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inyoung\Documents\Growth\Operational_Research\김창희_Quantitative_Thinking_N_Decision_Science\Ch7_판매자경로모형\"/>
    </mc:Choice>
  </mc:AlternateContent>
  <bookViews>
    <workbookView xWindow="0" yWindow="0" windowWidth="23040" windowHeight="9192"/>
  </bookViews>
  <sheets>
    <sheet name="Sheet1" sheetId="1" r:id="rId1"/>
  </sheets>
  <definedNames>
    <definedName name="solver_adj" localSheetId="0" hidden="1">Sheet1!$N$35:$P$37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Sheet1!$N$35:$P$37</definedName>
    <definedName name="solver_lhs2" localSheetId="0" hidden="1">Sheet1!$N$38:$P$38</definedName>
    <definedName name="solver_lhs3" localSheetId="0" hidden="1">Sheet1!$Q$35:$Q$37</definedName>
    <definedName name="solver_lhs4" localSheetId="0" hidden="1">Sheet1!$R$28</definedName>
    <definedName name="solver_lhs5" localSheetId="0" hidden="1">Sheet1!$D$35:$F$37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</definedName>
    <definedName name="solver_nwt" localSheetId="0" hidden="1">1</definedName>
    <definedName name="solver_opt" localSheetId="0" hidden="1">Sheet1!$S$33</definedName>
    <definedName name="solver_pre" localSheetId="0" hidden="1">0.000001</definedName>
    <definedName name="solver_rbv" localSheetId="0" hidden="1">1</definedName>
    <definedName name="solver_rel1" localSheetId="0" hidden="1">5</definedName>
    <definedName name="solver_rel2" localSheetId="0" hidden="1">2</definedName>
    <definedName name="solver_rel3" localSheetId="0" hidden="1">2</definedName>
    <definedName name="solver_rel4" localSheetId="0" hidden="1">2</definedName>
    <definedName name="solver_rel5" localSheetId="0" hidden="1">5</definedName>
    <definedName name="solver_rhs1" localSheetId="0" hidden="1">binary</definedName>
    <definedName name="solver_rhs2" localSheetId="0" hidden="1">Sheet1!$N$40:$P$40</definedName>
    <definedName name="solver_rhs3" localSheetId="0" hidden="1">Sheet1!$S$35:$S$37</definedName>
    <definedName name="solver_rhs4" localSheetId="0" hidden="1">Sheet1!$R$30</definedName>
    <definedName name="solver_rhs5" localSheetId="0" hidden="1">binary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8" i="1" l="1"/>
  <c r="O38" i="1"/>
  <c r="N38" i="1"/>
  <c r="Q37" i="1"/>
  <c r="Q36" i="1"/>
  <c r="Q35" i="1"/>
  <c r="S33" i="1"/>
  <c r="R28" i="1"/>
  <c r="E38" i="1"/>
  <c r="F38" i="1"/>
  <c r="D38" i="1"/>
  <c r="G36" i="1"/>
  <c r="G37" i="1"/>
  <c r="G35" i="1"/>
  <c r="I33" i="1"/>
  <c r="H28" i="1"/>
  <c r="L9" i="1"/>
  <c r="E20" i="1"/>
  <c r="F20" i="1"/>
  <c r="G20" i="1"/>
  <c r="H20" i="1"/>
  <c r="I20" i="1"/>
  <c r="D20" i="1"/>
  <c r="L4" i="1"/>
  <c r="J15" i="1"/>
  <c r="J16" i="1"/>
  <c r="J17" i="1"/>
  <c r="J18" i="1"/>
  <c r="J19" i="1"/>
  <c r="J14" i="1"/>
</calcChain>
</file>

<file path=xl/sharedStrings.xml><?xml version="1.0" encoding="utf-8"?>
<sst xmlns="http://schemas.openxmlformats.org/spreadsheetml/2006/main" count="102" uniqueCount="32">
  <si>
    <t>수송비용표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</si>
  <si>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</si>
  <si>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</si>
  <si>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</si>
  <si>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</si>
  <si>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</si>
  <si>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F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</si>
  <si>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</si>
  <si>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</si>
  <si>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</si>
  <si>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E</t>
    <phoneticPr fontId="1" type="noConversion"/>
  </si>
  <si>
    <t>F</t>
    <phoneticPr fontId="1" type="noConversion"/>
  </si>
  <si>
    <t>출발</t>
    <phoneticPr fontId="1" type="noConversion"/>
  </si>
  <si>
    <t>도착</t>
    <phoneticPr fontId="1" type="noConversion"/>
  </si>
  <si>
    <t>출발제약</t>
    <phoneticPr fontId="1" type="noConversion"/>
  </si>
  <si>
    <t>=</t>
    <phoneticPr fontId="1" type="noConversion"/>
  </si>
  <si>
    <t>=</t>
    <phoneticPr fontId="1" type="noConversion"/>
  </si>
  <si>
    <t>=</t>
    <phoneticPr fontId="1" type="noConversion"/>
  </si>
  <si>
    <t>의사결정 제약조건</t>
    <phoneticPr fontId="1" type="noConversion"/>
  </si>
  <si>
    <t>목적함수</t>
    <phoneticPr fontId="1" type="noConversion"/>
  </si>
  <si>
    <t>혼자할 때</t>
    <phoneticPr fontId="1" type="noConversion"/>
  </si>
  <si>
    <t>둘이 할 때</t>
    <phoneticPr fontId="1" type="noConversion"/>
  </si>
  <si>
    <t>도착</t>
    <phoneticPr fontId="1" type="noConversion"/>
  </si>
  <si>
    <t>A</t>
    <phoneticPr fontId="1" type="noConversion"/>
  </si>
  <si>
    <t>출발</t>
    <phoneticPr fontId="1" type="noConversion"/>
  </si>
  <si>
    <t>=</t>
    <phoneticPr fontId="1" type="noConversion"/>
  </si>
  <si>
    <t>=</t>
    <phoneticPr fontId="1" type="noConversion"/>
  </si>
  <si>
    <t>D</t>
    <phoneticPr fontId="1" type="noConversion"/>
  </si>
  <si>
    <t>E</t>
    <phoneticPr fontId="1" type="noConversion"/>
  </si>
  <si>
    <t>F</t>
    <phoneticPr fontId="1" type="noConversion"/>
  </si>
  <si>
    <t>F</t>
    <phoneticPr fontId="1" type="noConversion"/>
  </si>
  <si>
    <t>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</si>
</sst>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0" applyFo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40"/>
  <sheetViews>
    <sheetView tabSelected="1" topLeftCell="A19" workbookViewId="0">
      <selection activeCell="M53" sqref="M53"/>
    </sheetView>
  </sheetViews>
  <sheetFormatPr defaultRowHeight="17.399999999999999" x14ac:dyDescent="0.4"/>
  <cols>
    <col min="2" max="2" width="9.796875" bestFit="1" customWidth="1"/>
  </cols>
  <sheetData>
    <row r="1" spans="2:12" x14ac:dyDescent="0.4">
      <c r="B1" s="4" t="s">
        <v>20</v>
      </c>
    </row>
    <row r="2" spans="2:12" x14ac:dyDescent="0.4">
      <c r="B2" s="2" t="s">
        <v>0</v>
      </c>
      <c r="C2" s="2"/>
      <c r="D2" s="2" t="s">
        <v>13</v>
      </c>
      <c r="E2" s="2"/>
      <c r="F2" s="2"/>
      <c r="G2" s="2"/>
      <c r="H2" s="2"/>
      <c r="I2" s="2"/>
      <c r="L2" s="3" t="s">
        <v>18</v>
      </c>
    </row>
    <row r="3" spans="2:12" ht="17.399999999999999" customHeight="1" x14ac:dyDescent="0.4">
      <c r="B3" s="2"/>
      <c r="C3" s="2"/>
      <c r="D3" s="1" t="s">
        <v>1</v>
      </c>
      <c r="E3" s="1" t="s">
        <v>2</v>
      </c>
      <c r="F3" s="1" t="s">
        <v>3</v>
      </c>
      <c r="G3" s="1" t="s">
        <v>4</v>
      </c>
      <c r="H3" s="1" t="s">
        <v>5</v>
      </c>
      <c r="I3" s="1" t="s">
        <v>6</v>
      </c>
      <c r="L3" s="3"/>
    </row>
    <row r="4" spans="2:12" x14ac:dyDescent="0.4">
      <c r="B4" s="2" t="s">
        <v>12</v>
      </c>
      <c r="C4" s="1" t="s">
        <v>7</v>
      </c>
      <c r="D4" s="1">
        <v>0</v>
      </c>
      <c r="E4" s="1">
        <v>6</v>
      </c>
      <c r="F4" s="1">
        <v>2</v>
      </c>
      <c r="G4" s="1">
        <v>4</v>
      </c>
      <c r="H4" s="1">
        <v>3</v>
      </c>
      <c r="I4" s="1">
        <v>6</v>
      </c>
      <c r="L4" s="1">
        <f>D14+E15+F16+G17+H18 +I19</f>
        <v>0</v>
      </c>
    </row>
    <row r="5" spans="2:12" x14ac:dyDescent="0.4">
      <c r="B5" s="2"/>
      <c r="C5" s="1" t="s">
        <v>8</v>
      </c>
      <c r="D5" s="1">
        <v>4</v>
      </c>
      <c r="E5" s="1">
        <v>0</v>
      </c>
      <c r="F5" s="1">
        <v>3</v>
      </c>
      <c r="G5" s="1">
        <v>4</v>
      </c>
      <c r="H5" s="1">
        <v>2</v>
      </c>
      <c r="I5" s="1">
        <v>5</v>
      </c>
      <c r="L5" s="1" t="s">
        <v>17</v>
      </c>
    </row>
    <row r="6" spans="2:12" x14ac:dyDescent="0.4">
      <c r="B6" s="2"/>
      <c r="C6" s="1" t="s">
        <v>9</v>
      </c>
      <c r="D6" s="1">
        <v>2</v>
      </c>
      <c r="E6" s="1">
        <v>3</v>
      </c>
      <c r="F6" s="1">
        <v>0</v>
      </c>
      <c r="G6" s="1">
        <v>3</v>
      </c>
      <c r="H6" s="1">
        <v>1</v>
      </c>
      <c r="I6" s="1">
        <v>4</v>
      </c>
      <c r="L6" s="1">
        <v>0</v>
      </c>
    </row>
    <row r="7" spans="2:12" x14ac:dyDescent="0.4">
      <c r="B7" s="2"/>
      <c r="C7" s="1" t="s">
        <v>4</v>
      </c>
      <c r="D7" s="1">
        <v>4</v>
      </c>
      <c r="E7" s="1">
        <v>4</v>
      </c>
      <c r="F7" s="1">
        <v>3</v>
      </c>
      <c r="G7" s="1">
        <v>0</v>
      </c>
      <c r="H7" s="1">
        <v>2</v>
      </c>
      <c r="I7" s="1">
        <v>1</v>
      </c>
    </row>
    <row r="8" spans="2:12" x14ac:dyDescent="0.4">
      <c r="B8" s="2"/>
      <c r="C8" s="1" t="s">
        <v>10</v>
      </c>
      <c r="D8" s="1">
        <v>2</v>
      </c>
      <c r="E8" s="1">
        <v>2</v>
      </c>
      <c r="F8" s="1">
        <v>4</v>
      </c>
      <c r="G8" s="1">
        <v>2</v>
      </c>
      <c r="H8" s="1">
        <v>0</v>
      </c>
      <c r="I8" s="1">
        <v>2</v>
      </c>
      <c r="L8" t="s">
        <v>19</v>
      </c>
    </row>
    <row r="9" spans="2:12" x14ac:dyDescent="0.4">
      <c r="B9" s="2"/>
      <c r="C9" s="1" t="s">
        <v>11</v>
      </c>
      <c r="D9" s="1">
        <v>1</v>
      </c>
      <c r="E9" s="1">
        <v>3</v>
      </c>
      <c r="F9" s="1">
        <v>4</v>
      </c>
      <c r="G9" s="1">
        <v>5</v>
      </c>
      <c r="H9" s="1">
        <v>2</v>
      </c>
      <c r="I9" s="1">
        <v>0</v>
      </c>
      <c r="L9">
        <f>SUMPRODUCT(D4:I9, D14:I19)</f>
        <v>11</v>
      </c>
    </row>
    <row r="12" spans="2:12" x14ac:dyDescent="0.4">
      <c r="B12" s="2" t="s">
        <v>0</v>
      </c>
      <c r="C12" s="2"/>
      <c r="D12" s="2" t="s">
        <v>13</v>
      </c>
      <c r="E12" s="2"/>
      <c r="F12" s="2"/>
      <c r="G12" s="2"/>
      <c r="H12" s="2"/>
      <c r="I12" s="2"/>
    </row>
    <row r="13" spans="2:12" x14ac:dyDescent="0.4">
      <c r="B13" s="2"/>
      <c r="C13" s="2"/>
      <c r="D13" s="1" t="s">
        <v>1</v>
      </c>
      <c r="E13" s="1" t="s">
        <v>2</v>
      </c>
      <c r="F13" s="1" t="s">
        <v>3</v>
      </c>
      <c r="G13" s="1" t="s">
        <v>4</v>
      </c>
      <c r="H13" s="1" t="s">
        <v>5</v>
      </c>
      <c r="I13" s="1" t="s">
        <v>6</v>
      </c>
      <c r="J13" t="s">
        <v>14</v>
      </c>
    </row>
    <row r="14" spans="2:12" x14ac:dyDescent="0.4">
      <c r="B14" s="2" t="s">
        <v>12</v>
      </c>
      <c r="C14" s="1" t="s">
        <v>7</v>
      </c>
      <c r="D14" s="1">
        <v>0</v>
      </c>
      <c r="E14" s="1">
        <v>0</v>
      </c>
      <c r="F14" s="1">
        <v>1</v>
      </c>
      <c r="G14" s="1">
        <v>0</v>
      </c>
      <c r="H14" s="1">
        <v>0</v>
      </c>
      <c r="I14" s="1">
        <v>0</v>
      </c>
      <c r="J14" s="1">
        <f>SUM(D14:I14)</f>
        <v>1</v>
      </c>
      <c r="K14" s="1" t="s">
        <v>15</v>
      </c>
      <c r="L14" s="1">
        <v>1</v>
      </c>
    </row>
    <row r="15" spans="2:12" x14ac:dyDescent="0.4">
      <c r="B15" s="2"/>
      <c r="C15" s="1" t="s">
        <v>8</v>
      </c>
      <c r="D15" s="1">
        <v>0</v>
      </c>
      <c r="E15" s="1">
        <v>0</v>
      </c>
      <c r="F15" s="1">
        <v>0</v>
      </c>
      <c r="G15" s="1">
        <v>0</v>
      </c>
      <c r="H15" s="1">
        <v>1</v>
      </c>
      <c r="I15" s="1">
        <v>0</v>
      </c>
      <c r="J15" s="1">
        <f t="shared" ref="J15:J19" si="0">SUM(D15:I15)</f>
        <v>1</v>
      </c>
      <c r="K15" s="1" t="s">
        <v>16</v>
      </c>
      <c r="L15" s="1">
        <v>1</v>
      </c>
    </row>
    <row r="16" spans="2:12" x14ac:dyDescent="0.4">
      <c r="B16" s="2"/>
      <c r="C16" s="1" t="s">
        <v>9</v>
      </c>
      <c r="D16" s="1">
        <v>0</v>
      </c>
      <c r="E16" s="1">
        <v>1</v>
      </c>
      <c r="F16" s="1">
        <v>0</v>
      </c>
      <c r="G16" s="1">
        <v>0</v>
      </c>
      <c r="H16" s="1">
        <v>0</v>
      </c>
      <c r="I16" s="1">
        <v>0</v>
      </c>
      <c r="J16" s="1">
        <f t="shared" si="0"/>
        <v>1</v>
      </c>
      <c r="K16" s="1" t="s">
        <v>16</v>
      </c>
      <c r="L16" s="1">
        <v>1</v>
      </c>
    </row>
    <row r="17" spans="2:20" x14ac:dyDescent="0.4">
      <c r="B17" s="2"/>
      <c r="C17" s="1" t="s">
        <v>4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1</v>
      </c>
      <c r="J17" s="1">
        <f t="shared" si="0"/>
        <v>1</v>
      </c>
      <c r="K17" s="1" t="s">
        <v>15</v>
      </c>
      <c r="L17" s="1">
        <v>1</v>
      </c>
    </row>
    <row r="18" spans="2:20" x14ac:dyDescent="0.4">
      <c r="B18" s="2"/>
      <c r="C18" s="1" t="s">
        <v>10</v>
      </c>
      <c r="D18" s="1">
        <v>0</v>
      </c>
      <c r="E18" s="1">
        <v>0</v>
      </c>
      <c r="F18" s="1">
        <v>0</v>
      </c>
      <c r="G18" s="1">
        <v>1</v>
      </c>
      <c r="H18" s="1">
        <v>0</v>
      </c>
      <c r="I18" s="1">
        <v>0</v>
      </c>
      <c r="J18" s="1">
        <f t="shared" si="0"/>
        <v>1</v>
      </c>
      <c r="K18" s="1" t="s">
        <v>17</v>
      </c>
      <c r="L18" s="1">
        <v>1</v>
      </c>
    </row>
    <row r="19" spans="2:20" x14ac:dyDescent="0.4">
      <c r="B19" s="2"/>
      <c r="C19" s="1" t="s">
        <v>11</v>
      </c>
      <c r="D19" s="1">
        <v>1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f t="shared" si="0"/>
        <v>1</v>
      </c>
      <c r="K19" s="1" t="s">
        <v>16</v>
      </c>
      <c r="L19" s="1">
        <v>1</v>
      </c>
    </row>
    <row r="20" spans="2:20" x14ac:dyDescent="0.4">
      <c r="D20" s="1">
        <f>SUM(D14:D19)</f>
        <v>1</v>
      </c>
      <c r="E20" s="1">
        <f t="shared" ref="E20:I20" si="1">SUM(E14:E19)</f>
        <v>1</v>
      </c>
      <c r="F20" s="1">
        <f t="shared" si="1"/>
        <v>1</v>
      </c>
      <c r="G20" s="1">
        <f t="shared" si="1"/>
        <v>1</v>
      </c>
      <c r="H20" s="1">
        <f t="shared" si="1"/>
        <v>1</v>
      </c>
      <c r="I20" s="1">
        <f t="shared" si="1"/>
        <v>1</v>
      </c>
    </row>
    <row r="21" spans="2:20" x14ac:dyDescent="0.4">
      <c r="D21" s="1" t="s">
        <v>16</v>
      </c>
      <c r="E21" s="1" t="s">
        <v>15</v>
      </c>
      <c r="F21" s="1" t="s">
        <v>16</v>
      </c>
      <c r="G21" s="1" t="s">
        <v>16</v>
      </c>
      <c r="H21" s="1" t="s">
        <v>17</v>
      </c>
      <c r="I21" s="1" t="s">
        <v>16</v>
      </c>
    </row>
    <row r="22" spans="2:20" x14ac:dyDescent="0.4">
      <c r="D22" s="1">
        <v>1</v>
      </c>
      <c r="E22" s="1">
        <v>1</v>
      </c>
      <c r="F22" s="1">
        <v>1</v>
      </c>
      <c r="G22" s="1">
        <v>1</v>
      </c>
      <c r="H22" s="1">
        <v>1</v>
      </c>
      <c r="I22" s="1">
        <v>1</v>
      </c>
    </row>
    <row r="25" spans="2:20" x14ac:dyDescent="0.4">
      <c r="B25" s="4" t="s">
        <v>21</v>
      </c>
    </row>
    <row r="26" spans="2:20" x14ac:dyDescent="0.4">
      <c r="B26" s="2" t="s">
        <v>0</v>
      </c>
      <c r="C26" s="2"/>
      <c r="D26" s="2" t="s">
        <v>22</v>
      </c>
      <c r="E26" s="2"/>
      <c r="F26" s="2"/>
      <c r="H26" s="3" t="s">
        <v>18</v>
      </c>
      <c r="L26" s="2" t="s">
        <v>0</v>
      </c>
      <c r="M26" s="2"/>
      <c r="N26" s="2" t="s">
        <v>22</v>
      </c>
      <c r="O26" s="2"/>
      <c r="P26" s="2"/>
      <c r="R26" s="3" t="s">
        <v>18</v>
      </c>
    </row>
    <row r="27" spans="2:20" x14ac:dyDescent="0.4">
      <c r="B27" s="2"/>
      <c r="C27" s="2"/>
      <c r="D27" s="1" t="s">
        <v>1</v>
      </c>
      <c r="E27" s="1" t="s">
        <v>2</v>
      </c>
      <c r="F27" s="1" t="s">
        <v>3</v>
      </c>
      <c r="H27" s="3"/>
      <c r="L27" s="2"/>
      <c r="M27" s="2"/>
      <c r="N27" s="1" t="s">
        <v>27</v>
      </c>
      <c r="O27" s="1" t="s">
        <v>28</v>
      </c>
      <c r="P27" s="1" t="s">
        <v>29</v>
      </c>
      <c r="R27" s="3"/>
    </row>
    <row r="28" spans="2:20" x14ac:dyDescent="0.4">
      <c r="B28" s="2" t="s">
        <v>24</v>
      </c>
      <c r="C28" s="1" t="s">
        <v>23</v>
      </c>
      <c r="D28" s="1">
        <v>0</v>
      </c>
      <c r="E28" s="1">
        <v>6</v>
      </c>
      <c r="F28" s="1">
        <v>2</v>
      </c>
      <c r="H28" s="1">
        <f>D35+E36+F37</f>
        <v>0</v>
      </c>
      <c r="L28" s="2" t="s">
        <v>24</v>
      </c>
      <c r="M28" s="1" t="s">
        <v>4</v>
      </c>
      <c r="N28" s="1">
        <v>0</v>
      </c>
      <c r="O28" s="1">
        <v>2</v>
      </c>
      <c r="P28" s="1">
        <v>1</v>
      </c>
      <c r="R28" s="1">
        <f>N35+O36+P37</f>
        <v>0</v>
      </c>
    </row>
    <row r="29" spans="2:20" x14ac:dyDescent="0.4">
      <c r="B29" s="2"/>
      <c r="C29" s="1" t="s">
        <v>8</v>
      </c>
      <c r="D29" s="1">
        <v>4</v>
      </c>
      <c r="E29" s="1">
        <v>0</v>
      </c>
      <c r="F29" s="1">
        <v>3</v>
      </c>
      <c r="H29" s="1" t="s">
        <v>17</v>
      </c>
      <c r="L29" s="2"/>
      <c r="M29" s="1" t="s">
        <v>10</v>
      </c>
      <c r="N29" s="1">
        <v>2</v>
      </c>
      <c r="O29" s="1">
        <v>0</v>
      </c>
      <c r="P29" s="1">
        <v>2</v>
      </c>
      <c r="R29" s="1" t="s">
        <v>17</v>
      </c>
      <c r="T29">
        <v>18</v>
      </c>
    </row>
    <row r="30" spans="2:20" x14ac:dyDescent="0.4">
      <c r="B30" s="2"/>
      <c r="C30" s="1" t="s">
        <v>3</v>
      </c>
      <c r="D30" s="1">
        <v>2</v>
      </c>
      <c r="E30" s="1">
        <v>3</v>
      </c>
      <c r="F30" s="1">
        <v>0</v>
      </c>
      <c r="H30" s="1">
        <v>0</v>
      </c>
      <c r="L30" s="2"/>
      <c r="M30" s="1" t="s">
        <v>30</v>
      </c>
      <c r="N30" s="1">
        <v>5</v>
      </c>
      <c r="O30" s="1">
        <v>2</v>
      </c>
      <c r="P30" s="1">
        <v>0</v>
      </c>
      <c r="R30" s="1">
        <v>0</v>
      </c>
    </row>
    <row r="32" spans="2:20" x14ac:dyDescent="0.4">
      <c r="I32" t="s">
        <v>19</v>
      </c>
      <c r="S32" t="s">
        <v>19</v>
      </c>
    </row>
    <row r="33" spans="2:19" x14ac:dyDescent="0.4">
      <c r="B33" s="2" t="s">
        <v>0</v>
      </c>
      <c r="C33" s="2"/>
      <c r="D33" s="2" t="s">
        <v>22</v>
      </c>
      <c r="E33" s="2"/>
      <c r="F33" s="2"/>
      <c r="I33">
        <f>SUMPRODUCT(D28:F30, D35:F37)</f>
        <v>9</v>
      </c>
      <c r="L33" s="2" t="s">
        <v>0</v>
      </c>
      <c r="M33" s="2"/>
      <c r="N33" s="2" t="s">
        <v>22</v>
      </c>
      <c r="O33" s="2"/>
      <c r="P33" s="2"/>
      <c r="S33">
        <f>SUMPRODUCT(N28:P30, N35:P37)</f>
        <v>9</v>
      </c>
    </row>
    <row r="34" spans="2:19" x14ac:dyDescent="0.4">
      <c r="B34" s="2"/>
      <c r="C34" s="2"/>
      <c r="D34" s="1" t="s">
        <v>1</v>
      </c>
      <c r="E34" s="1" t="s">
        <v>2</v>
      </c>
      <c r="F34" s="1" t="s">
        <v>3</v>
      </c>
      <c r="L34" s="2"/>
      <c r="M34" s="2"/>
      <c r="N34" s="1" t="s">
        <v>31</v>
      </c>
      <c r="O34" s="1" t="s">
        <v>28</v>
      </c>
      <c r="P34" s="1" t="s">
        <v>30</v>
      </c>
    </row>
    <row r="35" spans="2:19" x14ac:dyDescent="0.4">
      <c r="B35" s="2" t="s">
        <v>24</v>
      </c>
      <c r="C35" s="1" t="s">
        <v>23</v>
      </c>
      <c r="D35" s="1">
        <v>0</v>
      </c>
      <c r="E35" s="1">
        <v>0</v>
      </c>
      <c r="F35" s="1">
        <v>1</v>
      </c>
      <c r="G35" s="1">
        <f>SUM(D35:F35)</f>
        <v>1</v>
      </c>
      <c r="H35" s="1" t="s">
        <v>15</v>
      </c>
      <c r="I35" s="1">
        <v>1</v>
      </c>
      <c r="L35" s="2" t="s">
        <v>24</v>
      </c>
      <c r="M35" s="1" t="s">
        <v>4</v>
      </c>
      <c r="N35" s="1">
        <v>0</v>
      </c>
      <c r="O35" s="1">
        <v>1</v>
      </c>
      <c r="P35" s="1">
        <v>0</v>
      </c>
      <c r="Q35" s="1">
        <f>SUM(N35:P35)</f>
        <v>1</v>
      </c>
      <c r="R35" s="1" t="s">
        <v>15</v>
      </c>
      <c r="S35" s="1">
        <v>1</v>
      </c>
    </row>
    <row r="36" spans="2:19" x14ac:dyDescent="0.4">
      <c r="B36" s="2"/>
      <c r="C36" s="1" t="s">
        <v>8</v>
      </c>
      <c r="D36" s="1">
        <v>1</v>
      </c>
      <c r="E36" s="1">
        <v>0</v>
      </c>
      <c r="F36" s="1">
        <v>0</v>
      </c>
      <c r="G36" s="1">
        <f t="shared" ref="G36:G37" si="2">SUM(D36:F36)</f>
        <v>1</v>
      </c>
      <c r="H36" s="1" t="s">
        <v>25</v>
      </c>
      <c r="I36" s="1">
        <v>1</v>
      </c>
      <c r="L36" s="2"/>
      <c r="M36" s="1" t="s">
        <v>28</v>
      </c>
      <c r="N36" s="1">
        <v>0</v>
      </c>
      <c r="O36" s="1">
        <v>0</v>
      </c>
      <c r="P36" s="1">
        <v>1</v>
      </c>
      <c r="Q36" s="1">
        <f t="shared" ref="Q36:Q37" si="3">SUM(N36:P36)</f>
        <v>1</v>
      </c>
      <c r="R36" s="1" t="s">
        <v>25</v>
      </c>
      <c r="S36" s="1">
        <v>1</v>
      </c>
    </row>
    <row r="37" spans="2:19" x14ac:dyDescent="0.4">
      <c r="B37" s="2"/>
      <c r="C37" s="1" t="s">
        <v>3</v>
      </c>
      <c r="D37" s="1">
        <v>0</v>
      </c>
      <c r="E37" s="1">
        <v>1</v>
      </c>
      <c r="F37" s="1">
        <v>0</v>
      </c>
      <c r="G37" s="1">
        <f t="shared" si="2"/>
        <v>1</v>
      </c>
      <c r="H37" s="1" t="s">
        <v>25</v>
      </c>
      <c r="I37" s="1">
        <v>1</v>
      </c>
      <c r="L37" s="2"/>
      <c r="M37" s="1" t="s">
        <v>30</v>
      </c>
      <c r="N37" s="1">
        <v>1</v>
      </c>
      <c r="O37" s="1">
        <v>0</v>
      </c>
      <c r="P37" s="1">
        <v>0</v>
      </c>
      <c r="Q37" s="1">
        <f t="shared" si="3"/>
        <v>1</v>
      </c>
      <c r="R37" s="1" t="s">
        <v>25</v>
      </c>
      <c r="S37" s="1">
        <v>1</v>
      </c>
    </row>
    <row r="38" spans="2:19" x14ac:dyDescent="0.4">
      <c r="D38" s="1">
        <f>SUM(D35:D37)</f>
        <v>1</v>
      </c>
      <c r="E38" s="1">
        <f t="shared" ref="E38:F38" si="4">SUM(E35:E37)</f>
        <v>1</v>
      </c>
      <c r="F38" s="1">
        <f t="shared" si="4"/>
        <v>1</v>
      </c>
      <c r="N38" s="1">
        <f>SUM(N35:N37)</f>
        <v>1</v>
      </c>
      <c r="O38" s="1">
        <f t="shared" ref="O38" si="5">SUM(O35:O37)</f>
        <v>1</v>
      </c>
      <c r="P38" s="1">
        <f t="shared" ref="P38" si="6">SUM(P35:P37)</f>
        <v>1</v>
      </c>
    </row>
    <row r="39" spans="2:19" x14ac:dyDescent="0.4">
      <c r="D39" s="1" t="s">
        <v>16</v>
      </c>
      <c r="E39" s="1" t="s">
        <v>25</v>
      </c>
      <c r="F39" s="1" t="s">
        <v>26</v>
      </c>
      <c r="N39" s="1" t="s">
        <v>16</v>
      </c>
      <c r="O39" s="1" t="s">
        <v>25</v>
      </c>
      <c r="P39" s="1" t="s">
        <v>26</v>
      </c>
    </row>
    <row r="40" spans="2:19" x14ac:dyDescent="0.4">
      <c r="D40" s="1">
        <v>1</v>
      </c>
      <c r="E40" s="1">
        <v>1</v>
      </c>
      <c r="F40" s="1">
        <v>1</v>
      </c>
      <c r="N40" s="1">
        <v>1</v>
      </c>
      <c r="O40" s="1">
        <v>1</v>
      </c>
      <c r="P40" s="1">
        <v>1</v>
      </c>
    </row>
  </sheetData>
  <mergeCells count="21">
    <mergeCell ref="B35:B37"/>
    <mergeCell ref="H26:H27"/>
    <mergeCell ref="L26:M27"/>
    <mergeCell ref="N26:P26"/>
    <mergeCell ref="R26:R27"/>
    <mergeCell ref="L28:L30"/>
    <mergeCell ref="L33:M34"/>
    <mergeCell ref="N33:P33"/>
    <mergeCell ref="L35:L37"/>
    <mergeCell ref="L2:L3"/>
    <mergeCell ref="B26:C27"/>
    <mergeCell ref="D26:F26"/>
    <mergeCell ref="B28:B30"/>
    <mergeCell ref="B33:C34"/>
    <mergeCell ref="D33:F33"/>
    <mergeCell ref="B2:C3"/>
    <mergeCell ref="B4:B9"/>
    <mergeCell ref="D2:I2"/>
    <mergeCell ref="B12:C13"/>
    <mergeCell ref="D12:I12"/>
    <mergeCell ref="B14:B19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jinyoung</dc:creator>
  <cp:lastModifiedBy>jinyoung</cp:lastModifiedBy>
  <dcterms:created xsi:type="dcterms:W3CDTF">2023-06-15T07:36:14Z</dcterms:created>
  <dcterms:modified xsi:type="dcterms:W3CDTF">2023-06-15T07:51:59Z</dcterms:modified>
</cp:coreProperties>
</file>