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7_판매자경로모형\"/>
    </mc:Choice>
  </mc:AlternateContent>
  <bookViews>
    <workbookView xWindow="0" yWindow="0" windowWidth="17256" windowHeight="7848"/>
  </bookViews>
  <sheets>
    <sheet name="Sheet1" sheetId="1" r:id="rId1"/>
  </sheets>
  <definedNames>
    <definedName name="solver_adj" localSheetId="0" hidden="1">Sheet1!$C$13:$G$17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Sheet1!$C$13:$G$17</definedName>
    <definedName name="solver_lhs2" localSheetId="0" hidden="1">Sheet1!$C$18:$G$18</definedName>
    <definedName name="solver_lhs3" localSheetId="0" hidden="1">Sheet1!$C$23</definedName>
    <definedName name="solver_lhs4" localSheetId="0" hidden="1">Sheet1!$H$13:$H$17</definedName>
    <definedName name="solver_lhs5" localSheetId="0" hidden="1">Sheet1!$J$4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Sheet1!$J$10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hs1" localSheetId="0" hidden="1">binary</definedName>
    <definedName name="solver_rhs2" localSheetId="0" hidden="1">Sheet1!$C$20:$G$20</definedName>
    <definedName name="solver_rhs3" localSheetId="0" hidden="1">Sheet1!$E$23</definedName>
    <definedName name="solver_rhs4" localSheetId="0" hidden="1">Sheet1!$J$13:$J$17</definedName>
    <definedName name="solver_rhs5" localSheetId="0" hidden="1">Sheet1!$J$6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18" i="1"/>
  <c r="E18" i="1"/>
  <c r="F18" i="1"/>
  <c r="G18" i="1"/>
  <c r="C18" i="1"/>
  <c r="H14" i="1"/>
  <c r="H15" i="1"/>
  <c r="H16" i="1"/>
  <c r="H17" i="1"/>
  <c r="H13" i="1"/>
  <c r="J10" i="1"/>
  <c r="J4" i="1"/>
</calcChain>
</file>

<file path=xl/sharedStrings.xml><?xml version="1.0" encoding="utf-8"?>
<sst xmlns="http://schemas.openxmlformats.org/spreadsheetml/2006/main" count="41" uniqueCount="21">
  <si>
    <t>도착</t>
    <phoneticPr fontId="1" type="noConversion"/>
  </si>
  <si>
    <t>출발</t>
    <phoneticPr fontId="1" type="noConversion"/>
  </si>
  <si>
    <t>인천</t>
    <phoneticPr fontId="1" type="noConversion"/>
  </si>
  <si>
    <t>도쿄</t>
    <phoneticPr fontId="1" type="noConversion"/>
  </si>
  <si>
    <t>뉴욕</t>
    <phoneticPr fontId="1" type="noConversion"/>
  </si>
  <si>
    <t>바르셀로나</t>
    <phoneticPr fontId="1" type="noConversion"/>
  </si>
  <si>
    <t>런던</t>
    <phoneticPr fontId="1" type="noConversion"/>
  </si>
  <si>
    <t>인천</t>
    <phoneticPr fontId="1" type="noConversion"/>
  </si>
  <si>
    <t>도쿄</t>
    <phoneticPr fontId="1" type="noConversion"/>
  </si>
  <si>
    <t>뉴욕</t>
    <phoneticPr fontId="1" type="noConversion"/>
  </si>
  <si>
    <t>의사결정 제약조건</t>
    <phoneticPr fontId="1" type="noConversion"/>
  </si>
  <si>
    <t>=</t>
    <phoneticPr fontId="1" type="noConversion"/>
  </si>
  <si>
    <t>목적함수</t>
    <phoneticPr fontId="1" type="noConversion"/>
  </si>
  <si>
    <t>출발제약</t>
    <phoneticPr fontId="1" type="noConversion"/>
  </si>
  <si>
    <t>=</t>
    <phoneticPr fontId="1" type="noConversion"/>
  </si>
  <si>
    <t>=</t>
    <phoneticPr fontId="1" type="noConversion"/>
  </si>
  <si>
    <t>=</t>
    <phoneticPr fontId="1" type="noConversion"/>
  </si>
  <si>
    <t>=</t>
    <phoneticPr fontId="1" type="noConversion"/>
  </si>
  <si>
    <t>왕복제약</t>
    <phoneticPr fontId="1" type="noConversion"/>
  </si>
  <si>
    <t>인천-도쿄</t>
    <phoneticPr fontId="1" type="noConversion"/>
  </si>
  <si>
    <t>&lt;=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</si>
</sst>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J12" sqref="J12"/>
    </sheetView>
  </sheetViews>
  <sheetFormatPr defaultRowHeight="17.399999999999999" x14ac:dyDescent="0.4"/>
  <cols>
    <col min="2" max="2" width="10.3984375" bestFit="1" customWidth="1"/>
    <col min="6" max="6" width="10.3984375" bestFit="1" customWidth="1"/>
  </cols>
  <sheetData>
    <row r="2" spans="2:10" x14ac:dyDescent="0.4">
      <c r="B2" s="1" t="s">
        <v>0</v>
      </c>
      <c r="C2" s="5" t="s">
        <v>7</v>
      </c>
      <c r="D2" s="5" t="s">
        <v>8</v>
      </c>
      <c r="E2" s="5" t="s">
        <v>9</v>
      </c>
      <c r="F2" s="5" t="s">
        <v>5</v>
      </c>
      <c r="G2" s="5" t="s">
        <v>6</v>
      </c>
      <c r="J2" s="4" t="s">
        <v>10</v>
      </c>
    </row>
    <row r="3" spans="2:10" x14ac:dyDescent="0.4">
      <c r="B3" s="2" t="s">
        <v>1</v>
      </c>
      <c r="C3" s="5"/>
      <c r="D3" s="5"/>
      <c r="E3" s="5"/>
      <c r="F3" s="5"/>
      <c r="G3" s="5"/>
      <c r="J3" s="4"/>
    </row>
    <row r="4" spans="2:10" x14ac:dyDescent="0.4">
      <c r="B4" s="2" t="s">
        <v>2</v>
      </c>
      <c r="C4" s="2">
        <v>0</v>
      </c>
      <c r="D4" s="2">
        <v>212</v>
      </c>
      <c r="E4" s="2">
        <v>1794</v>
      </c>
      <c r="F4" s="2">
        <v>1041</v>
      </c>
      <c r="G4" s="2">
        <v>1578</v>
      </c>
      <c r="J4" s="3">
        <f>C13+D14+E15+F16+G17</f>
        <v>0</v>
      </c>
    </row>
    <row r="5" spans="2:10" x14ac:dyDescent="0.4">
      <c r="B5" s="2" t="s">
        <v>3</v>
      </c>
      <c r="C5" s="2">
        <v>217</v>
      </c>
      <c r="D5" s="2">
        <v>0</v>
      </c>
      <c r="E5" s="2">
        <v>1526</v>
      </c>
      <c r="F5" s="2">
        <v>1570</v>
      </c>
      <c r="G5" s="2">
        <v>1778</v>
      </c>
      <c r="J5" s="3" t="s">
        <v>11</v>
      </c>
    </row>
    <row r="6" spans="2:10" x14ac:dyDescent="0.4">
      <c r="B6" s="2" t="s">
        <v>4</v>
      </c>
      <c r="C6" s="2">
        <v>1897</v>
      </c>
      <c r="D6" s="2">
        <v>2086</v>
      </c>
      <c r="E6" s="2">
        <v>0</v>
      </c>
      <c r="F6" s="2">
        <v>1024</v>
      </c>
      <c r="G6" s="2">
        <v>866</v>
      </c>
      <c r="J6" s="3">
        <v>0</v>
      </c>
    </row>
    <row r="7" spans="2:10" x14ac:dyDescent="0.4">
      <c r="B7" s="2" t="s">
        <v>5</v>
      </c>
      <c r="C7" s="2">
        <v>1197</v>
      </c>
      <c r="D7" s="2">
        <v>1149</v>
      </c>
      <c r="E7" s="2">
        <v>1154</v>
      </c>
      <c r="F7" s="2">
        <v>0</v>
      </c>
      <c r="G7" s="2">
        <v>223</v>
      </c>
    </row>
    <row r="8" spans="2:10" x14ac:dyDescent="0.4">
      <c r="B8" s="2" t="s">
        <v>6</v>
      </c>
      <c r="C8" s="2">
        <v>1319</v>
      </c>
      <c r="D8" s="2">
        <v>1165</v>
      </c>
      <c r="E8" s="2">
        <v>989</v>
      </c>
      <c r="F8" s="2">
        <v>150</v>
      </c>
      <c r="G8" s="2">
        <v>0</v>
      </c>
    </row>
    <row r="9" spans="2:10" x14ac:dyDescent="0.4">
      <c r="J9" t="s">
        <v>12</v>
      </c>
    </row>
    <row r="10" spans="2:10" x14ac:dyDescent="0.4">
      <c r="J10">
        <f>SUMPRODUCT(C4:G8, C13:G17)</f>
        <v>3951</v>
      </c>
    </row>
    <row r="11" spans="2:10" x14ac:dyDescent="0.4">
      <c r="B11" s="1" t="s">
        <v>0</v>
      </c>
      <c r="C11" s="5" t="s">
        <v>2</v>
      </c>
      <c r="D11" s="5" t="s">
        <v>8</v>
      </c>
      <c r="E11" s="5" t="s">
        <v>4</v>
      </c>
      <c r="F11" s="5" t="s">
        <v>5</v>
      </c>
      <c r="G11" s="5" t="s">
        <v>6</v>
      </c>
    </row>
    <row r="12" spans="2:10" x14ac:dyDescent="0.4">
      <c r="B12" s="2" t="s">
        <v>1</v>
      </c>
      <c r="C12" s="5"/>
      <c r="D12" s="5"/>
      <c r="E12" s="5"/>
      <c r="F12" s="5"/>
      <c r="G12" s="5"/>
      <c r="H12" t="s">
        <v>13</v>
      </c>
    </row>
    <row r="13" spans="2:10" x14ac:dyDescent="0.4">
      <c r="B13" s="2" t="s">
        <v>2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3">
        <f>SUM(C13:G13)</f>
        <v>1</v>
      </c>
      <c r="I13" s="3" t="s">
        <v>14</v>
      </c>
      <c r="J13">
        <v>1</v>
      </c>
    </row>
    <row r="14" spans="2:10" x14ac:dyDescent="0.4">
      <c r="B14" s="2" t="s">
        <v>3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3">
        <f t="shared" ref="H14:H17" si="0">SUM(C14:G14)</f>
        <v>1</v>
      </c>
      <c r="I14" s="3" t="s">
        <v>11</v>
      </c>
      <c r="J14">
        <v>1</v>
      </c>
    </row>
    <row r="15" spans="2:10" x14ac:dyDescent="0.4">
      <c r="B15" s="2" t="s">
        <v>4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3">
        <f t="shared" si="0"/>
        <v>1</v>
      </c>
      <c r="I15" s="3" t="s">
        <v>14</v>
      </c>
      <c r="J15">
        <v>1</v>
      </c>
    </row>
    <row r="16" spans="2:10" x14ac:dyDescent="0.4">
      <c r="B16" s="2" t="s">
        <v>5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3">
        <f t="shared" si="0"/>
        <v>1</v>
      </c>
      <c r="I16" s="3" t="s">
        <v>11</v>
      </c>
      <c r="J16">
        <v>1</v>
      </c>
    </row>
    <row r="17" spans="2:10" x14ac:dyDescent="0.4">
      <c r="B17" s="2" t="s">
        <v>6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3">
        <f t="shared" si="0"/>
        <v>1</v>
      </c>
      <c r="I17" s="3" t="s">
        <v>11</v>
      </c>
      <c r="J17">
        <v>1</v>
      </c>
    </row>
    <row r="18" spans="2:10" x14ac:dyDescent="0.4">
      <c r="C18" s="3">
        <f>SUM(C13:C17)</f>
        <v>1</v>
      </c>
      <c r="D18" s="3">
        <f t="shared" ref="D18:G18" si="1">SUM(D13:D17)</f>
        <v>1</v>
      </c>
      <c r="E18" s="3">
        <f t="shared" si="1"/>
        <v>1</v>
      </c>
      <c r="F18" s="3">
        <f t="shared" si="1"/>
        <v>1</v>
      </c>
      <c r="G18" s="3">
        <f t="shared" si="1"/>
        <v>1</v>
      </c>
    </row>
    <row r="19" spans="2:10" x14ac:dyDescent="0.4">
      <c r="C19" s="3" t="s">
        <v>15</v>
      </c>
      <c r="D19" s="3" t="s">
        <v>16</v>
      </c>
      <c r="E19" s="3" t="s">
        <v>17</v>
      </c>
      <c r="F19" s="3" t="s">
        <v>11</v>
      </c>
      <c r="G19" s="3" t="s">
        <v>17</v>
      </c>
    </row>
    <row r="20" spans="2:10" x14ac:dyDescent="0.4">
      <c r="C20" s="3">
        <v>1</v>
      </c>
      <c r="D20" s="3">
        <v>1</v>
      </c>
      <c r="E20" s="3">
        <v>1</v>
      </c>
      <c r="F20" s="3">
        <v>1</v>
      </c>
      <c r="G20" s="3">
        <v>1</v>
      </c>
    </row>
    <row r="22" spans="2:10" x14ac:dyDescent="0.4">
      <c r="B22" t="s">
        <v>18</v>
      </c>
    </row>
    <row r="23" spans="2:10" x14ac:dyDescent="0.4">
      <c r="B23" t="s">
        <v>19</v>
      </c>
      <c r="C23">
        <f>D13+C14</f>
        <v>1</v>
      </c>
      <c r="D23" t="s">
        <v>20</v>
      </c>
      <c r="E23">
        <v>1</v>
      </c>
    </row>
  </sheetData>
  <mergeCells count="11">
    <mergeCell ref="J2:J3"/>
    <mergeCell ref="C11:C12"/>
    <mergeCell ref="D11:D12"/>
    <mergeCell ref="E11:E12"/>
    <mergeCell ref="F11:F12"/>
    <mergeCell ref="G11:G12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2023-06-15T07:08:25Z</dcterms:created>
  <dcterms:modified xsi:type="dcterms:W3CDTF">2023-06-15T07:52:02Z</dcterms:modified>
</cp:coreProperties>
</file>