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jy04\Downloads\PythonFinance\"/>
    </mc:Choice>
  </mc:AlternateContent>
  <bookViews>
    <workbookView xWindow="0" yWindow="0" windowWidth="23040" windowHeight="9108" activeTab="3"/>
  </bookViews>
  <sheets>
    <sheet name="종목 기본정보" sheetId="1" r:id="rId1"/>
    <sheet name="일자별 주가" sheetId="2" r:id="rId2"/>
    <sheet name="일자별 시가총액" sheetId="3" r:id="rId3"/>
    <sheet name="선물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4"/>
  <c r="B2" i="4"/>
  <c r="B2" i="3" l="1"/>
  <c r="G2" i="3" s="1"/>
  <c r="H2" i="3" s="1"/>
  <c r="C2" i="3"/>
  <c r="D2" i="3"/>
  <c r="E2" i="3"/>
  <c r="F2" i="3"/>
  <c r="C3" i="2"/>
  <c r="D3" i="2"/>
  <c r="E3" i="2"/>
  <c r="F3" i="2"/>
  <c r="B3" i="2"/>
  <c r="F4" i="2" l="1"/>
  <c r="F3" i="3"/>
  <c r="D4" i="2"/>
  <c r="D3" i="3"/>
  <c r="E4" i="2"/>
  <c r="E3" i="3"/>
  <c r="B4" i="2"/>
  <c r="B3" i="3"/>
  <c r="C4" i="2"/>
  <c r="C3" i="3"/>
  <c r="G3" i="3" l="1"/>
  <c r="H3" i="3" s="1"/>
  <c r="B3" i="4" s="1"/>
  <c r="D5" i="2"/>
  <c r="D4" i="3"/>
  <c r="B5" i="2"/>
  <c r="B4" i="3"/>
  <c r="C5" i="2"/>
  <c r="C4" i="3"/>
  <c r="E5" i="2"/>
  <c r="E4" i="3"/>
  <c r="F5" i="2"/>
  <c r="F4" i="3"/>
  <c r="C3" i="4" l="1"/>
  <c r="D3" i="4"/>
  <c r="G4" i="3"/>
  <c r="H4" i="3" s="1"/>
  <c r="B4" i="4" s="1"/>
  <c r="E6" i="2"/>
  <c r="E5" i="3"/>
  <c r="B6" i="2"/>
  <c r="B5" i="3"/>
  <c r="F6" i="2"/>
  <c r="F5" i="3"/>
  <c r="C6" i="2"/>
  <c r="C5" i="3"/>
  <c r="D6" i="2"/>
  <c r="D5" i="3"/>
  <c r="C4" i="4" l="1"/>
  <c r="D4" i="4"/>
  <c r="C7" i="2"/>
  <c r="C6" i="3"/>
  <c r="G5" i="3"/>
  <c r="H5" i="3" s="1"/>
  <c r="B5" i="4" s="1"/>
  <c r="B7" i="2"/>
  <c r="B6" i="3"/>
  <c r="D7" i="2"/>
  <c r="D6" i="3"/>
  <c r="F7" i="2"/>
  <c r="F6" i="3"/>
  <c r="E7" i="2"/>
  <c r="E6" i="3"/>
  <c r="C5" i="4" l="1"/>
  <c r="D5" i="4"/>
  <c r="F8" i="2"/>
  <c r="F7" i="3"/>
  <c r="D8" i="2"/>
  <c r="D7" i="3"/>
  <c r="B8" i="2"/>
  <c r="B7" i="3"/>
  <c r="E8" i="2"/>
  <c r="E7" i="3"/>
  <c r="G6" i="3"/>
  <c r="H6" i="3" s="1"/>
  <c r="B6" i="4" s="1"/>
  <c r="C8" i="2"/>
  <c r="C7" i="3"/>
  <c r="C6" i="4" l="1"/>
  <c r="D6" i="4"/>
  <c r="D9" i="2"/>
  <c r="D8" i="3"/>
  <c r="C9" i="2"/>
  <c r="C8" i="3"/>
  <c r="E9" i="2"/>
  <c r="E8" i="3"/>
  <c r="G7" i="3"/>
  <c r="H7" i="3" s="1"/>
  <c r="B7" i="4" s="1"/>
  <c r="B9" i="2"/>
  <c r="B8" i="3"/>
  <c r="F9" i="2"/>
  <c r="F8" i="3"/>
  <c r="C7" i="4" l="1"/>
  <c r="D7" i="4"/>
  <c r="F10" i="2"/>
  <c r="F9" i="3"/>
  <c r="B10" i="2"/>
  <c r="B9" i="3"/>
  <c r="C10" i="2"/>
  <c r="C9" i="3"/>
  <c r="G8" i="3"/>
  <c r="H8" i="3" s="1"/>
  <c r="B8" i="4" s="1"/>
  <c r="E10" i="2"/>
  <c r="E9" i="3"/>
  <c r="D10" i="2"/>
  <c r="D9" i="3"/>
  <c r="C8" i="4" l="1"/>
  <c r="D8" i="4"/>
  <c r="G9" i="3"/>
  <c r="H9" i="3" s="1"/>
  <c r="B9" i="4" s="1"/>
  <c r="D11" i="2"/>
  <c r="D10" i="3"/>
  <c r="E11" i="2"/>
  <c r="E10" i="3"/>
  <c r="B11" i="2"/>
  <c r="B10" i="3"/>
  <c r="C11" i="2"/>
  <c r="C10" i="3"/>
  <c r="F11" i="2"/>
  <c r="F10" i="3"/>
  <c r="C9" i="4" l="1"/>
  <c r="D9" i="4"/>
  <c r="E12" i="2"/>
  <c r="E11" i="3"/>
  <c r="C12" i="2"/>
  <c r="C11" i="3"/>
  <c r="G10" i="3"/>
  <c r="H10" i="3" s="1"/>
  <c r="B10" i="4" s="1"/>
  <c r="F12" i="2"/>
  <c r="F11" i="3"/>
  <c r="B12" i="2"/>
  <c r="B11" i="3"/>
  <c r="D12" i="2"/>
  <c r="D11" i="3"/>
  <c r="C10" i="4" l="1"/>
  <c r="D10" i="4"/>
  <c r="F13" i="2"/>
  <c r="F12" i="3"/>
  <c r="B13" i="2"/>
  <c r="B12" i="3"/>
  <c r="C13" i="2"/>
  <c r="C12" i="3"/>
  <c r="D13" i="2"/>
  <c r="D12" i="3"/>
  <c r="G11" i="3"/>
  <c r="H11" i="3" s="1"/>
  <c r="B11" i="4" s="1"/>
  <c r="E13" i="2"/>
  <c r="E12" i="3"/>
  <c r="C11" i="4" l="1"/>
  <c r="D11" i="4"/>
  <c r="G12" i="3"/>
  <c r="H12" i="3" s="1"/>
  <c r="B12" i="4" s="1"/>
  <c r="E14" i="2"/>
  <c r="E13" i="3"/>
  <c r="D14" i="2"/>
  <c r="D13" i="3"/>
  <c r="B14" i="2"/>
  <c r="B13" i="3"/>
  <c r="C14" i="2"/>
  <c r="C13" i="3"/>
  <c r="F14" i="2"/>
  <c r="F13" i="3"/>
  <c r="C12" i="4" l="1"/>
  <c r="D12" i="4"/>
  <c r="D15" i="2"/>
  <c r="D14" i="3"/>
  <c r="C15" i="2"/>
  <c r="C14" i="3"/>
  <c r="G13" i="3"/>
  <c r="H13" i="3" s="1"/>
  <c r="B13" i="4" s="1"/>
  <c r="F15" i="2"/>
  <c r="F14" i="3"/>
  <c r="B15" i="2"/>
  <c r="B14" i="3"/>
  <c r="E15" i="2"/>
  <c r="E14" i="3"/>
  <c r="C13" i="4" l="1"/>
  <c r="D13" i="4"/>
  <c r="E16" i="2"/>
  <c r="E15" i="3"/>
  <c r="F16" i="2"/>
  <c r="F15" i="3"/>
  <c r="B16" i="2"/>
  <c r="B15" i="3"/>
  <c r="C16" i="2"/>
  <c r="C15" i="3"/>
  <c r="G14" i="3"/>
  <c r="H14" i="3" s="1"/>
  <c r="B14" i="4" s="1"/>
  <c r="D16" i="2"/>
  <c r="D15" i="3"/>
  <c r="C14" i="4" l="1"/>
  <c r="D14" i="4"/>
  <c r="C17" i="2"/>
  <c r="C16" i="3"/>
  <c r="G15" i="3"/>
  <c r="H15" i="3" s="1"/>
  <c r="B15" i="4" s="1"/>
  <c r="F17" i="2"/>
  <c r="F16" i="3"/>
  <c r="D17" i="2"/>
  <c r="D16" i="3"/>
  <c r="B17" i="2"/>
  <c r="B16" i="3"/>
  <c r="E17" i="2"/>
  <c r="E16" i="3"/>
  <c r="C15" i="4" l="1"/>
  <c r="D15" i="4"/>
  <c r="B18" i="2"/>
  <c r="B17" i="3"/>
  <c r="E18" i="2"/>
  <c r="E17" i="3"/>
  <c r="D18" i="2"/>
  <c r="D17" i="3"/>
  <c r="F18" i="2"/>
  <c r="F17" i="3"/>
  <c r="G16" i="3"/>
  <c r="H16" i="3" s="1"/>
  <c r="B16" i="4" s="1"/>
  <c r="C18" i="2"/>
  <c r="C17" i="3"/>
  <c r="C16" i="4" l="1"/>
  <c r="D16" i="4"/>
  <c r="E19" i="2"/>
  <c r="E18" i="3"/>
  <c r="G17" i="3"/>
  <c r="H17" i="3" s="1"/>
  <c r="B17" i="4" s="1"/>
  <c r="F19" i="2"/>
  <c r="F18" i="3"/>
  <c r="C19" i="2"/>
  <c r="C18" i="3"/>
  <c r="D19" i="2"/>
  <c r="D18" i="3"/>
  <c r="B19" i="2"/>
  <c r="B18" i="3"/>
  <c r="C17" i="4" l="1"/>
  <c r="D17" i="4"/>
  <c r="G18" i="3"/>
  <c r="H18" i="3" s="1"/>
  <c r="B18" i="4" s="1"/>
  <c r="D20" i="2"/>
  <c r="D19" i="3"/>
  <c r="F20" i="2"/>
  <c r="F19" i="3"/>
  <c r="B20" i="2"/>
  <c r="B19" i="3"/>
  <c r="C20" i="2"/>
  <c r="C19" i="3"/>
  <c r="E20" i="2"/>
  <c r="E19" i="3"/>
  <c r="C18" i="4" l="1"/>
  <c r="D18" i="4"/>
  <c r="C21" i="2"/>
  <c r="C20" i="3"/>
  <c r="F21" i="2"/>
  <c r="F20" i="3"/>
  <c r="G19" i="3"/>
  <c r="H19" i="3" s="1"/>
  <c r="B19" i="4" s="1"/>
  <c r="E21" i="2"/>
  <c r="E20" i="3"/>
  <c r="B21" i="2"/>
  <c r="B20" i="3"/>
  <c r="D21" i="2"/>
  <c r="D20" i="3"/>
  <c r="C19" i="4" l="1"/>
  <c r="D19" i="4"/>
  <c r="B22" i="2"/>
  <c r="B21" i="3"/>
  <c r="F22" i="2"/>
  <c r="F21" i="3"/>
  <c r="D22" i="2"/>
  <c r="D21" i="3"/>
  <c r="E22" i="2"/>
  <c r="E21" i="3"/>
  <c r="G20" i="3"/>
  <c r="H20" i="3" s="1"/>
  <c r="B20" i="4" s="1"/>
  <c r="C22" i="2"/>
  <c r="C21" i="3"/>
  <c r="C20" i="4" l="1"/>
  <c r="D20" i="4"/>
  <c r="G21" i="3"/>
  <c r="H21" i="3" s="1"/>
  <c r="B21" i="4" s="1"/>
  <c r="E23" i="2"/>
  <c r="E22" i="3"/>
  <c r="F23" i="2"/>
  <c r="F22" i="3"/>
  <c r="C23" i="2"/>
  <c r="C22" i="3"/>
  <c r="D23" i="2"/>
  <c r="D22" i="3"/>
  <c r="B23" i="2"/>
  <c r="B22" i="3"/>
  <c r="C21" i="4" l="1"/>
  <c r="D21" i="4"/>
  <c r="G22" i="3"/>
  <c r="H22" i="3" s="1"/>
  <c r="B22" i="4" s="1"/>
  <c r="D24" i="2"/>
  <c r="D23" i="3"/>
  <c r="F24" i="2"/>
  <c r="F23" i="3"/>
  <c r="C24" i="2"/>
  <c r="C23" i="3"/>
  <c r="B24" i="2"/>
  <c r="B23" i="3"/>
  <c r="E24" i="2"/>
  <c r="E23" i="3"/>
  <c r="C22" i="4" l="1"/>
  <c r="D22" i="4"/>
  <c r="G23" i="3"/>
  <c r="H23" i="3" s="1"/>
  <c r="B23" i="4" s="1"/>
  <c r="B25" i="2"/>
  <c r="B24" i="3"/>
  <c r="F25" i="2"/>
  <c r="F24" i="3"/>
  <c r="E25" i="2"/>
  <c r="E24" i="3"/>
  <c r="C25" i="2"/>
  <c r="C24" i="3"/>
  <c r="D25" i="2"/>
  <c r="D24" i="3"/>
  <c r="C23" i="4" l="1"/>
  <c r="D23" i="4"/>
  <c r="C26" i="2"/>
  <c r="C25" i="3"/>
  <c r="G24" i="3"/>
  <c r="H24" i="3" s="1"/>
  <c r="B24" i="4" s="1"/>
  <c r="F26" i="2"/>
  <c r="F25" i="3"/>
  <c r="D26" i="2"/>
  <c r="D25" i="3"/>
  <c r="E26" i="2"/>
  <c r="E25" i="3"/>
  <c r="B26" i="2"/>
  <c r="B25" i="3"/>
  <c r="C24" i="4" l="1"/>
  <c r="D24" i="4"/>
  <c r="G25" i="3"/>
  <c r="H25" i="3" s="1"/>
  <c r="B25" i="4" s="1"/>
  <c r="B27" i="2"/>
  <c r="B26" i="3"/>
  <c r="D27" i="2"/>
  <c r="D26" i="3"/>
  <c r="E27" i="2"/>
  <c r="E26" i="3"/>
  <c r="F27" i="2"/>
  <c r="F26" i="3"/>
  <c r="C27" i="2"/>
  <c r="C26" i="3"/>
  <c r="C25" i="4" l="1"/>
  <c r="D25" i="4"/>
  <c r="F28" i="2"/>
  <c r="F27" i="3"/>
  <c r="D28" i="2"/>
  <c r="D27" i="3"/>
  <c r="G26" i="3"/>
  <c r="H26" i="3" s="1"/>
  <c r="B26" i="4" s="1"/>
  <c r="C28" i="2"/>
  <c r="C27" i="3"/>
  <c r="E28" i="2"/>
  <c r="E27" i="3"/>
  <c r="B28" i="2"/>
  <c r="B27" i="3"/>
  <c r="C26" i="4" l="1"/>
  <c r="D26" i="4"/>
  <c r="E29" i="2"/>
  <c r="E28" i="3"/>
  <c r="G27" i="3"/>
  <c r="H27" i="3" s="1"/>
  <c r="B27" i="4" s="1"/>
  <c r="D29" i="2"/>
  <c r="D28" i="3"/>
  <c r="B29" i="2"/>
  <c r="B28" i="3"/>
  <c r="C29" i="2"/>
  <c r="C28" i="3"/>
  <c r="F29" i="2"/>
  <c r="F28" i="3"/>
  <c r="C27" i="4" l="1"/>
  <c r="D27" i="4"/>
  <c r="G28" i="3"/>
  <c r="H28" i="3" s="1"/>
  <c r="B28" i="4" s="1"/>
  <c r="C30" i="2"/>
  <c r="C29" i="3"/>
  <c r="D30" i="2"/>
  <c r="D29" i="3"/>
  <c r="B30" i="2"/>
  <c r="B29" i="3"/>
  <c r="F30" i="2"/>
  <c r="F29" i="3"/>
  <c r="E30" i="2"/>
  <c r="E29" i="3"/>
  <c r="C28" i="4" l="1"/>
  <c r="D28" i="4"/>
  <c r="D31" i="2"/>
  <c r="D30" i="3"/>
  <c r="G29" i="3"/>
  <c r="H29" i="3" s="1"/>
  <c r="B29" i="4" s="1"/>
  <c r="F31" i="2"/>
  <c r="F30" i="3"/>
  <c r="E31" i="2"/>
  <c r="E30" i="3"/>
  <c r="B31" i="2"/>
  <c r="B30" i="3"/>
  <c r="C31" i="2"/>
  <c r="C30" i="3"/>
  <c r="C29" i="4" l="1"/>
  <c r="D29" i="4"/>
  <c r="B32" i="2"/>
  <c r="B31" i="3"/>
  <c r="C32" i="2"/>
  <c r="C31" i="3"/>
  <c r="E32" i="2"/>
  <c r="E31" i="3"/>
  <c r="F32" i="2"/>
  <c r="F31" i="3"/>
  <c r="G30" i="3"/>
  <c r="H30" i="3" s="1"/>
  <c r="B30" i="4" s="1"/>
  <c r="D32" i="2"/>
  <c r="D31" i="3"/>
  <c r="C30" i="4" l="1"/>
  <c r="D30" i="4"/>
  <c r="C33" i="2"/>
  <c r="C32" i="3"/>
  <c r="G31" i="3"/>
  <c r="H31" i="3" s="1"/>
  <c r="B31" i="4" s="1"/>
  <c r="F33" i="2"/>
  <c r="F32" i="3"/>
  <c r="D33" i="2"/>
  <c r="D32" i="3"/>
  <c r="E33" i="2"/>
  <c r="E32" i="3"/>
  <c r="B33" i="2"/>
  <c r="B32" i="3"/>
  <c r="C31" i="4" l="1"/>
  <c r="D31" i="4"/>
  <c r="G32" i="3"/>
  <c r="H32" i="3" s="1"/>
  <c r="B32" i="4" s="1"/>
  <c r="E34" i="2"/>
  <c r="E33" i="3"/>
  <c r="F34" i="2"/>
  <c r="F33" i="3"/>
  <c r="B34" i="2"/>
  <c r="B33" i="3"/>
  <c r="D34" i="2"/>
  <c r="D33" i="3"/>
  <c r="C34" i="2"/>
  <c r="C33" i="3"/>
  <c r="C32" i="4" l="1"/>
  <c r="D32" i="4"/>
  <c r="D35" i="2"/>
  <c r="D34" i="3"/>
  <c r="G33" i="3"/>
  <c r="H33" i="3" s="1"/>
  <c r="B33" i="4" s="1"/>
  <c r="F35" i="2"/>
  <c r="F34" i="3"/>
  <c r="C35" i="2"/>
  <c r="C34" i="3"/>
  <c r="B35" i="2"/>
  <c r="B34" i="3"/>
  <c r="E35" i="2"/>
  <c r="E34" i="3"/>
  <c r="C33" i="4" l="1"/>
  <c r="D33" i="4"/>
  <c r="F36" i="2"/>
  <c r="F35" i="3"/>
  <c r="E36" i="2"/>
  <c r="E35" i="3"/>
  <c r="C36" i="2"/>
  <c r="C35" i="3"/>
  <c r="B36" i="2"/>
  <c r="B35" i="3"/>
  <c r="G34" i="3"/>
  <c r="H34" i="3" s="1"/>
  <c r="B34" i="4" s="1"/>
  <c r="D36" i="2"/>
  <c r="D35" i="3"/>
  <c r="C34" i="4" l="1"/>
  <c r="D34" i="4"/>
  <c r="G35" i="3"/>
  <c r="H35" i="3" s="1"/>
  <c r="B35" i="4" s="1"/>
  <c r="B37" i="2"/>
  <c r="B36" i="3"/>
  <c r="D37" i="2"/>
  <c r="D36" i="3"/>
  <c r="E37" i="2"/>
  <c r="E36" i="3"/>
  <c r="C37" i="2"/>
  <c r="C36" i="3"/>
  <c r="F37" i="2"/>
  <c r="F36" i="3"/>
  <c r="C35" i="4" l="1"/>
  <c r="D35" i="4"/>
  <c r="C38" i="2"/>
  <c r="C37" i="3"/>
  <c r="G36" i="3"/>
  <c r="H36" i="3" s="1"/>
  <c r="B36" i="4" s="1"/>
  <c r="D38" i="2"/>
  <c r="D37" i="3"/>
  <c r="F38" i="2"/>
  <c r="F37" i="3"/>
  <c r="E38" i="2"/>
  <c r="E37" i="3"/>
  <c r="B38" i="2"/>
  <c r="B37" i="3"/>
  <c r="C36" i="4" l="1"/>
  <c r="D36" i="4"/>
  <c r="G37" i="3"/>
  <c r="H37" i="3" s="1"/>
  <c r="B37" i="4" s="1"/>
  <c r="B39" i="2"/>
  <c r="B38" i="3"/>
  <c r="E39" i="2"/>
  <c r="E38" i="3"/>
  <c r="D39" i="2"/>
  <c r="D38" i="3"/>
  <c r="F39" i="2"/>
  <c r="F38" i="3"/>
  <c r="C39" i="2"/>
  <c r="C38" i="3"/>
  <c r="C37" i="4" l="1"/>
  <c r="D37" i="4"/>
  <c r="E40" i="2"/>
  <c r="E39" i="3"/>
  <c r="F40" i="2"/>
  <c r="F39" i="3"/>
  <c r="G38" i="3"/>
  <c r="H38" i="3" s="1"/>
  <c r="B38" i="4" s="1"/>
  <c r="C40" i="2"/>
  <c r="C39" i="3"/>
  <c r="D40" i="2"/>
  <c r="D39" i="3"/>
  <c r="B40" i="2"/>
  <c r="B39" i="3"/>
  <c r="C38" i="4" l="1"/>
  <c r="D38" i="4"/>
  <c r="B41" i="2"/>
  <c r="B40" i="3"/>
  <c r="D41" i="2"/>
  <c r="D40" i="3"/>
  <c r="G39" i="3"/>
  <c r="H39" i="3" s="1"/>
  <c r="B39" i="4" s="1"/>
  <c r="F41" i="2"/>
  <c r="F40" i="3"/>
  <c r="C41" i="2"/>
  <c r="C40" i="3"/>
  <c r="E41" i="2"/>
  <c r="E40" i="3"/>
  <c r="C39" i="4" l="1"/>
  <c r="D39" i="4"/>
  <c r="C42" i="2"/>
  <c r="C41" i="3"/>
  <c r="D42" i="2"/>
  <c r="D41" i="3"/>
  <c r="E42" i="2"/>
  <c r="E41" i="3"/>
  <c r="F42" i="2"/>
  <c r="F41" i="3"/>
  <c r="G40" i="3"/>
  <c r="H40" i="3" s="1"/>
  <c r="B40" i="4" s="1"/>
  <c r="B42" i="2"/>
  <c r="B41" i="3"/>
  <c r="C40" i="4" l="1"/>
  <c r="D40" i="4"/>
  <c r="B43" i="2"/>
  <c r="B42" i="3"/>
  <c r="G41" i="3"/>
  <c r="H41" i="3" s="1"/>
  <c r="B41" i="4" s="1"/>
  <c r="F43" i="2"/>
  <c r="F42" i="3"/>
  <c r="D43" i="2"/>
  <c r="D42" i="3"/>
  <c r="E43" i="2"/>
  <c r="E42" i="3"/>
  <c r="C43" i="2"/>
  <c r="C42" i="3"/>
  <c r="C41" i="4" l="1"/>
  <c r="D41" i="4"/>
  <c r="E44" i="2"/>
  <c r="E43" i="3"/>
  <c r="F44" i="2"/>
  <c r="F43" i="3"/>
  <c r="C44" i="2"/>
  <c r="C43" i="3"/>
  <c r="D44" i="2"/>
  <c r="D43" i="3"/>
  <c r="G42" i="3"/>
  <c r="H42" i="3" s="1"/>
  <c r="B42" i="4" s="1"/>
  <c r="B44" i="2"/>
  <c r="B43" i="3"/>
  <c r="C42" i="4" l="1"/>
  <c r="D42" i="4"/>
  <c r="G43" i="3"/>
  <c r="H43" i="3" s="1"/>
  <c r="B43" i="4" s="1"/>
  <c r="D45" i="2"/>
  <c r="D44" i="3"/>
  <c r="F45" i="2"/>
  <c r="F44" i="3"/>
  <c r="B45" i="2"/>
  <c r="B44" i="3"/>
  <c r="C45" i="2"/>
  <c r="C44" i="3"/>
  <c r="E45" i="2"/>
  <c r="E44" i="3"/>
  <c r="C43" i="4" l="1"/>
  <c r="D43" i="4"/>
  <c r="C46" i="2"/>
  <c r="C45" i="3"/>
  <c r="E46" i="2"/>
  <c r="E45" i="3"/>
  <c r="D46" i="2"/>
  <c r="D45" i="3"/>
  <c r="F46" i="2"/>
  <c r="F45" i="3"/>
  <c r="G44" i="3"/>
  <c r="H44" i="3" s="1"/>
  <c r="B44" i="4" s="1"/>
  <c r="B46" i="2"/>
  <c r="B45" i="3"/>
  <c r="C44" i="4" l="1"/>
  <c r="D44" i="4"/>
  <c r="B47" i="2"/>
  <c r="B46" i="3"/>
  <c r="G45" i="3"/>
  <c r="H45" i="3" s="1"/>
  <c r="B45" i="4" s="1"/>
  <c r="F47" i="2"/>
  <c r="F46" i="3"/>
  <c r="E47" i="2"/>
  <c r="E46" i="3"/>
  <c r="D47" i="2"/>
  <c r="D46" i="3"/>
  <c r="C47" i="2"/>
  <c r="C46" i="3"/>
  <c r="C45" i="4" l="1"/>
  <c r="D45" i="4"/>
  <c r="D48" i="2"/>
  <c r="D47" i="3"/>
  <c r="F48" i="2"/>
  <c r="F47" i="3"/>
  <c r="C48" i="2"/>
  <c r="C47" i="3"/>
  <c r="E48" i="2"/>
  <c r="E47" i="3"/>
  <c r="G46" i="3"/>
  <c r="H46" i="3" s="1"/>
  <c r="B46" i="4" s="1"/>
  <c r="B48" i="2"/>
  <c r="B47" i="3"/>
  <c r="C46" i="4" l="1"/>
  <c r="D46" i="4"/>
  <c r="F49" i="2"/>
  <c r="F48" i="3"/>
  <c r="G47" i="3"/>
  <c r="H47" i="3" s="1"/>
  <c r="B47" i="4" s="1"/>
  <c r="E49" i="2"/>
  <c r="E48" i="3"/>
  <c r="B49" i="2"/>
  <c r="B48" i="3"/>
  <c r="C49" i="2"/>
  <c r="C48" i="3"/>
  <c r="D49" i="2"/>
  <c r="D48" i="3"/>
  <c r="C47" i="4" l="1"/>
  <c r="D47" i="4"/>
  <c r="C50" i="2"/>
  <c r="C49" i="3"/>
  <c r="E50" i="2"/>
  <c r="E49" i="3"/>
  <c r="G48" i="3"/>
  <c r="H48" i="3" s="1"/>
  <c r="B48" i="4" s="1"/>
  <c r="D50" i="2"/>
  <c r="D49" i="3"/>
  <c r="B50" i="2"/>
  <c r="B49" i="3"/>
  <c r="F50" i="2"/>
  <c r="F49" i="3"/>
  <c r="C48" i="4" l="1"/>
  <c r="D48" i="4"/>
  <c r="F51" i="2"/>
  <c r="F50" i="3"/>
  <c r="D51" i="2"/>
  <c r="D50" i="3"/>
  <c r="B51" i="2"/>
  <c r="B50" i="3"/>
  <c r="E51" i="2"/>
  <c r="E50" i="3"/>
  <c r="G49" i="3"/>
  <c r="H49" i="3" s="1"/>
  <c r="B49" i="4" s="1"/>
  <c r="C51" i="2"/>
  <c r="C50" i="3"/>
  <c r="C49" i="4" l="1"/>
  <c r="D49" i="4"/>
  <c r="E52" i="2"/>
  <c r="E51" i="3"/>
  <c r="D52" i="2"/>
  <c r="D51" i="3"/>
  <c r="C52" i="2"/>
  <c r="C51" i="3"/>
  <c r="G50" i="3"/>
  <c r="H50" i="3" s="1"/>
  <c r="B50" i="4" s="1"/>
  <c r="B52" i="2"/>
  <c r="B51" i="3"/>
  <c r="F52" i="2"/>
  <c r="F51" i="3"/>
  <c r="C50" i="4" l="1"/>
  <c r="D50" i="4"/>
  <c r="D53" i="2"/>
  <c r="D52" i="3"/>
  <c r="F53" i="2"/>
  <c r="F52" i="3"/>
  <c r="B53" i="2"/>
  <c r="B52" i="3"/>
  <c r="G51" i="3"/>
  <c r="H51" i="3" s="1"/>
  <c r="B51" i="4" s="1"/>
  <c r="C53" i="2"/>
  <c r="C52" i="3"/>
  <c r="E53" i="2"/>
  <c r="E52" i="3"/>
  <c r="C51" i="4" l="1"/>
  <c r="D51" i="4"/>
  <c r="F54" i="2"/>
  <c r="F53" i="3"/>
  <c r="E54" i="2"/>
  <c r="E53" i="3"/>
  <c r="G52" i="3"/>
  <c r="H52" i="3" s="1"/>
  <c r="B52" i="4" s="1"/>
  <c r="C54" i="2"/>
  <c r="C53" i="3"/>
  <c r="B54" i="2"/>
  <c r="B53" i="3"/>
  <c r="D54" i="2"/>
  <c r="D53" i="3"/>
  <c r="C52" i="4" l="1"/>
  <c r="D52" i="4"/>
  <c r="G53" i="3"/>
  <c r="H53" i="3" s="1"/>
  <c r="B53" i="4" s="1"/>
  <c r="B55" i="2"/>
  <c r="B54" i="3"/>
  <c r="E55" i="2"/>
  <c r="E54" i="3"/>
  <c r="D55" i="2"/>
  <c r="D54" i="3"/>
  <c r="C55" i="2"/>
  <c r="C54" i="3"/>
  <c r="F55" i="2"/>
  <c r="F54" i="3"/>
  <c r="C53" i="4" l="1"/>
  <c r="D53" i="4"/>
  <c r="E56" i="2"/>
  <c r="E55" i="3"/>
  <c r="G54" i="3"/>
  <c r="H54" i="3" s="1"/>
  <c r="B54" i="4" s="1"/>
  <c r="C56" i="2"/>
  <c r="C55" i="3"/>
  <c r="F56" i="2"/>
  <c r="F55" i="3"/>
  <c r="D56" i="2"/>
  <c r="D55" i="3"/>
  <c r="B56" i="2"/>
  <c r="B55" i="3"/>
  <c r="C54" i="4" l="1"/>
  <c r="D54" i="4"/>
  <c r="G55" i="3"/>
  <c r="H55" i="3" s="1"/>
  <c r="B55" i="4" s="1"/>
  <c r="C57" i="2"/>
  <c r="C56" i="3"/>
  <c r="B57" i="2"/>
  <c r="B56" i="3"/>
  <c r="F57" i="2"/>
  <c r="F56" i="3"/>
  <c r="D57" i="2"/>
  <c r="D56" i="3"/>
  <c r="E57" i="2"/>
  <c r="E56" i="3"/>
  <c r="C55" i="4" l="1"/>
  <c r="D55" i="4"/>
  <c r="B58" i="2"/>
  <c r="B57" i="3"/>
  <c r="D58" i="2"/>
  <c r="D57" i="3"/>
  <c r="G56" i="3"/>
  <c r="H56" i="3" s="1"/>
  <c r="B56" i="4" s="1"/>
  <c r="E58" i="2"/>
  <c r="E57" i="3"/>
  <c r="F58" i="2"/>
  <c r="F57" i="3"/>
  <c r="C58" i="2"/>
  <c r="C57" i="3"/>
  <c r="C56" i="4" l="1"/>
  <c r="D56" i="4"/>
  <c r="D59" i="2"/>
  <c r="D58" i="3"/>
  <c r="F59" i="2"/>
  <c r="F58" i="3"/>
  <c r="C59" i="2"/>
  <c r="C58" i="3"/>
  <c r="E59" i="2"/>
  <c r="E58" i="3"/>
  <c r="G57" i="3"/>
  <c r="H57" i="3" s="1"/>
  <c r="B57" i="4" s="1"/>
  <c r="B59" i="2"/>
  <c r="B58" i="3"/>
  <c r="C57" i="4" l="1"/>
  <c r="D57" i="4"/>
  <c r="F60" i="2"/>
  <c r="F59" i="3"/>
  <c r="G58" i="3"/>
  <c r="H58" i="3" s="1"/>
  <c r="B58" i="4" s="1"/>
  <c r="E60" i="2"/>
  <c r="E59" i="3"/>
  <c r="B60" i="2"/>
  <c r="B59" i="3"/>
  <c r="C60" i="2"/>
  <c r="C59" i="3"/>
  <c r="D60" i="2"/>
  <c r="D59" i="3"/>
  <c r="C58" i="4" l="1"/>
  <c r="D58" i="4"/>
  <c r="G59" i="3"/>
  <c r="H59" i="3" s="1"/>
  <c r="B59" i="4" s="1"/>
  <c r="C61" i="2"/>
  <c r="C60" i="3"/>
  <c r="D61" i="2"/>
  <c r="D60" i="3"/>
  <c r="B61" i="2"/>
  <c r="B60" i="3"/>
  <c r="E61" i="2"/>
  <c r="E60" i="3"/>
  <c r="F61" i="2"/>
  <c r="F60" i="3"/>
  <c r="C59" i="4" l="1"/>
  <c r="D59" i="4"/>
  <c r="E62" i="2"/>
  <c r="E61" i="3"/>
  <c r="D62" i="2"/>
  <c r="D61" i="3"/>
  <c r="G60" i="3"/>
  <c r="H60" i="3" s="1"/>
  <c r="B60" i="4" s="1"/>
  <c r="F62" i="2"/>
  <c r="F61" i="3"/>
  <c r="B62" i="2"/>
  <c r="B61" i="3"/>
  <c r="C62" i="2"/>
  <c r="C61" i="3"/>
  <c r="C60" i="4" l="1"/>
  <c r="D60" i="4"/>
  <c r="D63" i="2"/>
  <c r="D62" i="3"/>
  <c r="C63" i="2"/>
  <c r="C62" i="3"/>
  <c r="F63" i="2"/>
  <c r="F62" i="3"/>
  <c r="B63" i="2"/>
  <c r="B62" i="3"/>
  <c r="G61" i="3"/>
  <c r="H61" i="3" s="1"/>
  <c r="B61" i="4" s="1"/>
  <c r="E63" i="2"/>
  <c r="E62" i="3"/>
  <c r="C61" i="4" l="1"/>
  <c r="D61" i="4"/>
  <c r="G62" i="3"/>
  <c r="H62" i="3" s="1"/>
  <c r="B62" i="4" s="1"/>
  <c r="C64" i="2"/>
  <c r="C63" i="3"/>
  <c r="B64" i="2"/>
  <c r="B63" i="3"/>
  <c r="E64" i="2"/>
  <c r="E63" i="3"/>
  <c r="F64" i="2"/>
  <c r="F63" i="3"/>
  <c r="D64" i="2"/>
  <c r="D63" i="3"/>
  <c r="C62" i="4" l="1"/>
  <c r="D62" i="4"/>
  <c r="G63" i="3"/>
  <c r="H63" i="3" s="1"/>
  <c r="B63" i="4" s="1"/>
  <c r="F65" i="2"/>
  <c r="F64" i="3"/>
  <c r="B65" i="2"/>
  <c r="B64" i="3"/>
  <c r="D65" i="2"/>
  <c r="D64" i="3"/>
  <c r="E65" i="2"/>
  <c r="E64" i="3"/>
  <c r="C65" i="2"/>
  <c r="C64" i="3"/>
  <c r="C63" i="4" l="1"/>
  <c r="D63" i="4"/>
  <c r="G64" i="3"/>
  <c r="H64" i="3" s="1"/>
  <c r="B64" i="4" s="1"/>
  <c r="B66" i="2"/>
  <c r="B65" i="3"/>
  <c r="E66" i="2"/>
  <c r="E65" i="3"/>
  <c r="C66" i="2"/>
  <c r="C65" i="3"/>
  <c r="D66" i="2"/>
  <c r="D65" i="3"/>
  <c r="F66" i="2"/>
  <c r="F65" i="3"/>
  <c r="C64" i="4" l="1"/>
  <c r="D64" i="4"/>
  <c r="D67" i="2"/>
  <c r="D66" i="3"/>
  <c r="E67" i="2"/>
  <c r="E66" i="3"/>
  <c r="G65" i="3"/>
  <c r="H65" i="3" s="1"/>
  <c r="B65" i="4" s="1"/>
  <c r="D65" i="4" s="1"/>
  <c r="F67" i="2"/>
  <c r="F66" i="3"/>
  <c r="C67" i="2"/>
  <c r="C66" i="3"/>
  <c r="B67" i="2"/>
  <c r="B66" i="3"/>
  <c r="C68" i="2" l="1"/>
  <c r="C67" i="3"/>
  <c r="E68" i="2"/>
  <c r="E67" i="3"/>
  <c r="B68" i="2"/>
  <c r="B67" i="3"/>
  <c r="F68" i="2"/>
  <c r="F67" i="3"/>
  <c r="G66" i="3"/>
  <c r="H66" i="3" s="1"/>
  <c r="B66" i="4" s="1"/>
  <c r="D66" i="4" s="1"/>
  <c r="D68" i="2"/>
  <c r="D67" i="3"/>
  <c r="E69" i="2" l="1"/>
  <c r="E68" i="3"/>
  <c r="D69" i="2"/>
  <c r="D68" i="3"/>
  <c r="G67" i="3"/>
  <c r="H67" i="3" s="1"/>
  <c r="B67" i="4" s="1"/>
  <c r="D67" i="4" s="1"/>
  <c r="F69" i="2"/>
  <c r="F68" i="3"/>
  <c r="B69" i="2"/>
  <c r="B68" i="3"/>
  <c r="C69" i="2"/>
  <c r="C68" i="3"/>
  <c r="G68" i="3" l="1"/>
  <c r="H68" i="3" s="1"/>
  <c r="B68" i="4" s="1"/>
  <c r="D68" i="4" s="1"/>
  <c r="B70" i="2"/>
  <c r="B69" i="3"/>
  <c r="D70" i="2"/>
  <c r="D69" i="3"/>
  <c r="C70" i="2"/>
  <c r="C69" i="3"/>
  <c r="F70" i="2"/>
  <c r="F69" i="3"/>
  <c r="E70" i="2"/>
  <c r="E69" i="3"/>
  <c r="D71" i="2" l="1"/>
  <c r="D70" i="3"/>
  <c r="F71" i="2"/>
  <c r="F70" i="3"/>
  <c r="G69" i="3"/>
  <c r="H69" i="3" s="1"/>
  <c r="B69" i="4" s="1"/>
  <c r="D69" i="4" s="1"/>
  <c r="E71" i="2"/>
  <c r="E70" i="3"/>
  <c r="C71" i="2"/>
  <c r="C70" i="3"/>
  <c r="B71" i="2"/>
  <c r="B70" i="3"/>
  <c r="G70" i="3" l="1"/>
  <c r="H70" i="3" s="1"/>
  <c r="B70" i="4" s="1"/>
  <c r="D70" i="4" s="1"/>
  <c r="C72" i="2"/>
  <c r="C71" i="3"/>
  <c r="F72" i="2"/>
  <c r="F71" i="3"/>
  <c r="B72" i="2"/>
  <c r="B71" i="3"/>
  <c r="E72" i="2"/>
  <c r="E71" i="3"/>
  <c r="D72" i="2"/>
  <c r="D71" i="3"/>
  <c r="F73" i="2" l="1"/>
  <c r="F72" i="3"/>
  <c r="E73" i="2"/>
  <c r="E72" i="3"/>
  <c r="G71" i="3"/>
  <c r="H71" i="3" s="1"/>
  <c r="B71" i="4" s="1"/>
  <c r="D71" i="4" s="1"/>
  <c r="D73" i="2"/>
  <c r="D72" i="3"/>
  <c r="B73" i="2"/>
  <c r="B72" i="3"/>
  <c r="C73" i="2"/>
  <c r="C72" i="3"/>
  <c r="E74" i="2" l="1"/>
  <c r="E73" i="3"/>
  <c r="C74" i="2"/>
  <c r="C73" i="3"/>
  <c r="D74" i="2"/>
  <c r="D73" i="3"/>
  <c r="B74" i="2"/>
  <c r="B73" i="3"/>
  <c r="G72" i="3"/>
  <c r="H72" i="3" s="1"/>
  <c r="B72" i="4" s="1"/>
  <c r="D72" i="4" s="1"/>
  <c r="F74" i="2"/>
  <c r="F73" i="3"/>
  <c r="G73" i="3" l="1"/>
  <c r="H73" i="3" s="1"/>
  <c r="B73" i="4" s="1"/>
  <c r="D73" i="4" s="1"/>
  <c r="C75" i="2"/>
  <c r="C74" i="3"/>
  <c r="F75" i="2"/>
  <c r="F74" i="3"/>
  <c r="B75" i="2"/>
  <c r="B74" i="3"/>
  <c r="D75" i="2"/>
  <c r="D74" i="3"/>
  <c r="E75" i="2"/>
  <c r="E74" i="3"/>
  <c r="D76" i="2" l="1"/>
  <c r="D75" i="3"/>
  <c r="F76" i="2"/>
  <c r="F75" i="3"/>
  <c r="G74" i="3"/>
  <c r="H74" i="3" s="1"/>
  <c r="B74" i="4" s="1"/>
  <c r="D74" i="4" s="1"/>
  <c r="E76" i="2"/>
  <c r="E75" i="3"/>
  <c r="B76" i="2"/>
  <c r="B75" i="3"/>
  <c r="C76" i="2"/>
  <c r="C75" i="3"/>
  <c r="F77" i="2" l="1"/>
  <c r="F76" i="3"/>
  <c r="C77" i="2"/>
  <c r="C76" i="3"/>
  <c r="E77" i="2"/>
  <c r="E76" i="3"/>
  <c r="B77" i="2"/>
  <c r="B76" i="3"/>
  <c r="G75" i="3"/>
  <c r="H75" i="3" s="1"/>
  <c r="B75" i="4" s="1"/>
  <c r="D75" i="4" s="1"/>
  <c r="D77" i="2"/>
  <c r="D76" i="3"/>
  <c r="G76" i="3" l="1"/>
  <c r="H76" i="3" s="1"/>
  <c r="B76" i="4" s="1"/>
  <c r="D76" i="4" s="1"/>
  <c r="C78" i="2"/>
  <c r="C77" i="3"/>
  <c r="D78" i="2"/>
  <c r="D77" i="3"/>
  <c r="B78" i="2"/>
  <c r="B77" i="3"/>
  <c r="E78" i="2"/>
  <c r="E77" i="3"/>
  <c r="F78" i="2"/>
  <c r="F77" i="3"/>
  <c r="E79" i="2" l="1"/>
  <c r="E78" i="3"/>
  <c r="D79" i="2"/>
  <c r="D78" i="3"/>
  <c r="G77" i="3"/>
  <c r="H77" i="3" s="1"/>
  <c r="B77" i="4" s="1"/>
  <c r="D77" i="4" s="1"/>
  <c r="F79" i="2"/>
  <c r="F78" i="3"/>
  <c r="B79" i="2"/>
  <c r="B78" i="3"/>
  <c r="C79" i="2"/>
  <c r="C78" i="3"/>
  <c r="D80" i="2" l="1"/>
  <c r="D79" i="3"/>
  <c r="B80" i="2"/>
  <c r="B79" i="3"/>
  <c r="C80" i="2"/>
  <c r="C79" i="3"/>
  <c r="F80" i="2"/>
  <c r="F79" i="3"/>
  <c r="G78" i="3"/>
  <c r="H78" i="3" s="1"/>
  <c r="B78" i="4" s="1"/>
  <c r="D78" i="4" s="1"/>
  <c r="E80" i="2"/>
  <c r="E79" i="3"/>
  <c r="F81" i="2" l="1"/>
  <c r="F80" i="3"/>
  <c r="B81" i="2"/>
  <c r="B80" i="3"/>
  <c r="G79" i="3"/>
  <c r="H79" i="3" s="1"/>
  <c r="B79" i="4" s="1"/>
  <c r="D79" i="4" s="1"/>
  <c r="E81" i="2"/>
  <c r="E80" i="3"/>
  <c r="C81" i="2"/>
  <c r="C80" i="3"/>
  <c r="D81" i="2"/>
  <c r="D80" i="3"/>
  <c r="G80" i="3" l="1"/>
  <c r="H80" i="3" s="1"/>
  <c r="B80" i="4" s="1"/>
  <c r="D80" i="4" s="1"/>
  <c r="C82" i="2"/>
  <c r="C81" i="3"/>
  <c r="B82" i="2"/>
  <c r="B81" i="3"/>
  <c r="D82" i="2"/>
  <c r="D81" i="3"/>
  <c r="E82" i="2"/>
  <c r="E81" i="3"/>
  <c r="F82" i="2"/>
  <c r="F81" i="3"/>
  <c r="B83" i="2" l="1"/>
  <c r="B82" i="3"/>
  <c r="G81" i="3"/>
  <c r="H81" i="3" s="1"/>
  <c r="B81" i="4" s="1"/>
  <c r="D81" i="4" s="1"/>
  <c r="E83" i="2"/>
  <c r="E82" i="3"/>
  <c r="F83" i="2"/>
  <c r="F82" i="3"/>
  <c r="D83" i="2"/>
  <c r="D82" i="3"/>
  <c r="C83" i="2"/>
  <c r="C82" i="3"/>
  <c r="E84" i="2" l="1"/>
  <c r="E83" i="3"/>
  <c r="F84" i="2"/>
  <c r="F83" i="3"/>
  <c r="G82" i="3"/>
  <c r="H82" i="3" s="1"/>
  <c r="B82" i="4" s="1"/>
  <c r="D82" i="4" s="1"/>
  <c r="D84" i="2"/>
  <c r="D83" i="3"/>
  <c r="C84" i="2"/>
  <c r="C83" i="3"/>
  <c r="B84" i="2"/>
  <c r="B83" i="3"/>
  <c r="G83" i="3" l="1"/>
  <c r="H83" i="3" s="1"/>
  <c r="B83" i="4" s="1"/>
  <c r="D83" i="4" s="1"/>
  <c r="C85" i="2"/>
  <c r="C84" i="3"/>
  <c r="F85" i="2"/>
  <c r="F84" i="3"/>
  <c r="B85" i="2"/>
  <c r="B84" i="3"/>
  <c r="D85" i="2"/>
  <c r="D84" i="3"/>
  <c r="E85" i="2"/>
  <c r="E84" i="3"/>
  <c r="F86" i="2" l="1"/>
  <c r="F85" i="3"/>
  <c r="D86" i="2"/>
  <c r="D85" i="3"/>
  <c r="G84" i="3"/>
  <c r="H84" i="3" s="1"/>
  <c r="B84" i="4" s="1"/>
  <c r="D84" i="4" s="1"/>
  <c r="E86" i="2"/>
  <c r="E85" i="3"/>
  <c r="B86" i="2"/>
  <c r="B85" i="3"/>
  <c r="C86" i="2"/>
  <c r="C85" i="3"/>
  <c r="D87" i="2" l="1"/>
  <c r="D86" i="3"/>
  <c r="B87" i="2"/>
  <c r="B86" i="3"/>
  <c r="C87" i="2"/>
  <c r="C86" i="3"/>
  <c r="E87" i="2"/>
  <c r="E86" i="3"/>
  <c r="G85" i="3"/>
  <c r="H85" i="3" s="1"/>
  <c r="B85" i="4" s="1"/>
  <c r="D85" i="4" s="1"/>
  <c r="F87" i="2"/>
  <c r="F86" i="3"/>
  <c r="G86" i="3" l="1"/>
  <c r="H86" i="3" s="1"/>
  <c r="B86" i="4" s="1"/>
  <c r="D86" i="4" s="1"/>
  <c r="B88" i="2"/>
  <c r="B87" i="3"/>
  <c r="E88" i="2"/>
  <c r="E87" i="3"/>
  <c r="F88" i="2"/>
  <c r="F87" i="3"/>
  <c r="C88" i="2"/>
  <c r="C87" i="3"/>
  <c r="D88" i="2"/>
  <c r="D87" i="3"/>
  <c r="E89" i="2" l="1"/>
  <c r="E88" i="3"/>
  <c r="C89" i="2"/>
  <c r="C88" i="3"/>
  <c r="G87" i="3"/>
  <c r="H87" i="3" s="1"/>
  <c r="B87" i="4" s="1"/>
  <c r="D87" i="4" s="1"/>
  <c r="D89" i="2"/>
  <c r="D88" i="3"/>
  <c r="F89" i="2"/>
  <c r="F88" i="3"/>
  <c r="B89" i="2"/>
  <c r="B88" i="3"/>
  <c r="G88" i="3" l="1"/>
  <c r="H88" i="3" s="1"/>
  <c r="B88" i="4" s="1"/>
  <c r="D88" i="4" s="1"/>
  <c r="C90" i="2"/>
  <c r="C89" i="3"/>
  <c r="B90" i="2"/>
  <c r="B89" i="3"/>
  <c r="D90" i="2"/>
  <c r="D89" i="3"/>
  <c r="F90" i="2"/>
  <c r="F89" i="3"/>
  <c r="E90" i="2"/>
  <c r="E89" i="3"/>
  <c r="G89" i="3" l="1"/>
  <c r="H89" i="3" s="1"/>
  <c r="B89" i="4" s="1"/>
  <c r="D89" i="4" s="1"/>
  <c r="B91" i="2"/>
  <c r="B90" i="3"/>
  <c r="F91" i="2"/>
  <c r="F90" i="3"/>
  <c r="E91" i="2"/>
  <c r="E90" i="3"/>
  <c r="D91" i="2"/>
  <c r="D90" i="3"/>
  <c r="C91" i="2"/>
  <c r="C90" i="3"/>
  <c r="D92" i="2" l="1"/>
  <c r="D91" i="3"/>
  <c r="F92" i="2"/>
  <c r="F91" i="3"/>
  <c r="G90" i="3"/>
  <c r="H90" i="3" s="1"/>
  <c r="B90" i="4" s="1"/>
  <c r="D90" i="4" s="1"/>
  <c r="C92" i="2"/>
  <c r="C91" i="3"/>
  <c r="E92" i="2"/>
  <c r="E91" i="3"/>
  <c r="B92" i="2"/>
  <c r="B91" i="3"/>
  <c r="E93" i="2" l="1"/>
  <c r="E92" i="3"/>
  <c r="F93" i="2"/>
  <c r="F92" i="3"/>
  <c r="C93" i="2"/>
  <c r="C92" i="3"/>
  <c r="G91" i="3"/>
  <c r="H91" i="3" s="1"/>
  <c r="B91" i="4" s="1"/>
  <c r="D91" i="4" s="1"/>
  <c r="B93" i="2"/>
  <c r="B92" i="3"/>
  <c r="D93" i="2"/>
  <c r="D92" i="3"/>
  <c r="B94" i="2" l="1"/>
  <c r="B93" i="3"/>
  <c r="F94" i="2"/>
  <c r="F93" i="3"/>
  <c r="D94" i="2"/>
  <c r="D93" i="3"/>
  <c r="G92" i="3"/>
  <c r="H92" i="3" s="1"/>
  <c r="B92" i="4" s="1"/>
  <c r="D92" i="4" s="1"/>
  <c r="C94" i="2"/>
  <c r="C93" i="3"/>
  <c r="E94" i="2"/>
  <c r="E93" i="3"/>
  <c r="C95" i="2" l="1"/>
  <c r="C94" i="3"/>
  <c r="F95" i="2"/>
  <c r="F94" i="3"/>
  <c r="E95" i="2"/>
  <c r="E94" i="3"/>
  <c r="G93" i="3"/>
  <c r="H93" i="3" s="1"/>
  <c r="B93" i="4" s="1"/>
  <c r="D93" i="4" s="1"/>
  <c r="D95" i="2"/>
  <c r="D94" i="3"/>
  <c r="B95" i="2"/>
  <c r="B94" i="3"/>
  <c r="D96" i="2" l="1"/>
  <c r="D95" i="3"/>
  <c r="G94" i="3"/>
  <c r="H94" i="3" s="1"/>
  <c r="B94" i="4" s="1"/>
  <c r="D94" i="4" s="1"/>
  <c r="F96" i="2"/>
  <c r="F95" i="3"/>
  <c r="E96" i="2"/>
  <c r="E95" i="3"/>
  <c r="B96" i="2"/>
  <c r="B95" i="3"/>
  <c r="C96" i="2"/>
  <c r="C95" i="3"/>
  <c r="B97" i="2" l="1"/>
  <c r="B96" i="3"/>
  <c r="C97" i="2"/>
  <c r="C96" i="3"/>
  <c r="E97" i="2"/>
  <c r="E96" i="3"/>
  <c r="F97" i="2"/>
  <c r="F96" i="3"/>
  <c r="G95" i="3"/>
  <c r="H95" i="3" s="1"/>
  <c r="B95" i="4" s="1"/>
  <c r="D95" i="4" s="1"/>
  <c r="D97" i="2"/>
  <c r="D96" i="3"/>
  <c r="C98" i="2" l="1"/>
  <c r="C97" i="3"/>
  <c r="D98" i="2"/>
  <c r="D97" i="3"/>
  <c r="G96" i="3"/>
  <c r="H96" i="3" s="1"/>
  <c r="B96" i="4" s="1"/>
  <c r="D96" i="4" s="1"/>
  <c r="F98" i="2"/>
  <c r="F97" i="3"/>
  <c r="E98" i="2"/>
  <c r="E97" i="3"/>
  <c r="B98" i="2"/>
  <c r="B97" i="3"/>
  <c r="G97" i="3" l="1"/>
  <c r="H97" i="3" s="1"/>
  <c r="B97" i="4" s="1"/>
  <c r="D97" i="4" s="1"/>
  <c r="D99" i="2"/>
  <c r="D98" i="3"/>
  <c r="B99" i="2"/>
  <c r="B98" i="3"/>
  <c r="F99" i="2"/>
  <c r="F98" i="3"/>
  <c r="E99" i="2"/>
  <c r="E98" i="3"/>
  <c r="C99" i="2"/>
  <c r="C98" i="3"/>
  <c r="B100" i="2" l="1"/>
  <c r="B99" i="3"/>
  <c r="G98" i="3"/>
  <c r="H98" i="3" s="1"/>
  <c r="B98" i="4" s="1"/>
  <c r="D98" i="4" s="1"/>
  <c r="E100" i="2"/>
  <c r="E99" i="3"/>
  <c r="C100" i="2"/>
  <c r="C99" i="3"/>
  <c r="F100" i="2"/>
  <c r="F99" i="3"/>
  <c r="D100" i="2"/>
  <c r="D99" i="3"/>
  <c r="E101" i="2" l="1"/>
  <c r="E100" i="3"/>
  <c r="F101" i="2"/>
  <c r="F100" i="3"/>
  <c r="D101" i="2"/>
  <c r="D100" i="3"/>
  <c r="C101" i="2"/>
  <c r="C100" i="3"/>
  <c r="G99" i="3"/>
  <c r="H99" i="3" s="1"/>
  <c r="B99" i="4" s="1"/>
  <c r="D99" i="4" s="1"/>
  <c r="B101" i="2"/>
  <c r="B100" i="3"/>
  <c r="F102" i="2" l="1"/>
  <c r="F101" i="3"/>
  <c r="G100" i="3"/>
  <c r="H100" i="3" s="1"/>
  <c r="B100" i="4" s="1"/>
  <c r="D100" i="4" s="1"/>
  <c r="C102" i="2"/>
  <c r="C101" i="3"/>
  <c r="B102" i="2"/>
  <c r="B101" i="3"/>
  <c r="D102" i="2"/>
  <c r="D101" i="3"/>
  <c r="E102" i="2"/>
  <c r="E101" i="3"/>
  <c r="G101" i="3" l="1"/>
  <c r="H101" i="3" s="1"/>
  <c r="B101" i="4" s="1"/>
  <c r="D101" i="4" s="1"/>
  <c r="C103" i="2"/>
  <c r="C102" i="3"/>
  <c r="E103" i="2"/>
  <c r="E102" i="3"/>
  <c r="B103" i="2"/>
  <c r="B102" i="3"/>
  <c r="D103" i="2"/>
  <c r="D102" i="3"/>
  <c r="F103" i="2"/>
  <c r="F102" i="3"/>
  <c r="E104" i="2" l="1"/>
  <c r="E103" i="3"/>
  <c r="D104" i="2"/>
  <c r="D103" i="3"/>
  <c r="G102" i="3"/>
  <c r="H102" i="3" s="1"/>
  <c r="B102" i="4" s="1"/>
  <c r="D102" i="4" s="1"/>
  <c r="F104" i="2"/>
  <c r="F103" i="3"/>
  <c r="B104" i="2"/>
  <c r="B103" i="3"/>
  <c r="C104" i="2"/>
  <c r="C103" i="3"/>
  <c r="B105" i="2" l="1"/>
  <c r="B104" i="3"/>
  <c r="D105" i="2"/>
  <c r="D104" i="3"/>
  <c r="C105" i="2"/>
  <c r="C104" i="3"/>
  <c r="F105" i="2"/>
  <c r="F104" i="3"/>
  <c r="G103" i="3"/>
  <c r="H103" i="3" s="1"/>
  <c r="B103" i="4" s="1"/>
  <c r="D103" i="4" s="1"/>
  <c r="E105" i="2"/>
  <c r="E104" i="3"/>
  <c r="D106" i="2" l="1"/>
  <c r="D105" i="3"/>
  <c r="E106" i="2"/>
  <c r="E105" i="3"/>
  <c r="G104" i="3"/>
  <c r="H104" i="3" s="1"/>
  <c r="B104" i="4" s="1"/>
  <c r="D104" i="4" s="1"/>
  <c r="F106" i="2"/>
  <c r="F105" i="3"/>
  <c r="C106" i="2"/>
  <c r="C105" i="3"/>
  <c r="B106" i="2"/>
  <c r="B105" i="3"/>
  <c r="E107" i="2" l="1"/>
  <c r="E106" i="3"/>
  <c r="F107" i="2"/>
  <c r="F106" i="3"/>
  <c r="C107" i="2"/>
  <c r="C106" i="3"/>
  <c r="G105" i="3"/>
  <c r="H105" i="3" s="1"/>
  <c r="B105" i="4" s="1"/>
  <c r="D105" i="4" s="1"/>
  <c r="B107" i="2"/>
  <c r="B106" i="3"/>
  <c r="D107" i="2"/>
  <c r="D106" i="3"/>
  <c r="B108" i="2" l="1"/>
  <c r="B107" i="3"/>
  <c r="F108" i="2"/>
  <c r="F107" i="3"/>
  <c r="D108" i="2"/>
  <c r="D107" i="3"/>
  <c r="G106" i="3"/>
  <c r="H106" i="3" s="1"/>
  <c r="B106" i="4" s="1"/>
  <c r="D106" i="4" s="1"/>
  <c r="C108" i="2"/>
  <c r="C107" i="3"/>
  <c r="E108" i="2"/>
  <c r="E107" i="3"/>
  <c r="C109" i="2" l="1"/>
  <c r="C108" i="3"/>
  <c r="F109" i="2"/>
  <c r="F108" i="3"/>
  <c r="E109" i="2"/>
  <c r="E108" i="3"/>
  <c r="G107" i="3"/>
  <c r="H107" i="3" s="1"/>
  <c r="B107" i="4" s="1"/>
  <c r="D107" i="4" s="1"/>
  <c r="D109" i="2"/>
  <c r="D108" i="3"/>
  <c r="B109" i="2"/>
  <c r="B108" i="3"/>
  <c r="G108" i="3" l="1"/>
  <c r="H108" i="3" s="1"/>
  <c r="B108" i="4" s="1"/>
  <c r="D108" i="4" s="1"/>
  <c r="B110" i="2"/>
  <c r="B109" i="3"/>
  <c r="D110" i="2"/>
  <c r="D109" i="3"/>
  <c r="F110" i="2"/>
  <c r="F109" i="3"/>
  <c r="E110" i="2"/>
  <c r="E109" i="3"/>
  <c r="C110" i="2"/>
  <c r="C109" i="3"/>
  <c r="D111" i="2" l="1"/>
  <c r="D110" i="3"/>
  <c r="E111" i="2"/>
  <c r="E110" i="3"/>
  <c r="G109" i="3"/>
  <c r="H109" i="3" s="1"/>
  <c r="B109" i="4" s="1"/>
  <c r="D109" i="4" s="1"/>
  <c r="C111" i="2"/>
  <c r="C110" i="3"/>
  <c r="F111" i="2"/>
  <c r="F110" i="3"/>
  <c r="B111" i="2"/>
  <c r="B110" i="3"/>
  <c r="F112" i="2" l="1"/>
  <c r="F111" i="3"/>
  <c r="E112" i="2"/>
  <c r="E111" i="3"/>
  <c r="B112" i="2"/>
  <c r="B111" i="3"/>
  <c r="C112" i="2"/>
  <c r="C111" i="3"/>
  <c r="G110" i="3"/>
  <c r="H110" i="3" s="1"/>
  <c r="B110" i="4" s="1"/>
  <c r="D110" i="4" s="1"/>
  <c r="D112" i="2"/>
  <c r="D111" i="3"/>
  <c r="C113" i="2" l="1"/>
  <c r="C112" i="3"/>
  <c r="E113" i="2"/>
  <c r="E112" i="3"/>
  <c r="D113" i="2"/>
  <c r="D112" i="3"/>
  <c r="G111" i="3"/>
  <c r="H111" i="3" s="1"/>
  <c r="B111" i="4" s="1"/>
  <c r="D111" i="4" s="1"/>
  <c r="B113" i="2"/>
  <c r="B112" i="3"/>
  <c r="F113" i="2"/>
  <c r="F112" i="3"/>
  <c r="B114" i="2" l="1"/>
  <c r="B113" i="3"/>
  <c r="E114" i="2"/>
  <c r="E113" i="3"/>
  <c r="F114" i="2"/>
  <c r="F113" i="3"/>
  <c r="G112" i="3"/>
  <c r="H112" i="3" s="1"/>
  <c r="B112" i="4" s="1"/>
  <c r="D112" i="4" s="1"/>
  <c r="D114" i="2"/>
  <c r="D113" i="3"/>
  <c r="C114" i="2"/>
  <c r="C113" i="3"/>
  <c r="E115" i="2" l="1"/>
  <c r="E114" i="3"/>
  <c r="C115" i="2"/>
  <c r="C114" i="3"/>
  <c r="G113" i="3"/>
  <c r="H113" i="3" s="1"/>
  <c r="B113" i="4" s="1"/>
  <c r="D113" i="4" s="1"/>
  <c r="D115" i="2"/>
  <c r="D114" i="3"/>
  <c r="F115" i="2"/>
  <c r="F114" i="3"/>
  <c r="B115" i="2"/>
  <c r="B114" i="3"/>
  <c r="C116" i="2" l="1"/>
  <c r="C115" i="3"/>
  <c r="G114" i="3"/>
  <c r="H114" i="3" s="1"/>
  <c r="B114" i="4" s="1"/>
  <c r="D114" i="4" s="1"/>
  <c r="B116" i="2"/>
  <c r="B115" i="3"/>
  <c r="D116" i="2"/>
  <c r="D115" i="3"/>
  <c r="F116" i="2"/>
  <c r="F115" i="3"/>
  <c r="E116" i="2"/>
  <c r="E115" i="3"/>
  <c r="F117" i="2" l="1"/>
  <c r="F116" i="3"/>
  <c r="E117" i="2"/>
  <c r="E116" i="3"/>
  <c r="D117" i="2"/>
  <c r="D116" i="3"/>
  <c r="B117" i="2"/>
  <c r="B116" i="3"/>
  <c r="G115" i="3"/>
  <c r="H115" i="3" s="1"/>
  <c r="B115" i="4" s="1"/>
  <c r="D115" i="4" s="1"/>
  <c r="C117" i="2"/>
  <c r="C116" i="3"/>
  <c r="G116" i="3" l="1"/>
  <c r="H116" i="3" s="1"/>
  <c r="B116" i="4" s="1"/>
  <c r="D116" i="4" s="1"/>
  <c r="E118" i="2"/>
  <c r="E117" i="3"/>
  <c r="C118" i="2"/>
  <c r="C117" i="3"/>
  <c r="B118" i="2"/>
  <c r="B117" i="3"/>
  <c r="D118" i="2"/>
  <c r="D117" i="3"/>
  <c r="F118" i="2"/>
  <c r="F117" i="3"/>
  <c r="C119" i="2" l="1"/>
  <c r="C118" i="3"/>
  <c r="D119" i="2"/>
  <c r="D118" i="3"/>
  <c r="G117" i="3"/>
  <c r="H117" i="3" s="1"/>
  <c r="B117" i="4" s="1"/>
  <c r="D117" i="4" s="1"/>
  <c r="F119" i="2"/>
  <c r="F118" i="3"/>
  <c r="B119" i="2"/>
  <c r="B118" i="3"/>
  <c r="E119" i="2"/>
  <c r="E118" i="3"/>
  <c r="D120" i="2" l="1"/>
  <c r="D119" i="3"/>
  <c r="B120" i="2"/>
  <c r="B119" i="3"/>
  <c r="E120" i="2"/>
  <c r="E119" i="3"/>
  <c r="F120" i="2"/>
  <c r="F119" i="3"/>
  <c r="G118" i="3"/>
  <c r="H118" i="3" s="1"/>
  <c r="B118" i="4" s="1"/>
  <c r="D118" i="4" s="1"/>
  <c r="C120" i="2"/>
  <c r="C119" i="3"/>
  <c r="G119" i="3" l="1"/>
  <c r="H119" i="3" s="1"/>
  <c r="B119" i="4" s="1"/>
  <c r="D119" i="4" s="1"/>
  <c r="B121" i="2"/>
  <c r="B120" i="3"/>
  <c r="F121" i="2"/>
  <c r="F120" i="3"/>
  <c r="C121" i="2"/>
  <c r="C120" i="3"/>
  <c r="E121" i="2"/>
  <c r="E120" i="3"/>
  <c r="D121" i="2"/>
  <c r="D120" i="3"/>
  <c r="F122" i="2" l="1"/>
  <c r="F121" i="3"/>
  <c r="E122" i="2"/>
  <c r="E121" i="3"/>
  <c r="G120" i="3"/>
  <c r="H120" i="3" s="1"/>
  <c r="B120" i="4" s="1"/>
  <c r="D120" i="4" s="1"/>
  <c r="D122" i="2"/>
  <c r="D121" i="3"/>
  <c r="C122" i="2"/>
  <c r="C121" i="3"/>
  <c r="B122" i="2"/>
  <c r="B121" i="3"/>
  <c r="E123" i="2" l="1"/>
  <c r="E122" i="3"/>
  <c r="G121" i="3"/>
  <c r="H121" i="3" s="1"/>
  <c r="B121" i="4" s="1"/>
  <c r="D121" i="4" s="1"/>
  <c r="B123" i="2"/>
  <c r="B122" i="3"/>
  <c r="D123" i="2"/>
  <c r="D122" i="3"/>
  <c r="C123" i="2"/>
  <c r="C122" i="3"/>
  <c r="F123" i="2"/>
  <c r="F122" i="3"/>
  <c r="B124" i="2" l="1"/>
  <c r="B123" i="3"/>
  <c r="F124" i="2"/>
  <c r="F123" i="3"/>
  <c r="D124" i="2"/>
  <c r="D123" i="3"/>
  <c r="C124" i="2"/>
  <c r="C123" i="3"/>
  <c r="G122" i="3"/>
  <c r="H122" i="3" s="1"/>
  <c r="B122" i="4" s="1"/>
  <c r="D122" i="4" s="1"/>
  <c r="E124" i="2"/>
  <c r="E123" i="3"/>
  <c r="F125" i="2" l="1"/>
  <c r="F124" i="3"/>
  <c r="E125" i="2"/>
  <c r="E124" i="3"/>
  <c r="G123" i="3"/>
  <c r="H123" i="3" s="1"/>
  <c r="B123" i="4" s="1"/>
  <c r="D123" i="4" s="1"/>
  <c r="C125" i="2"/>
  <c r="C124" i="3"/>
  <c r="D125" i="2"/>
  <c r="D124" i="3"/>
  <c r="B125" i="2"/>
  <c r="B124" i="3"/>
  <c r="E126" i="2" l="1"/>
  <c r="E125" i="3"/>
  <c r="G124" i="3"/>
  <c r="H124" i="3" s="1"/>
  <c r="B124" i="4" s="1"/>
  <c r="D124" i="4" s="1"/>
  <c r="B126" i="2"/>
  <c r="B125" i="3"/>
  <c r="C126" i="2"/>
  <c r="C125" i="3"/>
  <c r="D126" i="2"/>
  <c r="D125" i="3"/>
  <c r="F126" i="2"/>
  <c r="F125" i="3"/>
  <c r="B127" i="2" l="1"/>
  <c r="B126" i="3"/>
  <c r="D127" i="2"/>
  <c r="D126" i="3"/>
  <c r="F127" i="2"/>
  <c r="F126" i="3"/>
  <c r="C127" i="2"/>
  <c r="C126" i="3"/>
  <c r="G125" i="3"/>
  <c r="H125" i="3" s="1"/>
  <c r="B125" i="4" s="1"/>
  <c r="D125" i="4" s="1"/>
  <c r="E127" i="2"/>
  <c r="E126" i="3"/>
  <c r="D128" i="2" l="1"/>
  <c r="D127" i="3"/>
  <c r="E128" i="2"/>
  <c r="E127" i="3"/>
  <c r="G126" i="3"/>
  <c r="H126" i="3" s="1"/>
  <c r="B126" i="4" s="1"/>
  <c r="D126" i="4" s="1"/>
  <c r="C128" i="2"/>
  <c r="C127" i="3"/>
  <c r="F128" i="2"/>
  <c r="F127" i="3"/>
  <c r="B128" i="2"/>
  <c r="B127" i="3"/>
  <c r="E129" i="2" l="1"/>
  <c r="E128" i="3"/>
  <c r="G127" i="3"/>
  <c r="H127" i="3" s="1"/>
  <c r="B127" i="4" s="1"/>
  <c r="D127" i="4" s="1"/>
  <c r="B129" i="2"/>
  <c r="B128" i="3"/>
  <c r="C129" i="2"/>
  <c r="C128" i="3"/>
  <c r="F129" i="2"/>
  <c r="F128" i="3"/>
  <c r="D129" i="2"/>
  <c r="D128" i="3"/>
  <c r="F130" i="2" l="1"/>
  <c r="F129" i="3"/>
  <c r="D130" i="2"/>
  <c r="D129" i="3"/>
  <c r="C130" i="2"/>
  <c r="C129" i="3"/>
  <c r="B130" i="2"/>
  <c r="B129" i="3"/>
  <c r="G128" i="3"/>
  <c r="H128" i="3" s="1"/>
  <c r="B128" i="4" s="1"/>
  <c r="D128" i="4" s="1"/>
  <c r="E130" i="2"/>
  <c r="E129" i="3"/>
  <c r="G129" i="3" l="1"/>
  <c r="H129" i="3" s="1"/>
  <c r="B129" i="4" s="1"/>
  <c r="D129" i="4" s="1"/>
  <c r="D131" i="2"/>
  <c r="D130" i="3"/>
  <c r="E131" i="2"/>
  <c r="E130" i="3"/>
  <c r="B131" i="2"/>
  <c r="B130" i="3"/>
  <c r="C131" i="2"/>
  <c r="C130" i="3"/>
  <c r="F131" i="2"/>
  <c r="F130" i="3"/>
  <c r="C132" i="2" l="1"/>
  <c r="C131" i="3"/>
  <c r="E132" i="2"/>
  <c r="E131" i="3"/>
  <c r="G130" i="3"/>
  <c r="H130" i="3" s="1"/>
  <c r="B130" i="4" s="1"/>
  <c r="D130" i="4" s="1"/>
  <c r="F132" i="2"/>
  <c r="F131" i="3"/>
  <c r="B132" i="2"/>
  <c r="B131" i="3"/>
  <c r="D132" i="2"/>
  <c r="D131" i="3"/>
  <c r="E133" i="2" l="1"/>
  <c r="E132" i="3"/>
  <c r="B133" i="2"/>
  <c r="B132" i="3"/>
  <c r="D133" i="2"/>
  <c r="D132" i="3"/>
  <c r="F133" i="2"/>
  <c r="F132" i="3"/>
  <c r="G131" i="3"/>
  <c r="H131" i="3" s="1"/>
  <c r="B131" i="4" s="1"/>
  <c r="D131" i="4" s="1"/>
  <c r="C133" i="2"/>
  <c r="C132" i="3"/>
  <c r="G132" i="3" l="1"/>
  <c r="H132" i="3" s="1"/>
  <c r="B132" i="4" s="1"/>
  <c r="D132" i="4" s="1"/>
  <c r="B134" i="2"/>
  <c r="B133" i="3"/>
  <c r="C134" i="2"/>
  <c r="C133" i="3"/>
  <c r="F134" i="2"/>
  <c r="F133" i="3"/>
  <c r="D134" i="2"/>
  <c r="D133" i="3"/>
  <c r="E134" i="2"/>
  <c r="E133" i="3"/>
  <c r="G133" i="3" l="1"/>
  <c r="H133" i="3" s="1"/>
  <c r="B133" i="4" s="1"/>
  <c r="D133" i="4" s="1"/>
  <c r="C135" i="2"/>
  <c r="C134" i="3"/>
  <c r="E135" i="2"/>
  <c r="E134" i="3"/>
  <c r="F135" i="2"/>
  <c r="F134" i="3"/>
  <c r="B135" i="2"/>
  <c r="B134" i="3"/>
  <c r="D135" i="2"/>
  <c r="D134" i="3"/>
  <c r="G134" i="3" l="1"/>
  <c r="H134" i="3" s="1"/>
  <c r="B134" i="4" s="1"/>
  <c r="D134" i="4" s="1"/>
  <c r="E136" i="2"/>
  <c r="E135" i="3"/>
  <c r="B136" i="2"/>
  <c r="B135" i="3"/>
  <c r="D136" i="2"/>
  <c r="D135" i="3"/>
  <c r="F136" i="2"/>
  <c r="F135" i="3"/>
  <c r="C136" i="2"/>
  <c r="C135" i="3"/>
  <c r="B137" i="2" l="1"/>
  <c r="B136" i="3"/>
  <c r="G135" i="3"/>
  <c r="H135" i="3" s="1"/>
  <c r="B135" i="4" s="1"/>
  <c r="D135" i="4" s="1"/>
  <c r="F137" i="2"/>
  <c r="F136" i="3"/>
  <c r="C137" i="2"/>
  <c r="C136" i="3"/>
  <c r="D137" i="2"/>
  <c r="D136" i="3"/>
  <c r="E137" i="2"/>
  <c r="E136" i="3"/>
  <c r="F138" i="2" l="1"/>
  <c r="F137" i="3"/>
  <c r="D138" i="2"/>
  <c r="D137" i="3"/>
  <c r="E138" i="2"/>
  <c r="E137" i="3"/>
  <c r="C138" i="2"/>
  <c r="C137" i="3"/>
  <c r="G136" i="3"/>
  <c r="H136" i="3" s="1"/>
  <c r="B136" i="4" s="1"/>
  <c r="D136" i="4" s="1"/>
  <c r="B138" i="2"/>
  <c r="B137" i="3"/>
  <c r="D139" i="2" l="1"/>
  <c r="D138" i="3"/>
  <c r="C139" i="2"/>
  <c r="C138" i="3"/>
  <c r="B139" i="2"/>
  <c r="B138" i="3"/>
  <c r="G137" i="3"/>
  <c r="H137" i="3" s="1"/>
  <c r="B137" i="4" s="1"/>
  <c r="D137" i="4" s="1"/>
  <c r="E139" i="2"/>
  <c r="E138" i="3"/>
  <c r="F139" i="2"/>
  <c r="F138" i="3"/>
  <c r="C140" i="2" l="1"/>
  <c r="C139" i="3"/>
  <c r="F140" i="2"/>
  <c r="F139" i="3"/>
  <c r="G138" i="3"/>
  <c r="H138" i="3" s="1"/>
  <c r="B138" i="4" s="1"/>
  <c r="D138" i="4" s="1"/>
  <c r="E140" i="2"/>
  <c r="E139" i="3"/>
  <c r="B140" i="2"/>
  <c r="B139" i="3"/>
  <c r="D140" i="2"/>
  <c r="D139" i="3"/>
  <c r="F141" i="2" l="1"/>
  <c r="F140" i="3"/>
  <c r="D141" i="2"/>
  <c r="D140" i="3"/>
  <c r="E141" i="2"/>
  <c r="E140" i="3"/>
  <c r="B141" i="2"/>
  <c r="B140" i="3"/>
  <c r="G139" i="3"/>
  <c r="H139" i="3" s="1"/>
  <c r="B139" i="4" s="1"/>
  <c r="D139" i="4" s="1"/>
  <c r="C141" i="2"/>
  <c r="C140" i="3"/>
  <c r="G140" i="3" l="1"/>
  <c r="H140" i="3" s="1"/>
  <c r="B140" i="4" s="1"/>
  <c r="D140" i="4" s="1"/>
  <c r="B142" i="2"/>
  <c r="B141" i="3"/>
  <c r="D142" i="2"/>
  <c r="D141" i="3"/>
  <c r="C142" i="2"/>
  <c r="C141" i="3"/>
  <c r="E142" i="2"/>
  <c r="E141" i="3"/>
  <c r="F142" i="2"/>
  <c r="F141" i="3"/>
  <c r="E143" i="2" l="1"/>
  <c r="E142" i="3"/>
  <c r="D143" i="2"/>
  <c r="D142" i="3"/>
  <c r="G141" i="3"/>
  <c r="H141" i="3" s="1"/>
  <c r="B141" i="4" s="1"/>
  <c r="D141" i="4" s="1"/>
  <c r="F143" i="2"/>
  <c r="F142" i="3"/>
  <c r="C143" i="2"/>
  <c r="C142" i="3"/>
  <c r="B143" i="2"/>
  <c r="B142" i="3"/>
  <c r="D144" i="2" l="1"/>
  <c r="D143" i="3"/>
  <c r="G142" i="3"/>
  <c r="H142" i="3" s="1"/>
  <c r="B142" i="4" s="1"/>
  <c r="D142" i="4" s="1"/>
  <c r="B144" i="2"/>
  <c r="B143" i="3"/>
  <c r="F144" i="2"/>
  <c r="F143" i="3"/>
  <c r="C144" i="2"/>
  <c r="C143" i="3"/>
  <c r="E144" i="2"/>
  <c r="E143" i="3"/>
  <c r="C145" i="2" l="1"/>
  <c r="C144" i="3"/>
  <c r="E145" i="2"/>
  <c r="E144" i="3"/>
  <c r="F145" i="2"/>
  <c r="F144" i="3"/>
  <c r="B145" i="2"/>
  <c r="B144" i="3"/>
  <c r="G143" i="3"/>
  <c r="H143" i="3" s="1"/>
  <c r="B143" i="4" s="1"/>
  <c r="D143" i="4" s="1"/>
  <c r="D145" i="2"/>
  <c r="D144" i="3"/>
  <c r="G144" i="3" l="1"/>
  <c r="H144" i="3" s="1"/>
  <c r="B144" i="4" s="1"/>
  <c r="D144" i="4" s="1"/>
  <c r="E146" i="2"/>
  <c r="E145" i="3"/>
  <c r="B146" i="2"/>
  <c r="B145" i="3"/>
  <c r="D146" i="2"/>
  <c r="D145" i="3"/>
  <c r="F146" i="2"/>
  <c r="F145" i="3"/>
  <c r="C146" i="2"/>
  <c r="C145" i="3"/>
  <c r="G145" i="3" l="1"/>
  <c r="H145" i="3" s="1"/>
  <c r="B145" i="4" s="1"/>
  <c r="D145" i="4" s="1"/>
  <c r="B147" i="2"/>
  <c r="B146" i="3"/>
  <c r="F147" i="2"/>
  <c r="F146" i="3"/>
  <c r="C147" i="2"/>
  <c r="C146" i="3"/>
  <c r="D147" i="2"/>
  <c r="D146" i="3"/>
  <c r="E147" i="2"/>
  <c r="E146" i="3"/>
  <c r="D148" i="2" l="1"/>
  <c r="D147" i="3"/>
  <c r="F148" i="2"/>
  <c r="F147" i="3"/>
  <c r="G146" i="3"/>
  <c r="H146" i="3" s="1"/>
  <c r="B146" i="4" s="1"/>
  <c r="D146" i="4" s="1"/>
  <c r="E148" i="2"/>
  <c r="E147" i="3"/>
  <c r="C148" i="2"/>
  <c r="C147" i="3"/>
  <c r="B148" i="2"/>
  <c r="B147" i="3"/>
  <c r="G147" i="3" l="1"/>
  <c r="H147" i="3" s="1"/>
  <c r="B147" i="4" s="1"/>
  <c r="D147" i="4" s="1"/>
  <c r="C149" i="2"/>
  <c r="C148" i="3"/>
  <c r="F149" i="2"/>
  <c r="F148" i="3"/>
  <c r="B149" i="2"/>
  <c r="B148" i="3"/>
  <c r="E149" i="2"/>
  <c r="E148" i="3"/>
  <c r="D149" i="2"/>
  <c r="D148" i="3"/>
  <c r="F150" i="2" l="1"/>
  <c r="F149" i="3"/>
  <c r="E150" i="2"/>
  <c r="E149" i="3"/>
  <c r="G148" i="3"/>
  <c r="H148" i="3" s="1"/>
  <c r="B148" i="4" s="1"/>
  <c r="D148" i="4" s="1"/>
  <c r="D150" i="2"/>
  <c r="D149" i="3"/>
  <c r="B150" i="2"/>
  <c r="B149" i="3"/>
  <c r="C150" i="2"/>
  <c r="C149" i="3"/>
  <c r="B151" i="2" l="1"/>
  <c r="B150" i="3"/>
  <c r="E151" i="2"/>
  <c r="E150" i="3"/>
  <c r="C151" i="2"/>
  <c r="C150" i="3"/>
  <c r="D151" i="2"/>
  <c r="D150" i="3"/>
  <c r="G149" i="3"/>
  <c r="H149" i="3" s="1"/>
  <c r="B149" i="4" s="1"/>
  <c r="D149" i="4" s="1"/>
  <c r="F151" i="2"/>
  <c r="F150" i="3"/>
  <c r="E152" i="2" l="1"/>
  <c r="E151" i="3"/>
  <c r="F152" i="2"/>
  <c r="F151" i="3"/>
  <c r="G150" i="3"/>
  <c r="H150" i="3" s="1"/>
  <c r="B150" i="4" s="1"/>
  <c r="D150" i="4" s="1"/>
  <c r="D152" i="2"/>
  <c r="D151" i="3"/>
  <c r="C152" i="2"/>
  <c r="C151" i="3"/>
  <c r="B152" i="2"/>
  <c r="B151" i="3"/>
  <c r="G151" i="3" l="1"/>
  <c r="H151" i="3" s="1"/>
  <c r="B151" i="4" s="1"/>
  <c r="D151" i="4" s="1"/>
  <c r="F153" i="2"/>
  <c r="F152" i="3"/>
  <c r="B153" i="2"/>
  <c r="B152" i="3"/>
  <c r="D153" i="2"/>
  <c r="D152" i="3"/>
  <c r="C153" i="2"/>
  <c r="C152" i="3"/>
  <c r="E153" i="2"/>
  <c r="E152" i="3"/>
  <c r="G152" i="3" l="1"/>
  <c r="H152" i="3" s="1"/>
  <c r="B152" i="4" s="1"/>
  <c r="D152" i="4" s="1"/>
  <c r="B154" i="2"/>
  <c r="B153" i="3"/>
  <c r="C154" i="2"/>
  <c r="C153" i="3"/>
  <c r="E154" i="2"/>
  <c r="E153" i="3"/>
  <c r="D154" i="2"/>
  <c r="D153" i="3"/>
  <c r="F154" i="2"/>
  <c r="F153" i="3"/>
  <c r="C155" i="2" l="1"/>
  <c r="C154" i="3"/>
  <c r="D155" i="2"/>
  <c r="D154" i="3"/>
  <c r="G153" i="3"/>
  <c r="H153" i="3" s="1"/>
  <c r="B153" i="4" s="1"/>
  <c r="D153" i="4" s="1"/>
  <c r="F155" i="2"/>
  <c r="F154" i="3"/>
  <c r="E155" i="2"/>
  <c r="E154" i="3"/>
  <c r="B155" i="2"/>
  <c r="B154" i="3"/>
  <c r="E156" i="2" l="1"/>
  <c r="E155" i="3"/>
  <c r="G154" i="3"/>
  <c r="H154" i="3" s="1"/>
  <c r="B154" i="4" s="1"/>
  <c r="D154" i="4" s="1"/>
  <c r="D156" i="2"/>
  <c r="D155" i="3"/>
  <c r="B156" i="2"/>
  <c r="B155" i="3"/>
  <c r="F156" i="2"/>
  <c r="F155" i="3"/>
  <c r="C156" i="2"/>
  <c r="C155" i="3"/>
  <c r="D157" i="2" l="1"/>
  <c r="D156" i="3"/>
  <c r="G155" i="3"/>
  <c r="H155" i="3" s="1"/>
  <c r="B155" i="4" s="1"/>
  <c r="D155" i="4" s="1"/>
  <c r="F157" i="2"/>
  <c r="F156" i="3"/>
  <c r="C157" i="2"/>
  <c r="C156" i="3"/>
  <c r="B157" i="2"/>
  <c r="B156" i="3"/>
  <c r="E157" i="2"/>
  <c r="E156" i="3"/>
  <c r="B158" i="2" l="1"/>
  <c r="B157" i="3"/>
  <c r="E158" i="2"/>
  <c r="E157" i="3"/>
  <c r="F158" i="2"/>
  <c r="F157" i="3"/>
  <c r="C158" i="2"/>
  <c r="C157" i="3"/>
  <c r="G156" i="3"/>
  <c r="H156" i="3" s="1"/>
  <c r="B156" i="4" s="1"/>
  <c r="D156" i="4" s="1"/>
  <c r="D158" i="2"/>
  <c r="D157" i="3"/>
  <c r="C159" i="2" l="1"/>
  <c r="C158" i="3"/>
  <c r="G157" i="3"/>
  <c r="H157" i="3" s="1"/>
  <c r="B157" i="4" s="1"/>
  <c r="D157" i="4" s="1"/>
  <c r="E159" i="2"/>
  <c r="E158" i="3"/>
  <c r="D159" i="2"/>
  <c r="D158" i="3"/>
  <c r="F159" i="2"/>
  <c r="F158" i="3"/>
  <c r="B159" i="2"/>
  <c r="B158" i="3"/>
  <c r="G158" i="3" l="1"/>
  <c r="H158" i="3" s="1"/>
  <c r="B158" i="4" s="1"/>
  <c r="D158" i="4" s="1"/>
  <c r="F160" i="2"/>
  <c r="F159" i="3"/>
  <c r="E160" i="2"/>
  <c r="E159" i="3"/>
  <c r="B160" i="2"/>
  <c r="B159" i="3"/>
  <c r="D160" i="2"/>
  <c r="D159" i="3"/>
  <c r="C160" i="2"/>
  <c r="C159" i="3"/>
  <c r="D161" i="2" l="1"/>
  <c r="D160" i="3"/>
  <c r="E161" i="2"/>
  <c r="E160" i="3"/>
  <c r="G159" i="3"/>
  <c r="H159" i="3" s="1"/>
  <c r="B159" i="4" s="1"/>
  <c r="D159" i="4" s="1"/>
  <c r="C161" i="2"/>
  <c r="C160" i="3"/>
  <c r="B161" i="2"/>
  <c r="B160" i="3"/>
  <c r="F161" i="2"/>
  <c r="F160" i="3"/>
  <c r="G160" i="3" l="1"/>
  <c r="H160" i="3" s="1"/>
  <c r="B160" i="4" s="1"/>
  <c r="D160" i="4" s="1"/>
  <c r="B162" i="2"/>
  <c r="B161" i="3"/>
  <c r="E162" i="2"/>
  <c r="E161" i="3"/>
  <c r="F162" i="2"/>
  <c r="F161" i="3"/>
  <c r="C162" i="2"/>
  <c r="C161" i="3"/>
  <c r="D162" i="2"/>
  <c r="D161" i="3"/>
  <c r="C163" i="2" l="1"/>
  <c r="C162" i="3"/>
  <c r="E163" i="2"/>
  <c r="E162" i="3"/>
  <c r="G161" i="3"/>
  <c r="H161" i="3" s="1"/>
  <c r="B161" i="4" s="1"/>
  <c r="D161" i="4" s="1"/>
  <c r="D163" i="2"/>
  <c r="D162" i="3"/>
  <c r="F163" i="2"/>
  <c r="F162" i="3"/>
  <c r="B163" i="2"/>
  <c r="B162" i="3"/>
  <c r="F164" i="2" l="1"/>
  <c r="F163" i="3"/>
  <c r="E164" i="2"/>
  <c r="E163" i="3"/>
  <c r="D164" i="2"/>
  <c r="D163" i="3"/>
  <c r="G162" i="3"/>
  <c r="H162" i="3" s="1"/>
  <c r="B162" i="4" s="1"/>
  <c r="D162" i="4" s="1"/>
  <c r="B164" i="2"/>
  <c r="B163" i="3"/>
  <c r="C164" i="2"/>
  <c r="C163" i="3"/>
  <c r="E165" i="2" l="1"/>
  <c r="E164" i="3"/>
  <c r="B165" i="2"/>
  <c r="B164" i="3"/>
  <c r="C165" i="2"/>
  <c r="C164" i="3"/>
  <c r="G163" i="3"/>
  <c r="H163" i="3" s="1"/>
  <c r="B163" i="4" s="1"/>
  <c r="D163" i="4" s="1"/>
  <c r="D165" i="2"/>
  <c r="D164" i="3"/>
  <c r="F165" i="2"/>
  <c r="F164" i="3"/>
  <c r="G164" i="3" l="1"/>
  <c r="H164" i="3" s="1"/>
  <c r="B164" i="4" s="1"/>
  <c r="D164" i="4" s="1"/>
  <c r="B166" i="2"/>
  <c r="B165" i="3"/>
  <c r="F166" i="2"/>
  <c r="F165" i="3"/>
  <c r="D166" i="2"/>
  <c r="D165" i="3"/>
  <c r="C166" i="2"/>
  <c r="C165" i="3"/>
  <c r="E166" i="2"/>
  <c r="E165" i="3"/>
  <c r="F167" i="2" l="1"/>
  <c r="F166" i="3"/>
  <c r="C167" i="2"/>
  <c r="C166" i="3"/>
  <c r="G165" i="3"/>
  <c r="H165" i="3" s="1"/>
  <c r="B165" i="4" s="1"/>
  <c r="D165" i="4" s="1"/>
  <c r="E167" i="2"/>
  <c r="E166" i="3"/>
  <c r="D167" i="2"/>
  <c r="D166" i="3"/>
  <c r="B167" i="2"/>
  <c r="B166" i="3"/>
  <c r="C168" i="2" l="1"/>
  <c r="C167" i="3"/>
  <c r="D168" i="2"/>
  <c r="D167" i="3"/>
  <c r="E168" i="2"/>
  <c r="E167" i="3"/>
  <c r="G166" i="3"/>
  <c r="H166" i="3" s="1"/>
  <c r="B166" i="4" s="1"/>
  <c r="D166" i="4" s="1"/>
  <c r="B168" i="2"/>
  <c r="B167" i="3"/>
  <c r="F168" i="2"/>
  <c r="F167" i="3"/>
  <c r="D169" i="2" l="1"/>
  <c r="D168" i="3"/>
  <c r="B169" i="2"/>
  <c r="B168" i="3"/>
  <c r="F169" i="2"/>
  <c r="F168" i="3"/>
  <c r="G167" i="3"/>
  <c r="H167" i="3" s="1"/>
  <c r="B167" i="4" s="1"/>
  <c r="D167" i="4" s="1"/>
  <c r="E169" i="2"/>
  <c r="E168" i="3"/>
  <c r="C169" i="2"/>
  <c r="C168" i="3"/>
  <c r="G168" i="3" l="1"/>
  <c r="H168" i="3" s="1"/>
  <c r="B168" i="4" s="1"/>
  <c r="D168" i="4" s="1"/>
  <c r="E170" i="2"/>
  <c r="E169" i="3"/>
  <c r="B170" i="2"/>
  <c r="B169" i="3"/>
  <c r="C170" i="2"/>
  <c r="C169" i="3"/>
  <c r="F170" i="2"/>
  <c r="F169" i="3"/>
  <c r="D170" i="2"/>
  <c r="D169" i="3"/>
  <c r="B171" i="2" l="1"/>
  <c r="B170" i="3"/>
  <c r="F171" i="2"/>
  <c r="F170" i="3"/>
  <c r="G169" i="3"/>
  <c r="H169" i="3" s="1"/>
  <c r="B169" i="4" s="1"/>
  <c r="D169" i="4" s="1"/>
  <c r="D171" i="2"/>
  <c r="D170" i="3"/>
  <c r="C171" i="2"/>
  <c r="C170" i="3"/>
  <c r="E171" i="2"/>
  <c r="E170" i="3"/>
  <c r="F172" i="2" l="1"/>
  <c r="F171" i="3"/>
  <c r="E172" i="2"/>
  <c r="E171" i="3"/>
  <c r="G170" i="3"/>
  <c r="H170" i="3" s="1"/>
  <c r="B170" i="4" s="1"/>
  <c r="D170" i="4" s="1"/>
  <c r="C172" i="2"/>
  <c r="C171" i="3"/>
  <c r="D172" i="2"/>
  <c r="D171" i="3"/>
  <c r="B172" i="2"/>
  <c r="B171" i="3"/>
  <c r="G171" i="3" l="1"/>
  <c r="H171" i="3" s="1"/>
  <c r="B171" i="4" s="1"/>
  <c r="D171" i="4" s="1"/>
  <c r="E173" i="2"/>
  <c r="E172" i="3"/>
  <c r="C173" i="2"/>
  <c r="C172" i="3"/>
  <c r="D173" i="2"/>
  <c r="D172" i="3"/>
  <c r="B173" i="2"/>
  <c r="B172" i="3"/>
  <c r="F173" i="2"/>
  <c r="F172" i="3"/>
  <c r="G172" i="3" l="1"/>
  <c r="H172" i="3" s="1"/>
  <c r="B172" i="4" s="1"/>
  <c r="D172" i="4" s="1"/>
  <c r="B174" i="2"/>
  <c r="B173" i="3"/>
  <c r="C174" i="2"/>
  <c r="C173" i="3"/>
  <c r="F174" i="2"/>
  <c r="F173" i="3"/>
  <c r="D174" i="2"/>
  <c r="D173" i="3"/>
  <c r="E174" i="2"/>
  <c r="E173" i="3"/>
  <c r="D175" i="2" l="1"/>
  <c r="D174" i="3"/>
  <c r="C175" i="2"/>
  <c r="C174" i="3"/>
  <c r="G173" i="3"/>
  <c r="H173" i="3" s="1"/>
  <c r="B173" i="4" s="1"/>
  <c r="D173" i="4" s="1"/>
  <c r="E175" i="2"/>
  <c r="E174" i="3"/>
  <c r="F175" i="2"/>
  <c r="F174" i="3"/>
  <c r="B175" i="2"/>
  <c r="B174" i="3"/>
  <c r="G174" i="3" l="1"/>
  <c r="H174" i="3" s="1"/>
  <c r="B174" i="4" s="1"/>
  <c r="D174" i="4" s="1"/>
  <c r="C176" i="2"/>
  <c r="C175" i="3"/>
  <c r="E176" i="2"/>
  <c r="E175" i="3"/>
  <c r="F176" i="2"/>
  <c r="F175" i="3"/>
  <c r="B176" i="2"/>
  <c r="B175" i="3"/>
  <c r="D176" i="2"/>
  <c r="D175" i="3"/>
  <c r="G175" i="3" l="1"/>
  <c r="H175" i="3" s="1"/>
  <c r="B175" i="4" s="1"/>
  <c r="D175" i="4" s="1"/>
  <c r="B177" i="2"/>
  <c r="B176" i="3"/>
  <c r="E177" i="2"/>
  <c r="E176" i="3"/>
  <c r="D177" i="2"/>
  <c r="D176" i="3"/>
  <c r="F177" i="2"/>
  <c r="F176" i="3"/>
  <c r="C177" i="2"/>
  <c r="C176" i="3"/>
  <c r="F178" i="2" l="1"/>
  <c r="F177" i="3"/>
  <c r="E178" i="2"/>
  <c r="E177" i="3"/>
  <c r="G176" i="3"/>
  <c r="H176" i="3" s="1"/>
  <c r="B176" i="4" s="1"/>
  <c r="D176" i="4" s="1"/>
  <c r="C178" i="2"/>
  <c r="C177" i="3"/>
  <c r="D178" i="2"/>
  <c r="D177" i="3"/>
  <c r="B178" i="2"/>
  <c r="B177" i="3"/>
  <c r="G177" i="3" l="1"/>
  <c r="H177" i="3" s="1"/>
  <c r="B177" i="4" s="1"/>
  <c r="D177" i="4" s="1"/>
  <c r="E179" i="2"/>
  <c r="E178" i="3"/>
  <c r="D179" i="2"/>
  <c r="D178" i="3"/>
  <c r="C179" i="2"/>
  <c r="C178" i="3"/>
  <c r="B179" i="2"/>
  <c r="B178" i="3"/>
  <c r="F179" i="2"/>
  <c r="F178" i="3"/>
  <c r="G178" i="3" l="1"/>
  <c r="H178" i="3" s="1"/>
  <c r="B178" i="4" s="1"/>
  <c r="D178" i="4" s="1"/>
  <c r="D180" i="2"/>
  <c r="D179" i="3"/>
  <c r="B180" i="2"/>
  <c r="B179" i="3"/>
  <c r="F180" i="2"/>
  <c r="F179" i="3"/>
  <c r="C180" i="2"/>
  <c r="C179" i="3"/>
  <c r="E180" i="2"/>
  <c r="E179" i="3"/>
  <c r="B181" i="2" l="1"/>
  <c r="B180" i="3"/>
  <c r="C181" i="2"/>
  <c r="C180" i="3"/>
  <c r="G179" i="3"/>
  <c r="H179" i="3" s="1"/>
  <c r="B179" i="4" s="1"/>
  <c r="D179" i="4" s="1"/>
  <c r="E181" i="2"/>
  <c r="E180" i="3"/>
  <c r="F181" i="2"/>
  <c r="F180" i="3"/>
  <c r="D181" i="2"/>
  <c r="D180" i="3"/>
  <c r="F182" i="2" l="1"/>
  <c r="F181" i="3"/>
  <c r="C182" i="2"/>
  <c r="C181" i="3"/>
  <c r="D182" i="2"/>
  <c r="D181" i="3"/>
  <c r="E182" i="2"/>
  <c r="E181" i="3"/>
  <c r="G180" i="3"/>
  <c r="H180" i="3" s="1"/>
  <c r="B180" i="4" s="1"/>
  <c r="D180" i="4" s="1"/>
  <c r="B182" i="2"/>
  <c r="B181" i="3"/>
  <c r="C183" i="2" l="1"/>
  <c r="C182" i="3"/>
  <c r="B183" i="2"/>
  <c r="B182" i="3"/>
  <c r="G181" i="3"/>
  <c r="H181" i="3" s="1"/>
  <c r="B181" i="4" s="1"/>
  <c r="D181" i="4" s="1"/>
  <c r="E183" i="2"/>
  <c r="E182" i="3"/>
  <c r="D183" i="2"/>
  <c r="D182" i="3"/>
  <c r="F183" i="2"/>
  <c r="F182" i="3"/>
  <c r="G182" i="3" l="1"/>
  <c r="H182" i="3" s="1"/>
  <c r="B182" i="4" s="1"/>
  <c r="D182" i="4" s="1"/>
  <c r="B184" i="2"/>
  <c r="B183" i="3"/>
  <c r="D184" i="2"/>
  <c r="D183" i="3"/>
  <c r="F184" i="2"/>
  <c r="F183" i="3"/>
  <c r="E184" i="2"/>
  <c r="E183" i="3"/>
  <c r="C184" i="2"/>
  <c r="C183" i="3"/>
  <c r="D185" i="2" l="1"/>
  <c r="D184" i="3"/>
  <c r="E185" i="2"/>
  <c r="E184" i="3"/>
  <c r="G183" i="3"/>
  <c r="H183" i="3" s="1"/>
  <c r="B183" i="4" s="1"/>
  <c r="D183" i="4" s="1"/>
  <c r="C185" i="2"/>
  <c r="C184" i="3"/>
  <c r="F185" i="2"/>
  <c r="F184" i="3"/>
  <c r="B185" i="2"/>
  <c r="B184" i="3"/>
  <c r="G184" i="3" l="1"/>
  <c r="H184" i="3" s="1"/>
  <c r="B184" i="4" s="1"/>
  <c r="D184" i="4" s="1"/>
  <c r="E186" i="2"/>
  <c r="E185" i="3"/>
  <c r="B186" i="2"/>
  <c r="B185" i="3"/>
  <c r="C186" i="2"/>
  <c r="C185" i="3"/>
  <c r="F186" i="2"/>
  <c r="F185" i="3"/>
  <c r="D186" i="2"/>
  <c r="D185" i="3"/>
  <c r="G185" i="3" l="1"/>
  <c r="H185" i="3" s="1"/>
  <c r="B185" i="4" s="1"/>
  <c r="D185" i="4" s="1"/>
  <c r="B187" i="2"/>
  <c r="B186" i="3"/>
  <c r="F187" i="2"/>
  <c r="F186" i="3"/>
  <c r="D187" i="2"/>
  <c r="D186" i="3"/>
  <c r="C187" i="2"/>
  <c r="C186" i="3"/>
  <c r="E187" i="2"/>
  <c r="E186" i="3"/>
  <c r="F188" i="2" l="1"/>
  <c r="F187" i="3"/>
  <c r="C188" i="2"/>
  <c r="C187" i="3"/>
  <c r="G186" i="3"/>
  <c r="H186" i="3" s="1"/>
  <c r="B186" i="4" s="1"/>
  <c r="D186" i="4" s="1"/>
  <c r="E188" i="2"/>
  <c r="E187" i="3"/>
  <c r="D188" i="2"/>
  <c r="D187" i="3"/>
  <c r="B188" i="2"/>
  <c r="B187" i="3"/>
  <c r="C189" i="2" l="1"/>
  <c r="C188" i="3"/>
  <c r="G187" i="3"/>
  <c r="H187" i="3" s="1"/>
  <c r="B187" i="4" s="1"/>
  <c r="D187" i="4" s="1"/>
  <c r="B189" i="2"/>
  <c r="B188" i="3"/>
  <c r="E189" i="2"/>
  <c r="E188" i="3"/>
  <c r="D189" i="2"/>
  <c r="D188" i="3"/>
  <c r="F189" i="2"/>
  <c r="F188" i="3"/>
  <c r="B190" i="2" l="1"/>
  <c r="B189" i="3"/>
  <c r="D190" i="2"/>
  <c r="D189" i="3"/>
  <c r="F190" i="2"/>
  <c r="F189" i="3"/>
  <c r="E190" i="2"/>
  <c r="E189" i="3"/>
  <c r="G188" i="3"/>
  <c r="H188" i="3" s="1"/>
  <c r="B188" i="4" s="1"/>
  <c r="D188" i="4" s="1"/>
  <c r="C190" i="2"/>
  <c r="C189" i="3"/>
  <c r="D191" i="2" l="1"/>
  <c r="D190" i="3"/>
  <c r="C191" i="2"/>
  <c r="C190" i="3"/>
  <c r="G189" i="3"/>
  <c r="H189" i="3" s="1"/>
  <c r="B189" i="4" s="1"/>
  <c r="D189" i="4" s="1"/>
  <c r="E191" i="2"/>
  <c r="E190" i="3"/>
  <c r="F191" i="2"/>
  <c r="F190" i="3"/>
  <c r="B191" i="2"/>
  <c r="B190" i="3"/>
  <c r="G190" i="3" l="1"/>
  <c r="H190" i="3" s="1"/>
  <c r="B190" i="4" s="1"/>
  <c r="D190" i="4" s="1"/>
  <c r="C192" i="2"/>
  <c r="C191" i="3"/>
  <c r="B192" i="2"/>
  <c r="B191" i="3"/>
  <c r="E192" i="2"/>
  <c r="E191" i="3"/>
  <c r="F192" i="2"/>
  <c r="F191" i="3"/>
  <c r="D192" i="2"/>
  <c r="D191" i="3"/>
  <c r="B193" i="2" l="1"/>
  <c r="B192" i="3"/>
  <c r="F193" i="2"/>
  <c r="F192" i="3"/>
  <c r="G191" i="3"/>
  <c r="H191" i="3" s="1"/>
  <c r="B191" i="4" s="1"/>
  <c r="D191" i="4" s="1"/>
  <c r="D193" i="2"/>
  <c r="D192" i="3"/>
  <c r="E193" i="2"/>
  <c r="E192" i="3"/>
  <c r="C193" i="2"/>
  <c r="C192" i="3"/>
  <c r="E194" i="2" l="1"/>
  <c r="E193" i="3"/>
  <c r="C194" i="2"/>
  <c r="C193" i="3"/>
  <c r="D194" i="2"/>
  <c r="D193" i="3"/>
  <c r="G192" i="3"/>
  <c r="H192" i="3" s="1"/>
  <c r="B192" i="4" s="1"/>
  <c r="D192" i="4" s="1"/>
  <c r="F194" i="2"/>
  <c r="F193" i="3"/>
  <c r="B194" i="2"/>
  <c r="B193" i="3"/>
  <c r="G193" i="3" l="1"/>
  <c r="H193" i="3" s="1"/>
  <c r="B193" i="4" s="1"/>
  <c r="D193" i="4" s="1"/>
  <c r="B195" i="2"/>
  <c r="B194" i="3"/>
  <c r="F195" i="2"/>
  <c r="F194" i="3"/>
  <c r="C195" i="2"/>
  <c r="C194" i="3"/>
  <c r="D195" i="2"/>
  <c r="D194" i="3"/>
  <c r="E195" i="2"/>
  <c r="E194" i="3"/>
  <c r="F196" i="2" l="1"/>
  <c r="F195" i="3"/>
  <c r="G194" i="3"/>
  <c r="H194" i="3" s="1"/>
  <c r="B194" i="4" s="1"/>
  <c r="D194" i="4" s="1"/>
  <c r="D196" i="2"/>
  <c r="D195" i="3"/>
  <c r="E196" i="2"/>
  <c r="E195" i="3"/>
  <c r="C196" i="2"/>
  <c r="C195" i="3"/>
  <c r="B196" i="2"/>
  <c r="B195" i="3"/>
  <c r="G195" i="3" l="1"/>
  <c r="H195" i="3" s="1"/>
  <c r="B195" i="4" s="1"/>
  <c r="D195" i="4" s="1"/>
  <c r="C197" i="2"/>
  <c r="C196" i="3"/>
  <c r="D197" i="2"/>
  <c r="D196" i="3"/>
  <c r="E197" i="2"/>
  <c r="E196" i="3"/>
  <c r="B197" i="2"/>
  <c r="B196" i="3"/>
  <c r="F197" i="2"/>
  <c r="F196" i="3"/>
  <c r="G196" i="3" l="1"/>
  <c r="H196" i="3" s="1"/>
  <c r="B196" i="4" s="1"/>
  <c r="D196" i="4" s="1"/>
  <c r="D198" i="2"/>
  <c r="D197" i="3"/>
  <c r="B198" i="2"/>
  <c r="B197" i="3"/>
  <c r="F198" i="2"/>
  <c r="F197" i="3"/>
  <c r="E198" i="2"/>
  <c r="E197" i="3"/>
  <c r="C198" i="2"/>
  <c r="C197" i="3"/>
  <c r="B199" i="2" l="1"/>
  <c r="B198" i="3"/>
  <c r="E199" i="2"/>
  <c r="E198" i="3"/>
  <c r="G197" i="3"/>
  <c r="H197" i="3" s="1"/>
  <c r="B197" i="4" s="1"/>
  <c r="D197" i="4" s="1"/>
  <c r="C199" i="2"/>
  <c r="C198" i="3"/>
  <c r="F199" i="2"/>
  <c r="F198" i="3"/>
  <c r="D199" i="2"/>
  <c r="D198" i="3"/>
  <c r="E200" i="2" l="1"/>
  <c r="E199" i="3"/>
  <c r="F200" i="2"/>
  <c r="F199" i="3"/>
  <c r="C200" i="2"/>
  <c r="C199" i="3"/>
  <c r="G198" i="3"/>
  <c r="H198" i="3" s="1"/>
  <c r="B198" i="4" s="1"/>
  <c r="D198" i="4" s="1"/>
  <c r="D200" i="2"/>
  <c r="D199" i="3"/>
  <c r="B200" i="2"/>
  <c r="B199" i="3"/>
  <c r="F201" i="2" l="1"/>
  <c r="F200" i="3"/>
  <c r="G199" i="3"/>
  <c r="H199" i="3" s="1"/>
  <c r="B199" i="4" s="1"/>
  <c r="D199" i="4" s="1"/>
  <c r="B201" i="2"/>
  <c r="B200" i="3"/>
  <c r="D201" i="2"/>
  <c r="D200" i="3"/>
  <c r="C201" i="2"/>
  <c r="C200" i="3"/>
  <c r="E201" i="2"/>
  <c r="E200" i="3"/>
  <c r="C202" i="2" l="1"/>
  <c r="C201" i="3"/>
  <c r="E202" i="2"/>
  <c r="E201" i="3"/>
  <c r="D202" i="2"/>
  <c r="D201" i="3"/>
  <c r="B202" i="2"/>
  <c r="B201" i="3"/>
  <c r="G200" i="3"/>
  <c r="H200" i="3" s="1"/>
  <c r="B200" i="4" s="1"/>
  <c r="D200" i="4" s="1"/>
  <c r="F202" i="2"/>
  <c r="F201" i="3"/>
  <c r="G201" i="3" l="1"/>
  <c r="H201" i="3" s="1"/>
  <c r="B201" i="4" s="1"/>
  <c r="D201" i="4" s="1"/>
  <c r="E203" i="2"/>
  <c r="E202" i="3"/>
  <c r="F203" i="2"/>
  <c r="F202" i="3"/>
  <c r="B203" i="2"/>
  <c r="B202" i="3"/>
  <c r="D203" i="2"/>
  <c r="D202" i="3"/>
  <c r="C203" i="2"/>
  <c r="C202" i="3"/>
  <c r="F204" i="2" l="1"/>
  <c r="F203" i="3"/>
  <c r="D204" i="2"/>
  <c r="D203" i="3"/>
  <c r="G202" i="3"/>
  <c r="H202" i="3" s="1"/>
  <c r="B202" i="4" s="1"/>
  <c r="D202" i="4" s="1"/>
  <c r="C204" i="2"/>
  <c r="C203" i="3"/>
  <c r="B204" i="2"/>
  <c r="B203" i="3"/>
  <c r="E204" i="2"/>
  <c r="E203" i="3"/>
  <c r="D205" i="2" l="1"/>
  <c r="D204" i="3"/>
  <c r="E205" i="2"/>
  <c r="E204" i="3"/>
  <c r="C205" i="2"/>
  <c r="C204" i="3"/>
  <c r="B205" i="2"/>
  <c r="B204" i="3"/>
  <c r="G203" i="3"/>
  <c r="H203" i="3" s="1"/>
  <c r="B203" i="4" s="1"/>
  <c r="D203" i="4" s="1"/>
  <c r="F205" i="2"/>
  <c r="F204" i="3"/>
  <c r="G204" i="3" l="1"/>
  <c r="H204" i="3" s="1"/>
  <c r="B204" i="4" s="1"/>
  <c r="D204" i="4" s="1"/>
  <c r="E206" i="2"/>
  <c r="E205" i="3"/>
  <c r="F206" i="2"/>
  <c r="F205" i="3"/>
  <c r="B206" i="2"/>
  <c r="B205" i="3"/>
  <c r="C206" i="2"/>
  <c r="C205" i="3"/>
  <c r="D206" i="2"/>
  <c r="D205" i="3"/>
  <c r="F207" i="2" l="1"/>
  <c r="F206" i="3"/>
  <c r="C207" i="2"/>
  <c r="C206" i="3"/>
  <c r="G205" i="3"/>
  <c r="H205" i="3" s="1"/>
  <c r="B205" i="4" s="1"/>
  <c r="D205" i="4" s="1"/>
  <c r="D207" i="2"/>
  <c r="D206" i="3"/>
  <c r="B207" i="2"/>
  <c r="B206" i="3"/>
  <c r="E207" i="2"/>
  <c r="E206" i="3"/>
  <c r="C208" i="2" l="1"/>
  <c r="C207" i="3"/>
  <c r="B208" i="2"/>
  <c r="B207" i="3"/>
  <c r="E208" i="2"/>
  <c r="E207" i="3"/>
  <c r="D208" i="2"/>
  <c r="D207" i="3"/>
  <c r="G206" i="3"/>
  <c r="H206" i="3" s="1"/>
  <c r="B206" i="4" s="1"/>
  <c r="D206" i="4" s="1"/>
  <c r="F208" i="2"/>
  <c r="F207" i="3"/>
  <c r="G207" i="3" l="1"/>
  <c r="H207" i="3" s="1"/>
  <c r="B207" i="4" s="1"/>
  <c r="D207" i="4" s="1"/>
  <c r="B209" i="2"/>
  <c r="B208" i="3"/>
  <c r="F209" i="2"/>
  <c r="F208" i="3"/>
  <c r="D209" i="2"/>
  <c r="D208" i="3"/>
  <c r="E209" i="2"/>
  <c r="E208" i="3"/>
  <c r="C209" i="2"/>
  <c r="C208" i="3"/>
  <c r="F210" i="2" l="1"/>
  <c r="F209" i="3"/>
  <c r="E210" i="2"/>
  <c r="E209" i="3"/>
  <c r="G208" i="3"/>
  <c r="H208" i="3" s="1"/>
  <c r="B208" i="4" s="1"/>
  <c r="D208" i="4" s="1"/>
  <c r="C210" i="2"/>
  <c r="C209" i="3"/>
  <c r="D210" i="2"/>
  <c r="D209" i="3"/>
  <c r="B210" i="2"/>
  <c r="B209" i="3"/>
  <c r="G209" i="3" l="1"/>
  <c r="H209" i="3" s="1"/>
  <c r="B209" i="4" s="1"/>
  <c r="D209" i="4" s="1"/>
  <c r="E211" i="2"/>
  <c r="E210" i="3"/>
  <c r="D211" i="2"/>
  <c r="D210" i="3"/>
  <c r="B211" i="2"/>
  <c r="B210" i="3"/>
  <c r="C211" i="2"/>
  <c r="C210" i="3"/>
  <c r="F211" i="2"/>
  <c r="F210" i="3"/>
  <c r="C212" i="2" l="1"/>
  <c r="C211" i="3"/>
  <c r="D212" i="2"/>
  <c r="D211" i="3"/>
  <c r="G210" i="3"/>
  <c r="H210" i="3" s="1"/>
  <c r="B210" i="4" s="1"/>
  <c r="D210" i="4" s="1"/>
  <c r="F212" i="2"/>
  <c r="F211" i="3"/>
  <c r="B212" i="2"/>
  <c r="B211" i="3"/>
  <c r="E212" i="2"/>
  <c r="E211" i="3"/>
  <c r="D213" i="2" l="1"/>
  <c r="D212" i="3"/>
  <c r="E213" i="2"/>
  <c r="E212" i="3"/>
  <c r="F213" i="2"/>
  <c r="F212" i="3"/>
  <c r="B213" i="2"/>
  <c r="B212" i="3"/>
  <c r="G211" i="3"/>
  <c r="H211" i="3" s="1"/>
  <c r="B211" i="4" s="1"/>
  <c r="D211" i="4" s="1"/>
  <c r="C213" i="2"/>
  <c r="C212" i="3"/>
  <c r="G212" i="3" l="1"/>
  <c r="H212" i="3" s="1"/>
  <c r="B212" i="4" s="1"/>
  <c r="D212" i="4" s="1"/>
  <c r="E214" i="2"/>
  <c r="E213" i="3"/>
  <c r="C214" i="2"/>
  <c r="C213" i="3"/>
  <c r="B214" i="2"/>
  <c r="B213" i="3"/>
  <c r="F214" i="2"/>
  <c r="F213" i="3"/>
  <c r="D214" i="2"/>
  <c r="D213" i="3"/>
  <c r="F215" i="2" l="1"/>
  <c r="F214" i="3"/>
  <c r="C215" i="2"/>
  <c r="C214" i="3"/>
  <c r="G213" i="3"/>
  <c r="H213" i="3" s="1"/>
  <c r="B213" i="4" s="1"/>
  <c r="D213" i="4" s="1"/>
  <c r="D215" i="2"/>
  <c r="D214" i="3"/>
  <c r="B215" i="2"/>
  <c r="B214" i="3"/>
  <c r="E215" i="2"/>
  <c r="E214" i="3"/>
  <c r="B216" i="2" l="1"/>
  <c r="B215" i="3"/>
  <c r="C216" i="2"/>
  <c r="C215" i="3"/>
  <c r="E216" i="2"/>
  <c r="E215" i="3"/>
  <c r="D216" i="2"/>
  <c r="D215" i="3"/>
  <c r="G214" i="3"/>
  <c r="H214" i="3" s="1"/>
  <c r="B214" i="4" s="1"/>
  <c r="D214" i="4" s="1"/>
  <c r="F216" i="2"/>
  <c r="F215" i="3"/>
  <c r="C217" i="2" l="1"/>
  <c r="C216" i="3"/>
  <c r="F217" i="2"/>
  <c r="F216" i="3"/>
  <c r="G215" i="3"/>
  <c r="H215" i="3" s="1"/>
  <c r="B215" i="4" s="1"/>
  <c r="D215" i="4" s="1"/>
  <c r="D217" i="2"/>
  <c r="D216" i="3"/>
  <c r="E217" i="2"/>
  <c r="E216" i="3"/>
  <c r="B217" i="2"/>
  <c r="B216" i="3"/>
  <c r="G216" i="3" l="1"/>
  <c r="H216" i="3" s="1"/>
  <c r="B216" i="4" s="1"/>
  <c r="D216" i="4" s="1"/>
  <c r="F218" i="2"/>
  <c r="F217" i="3"/>
  <c r="D218" i="2"/>
  <c r="D217" i="3"/>
  <c r="E218" i="2"/>
  <c r="E217" i="3"/>
  <c r="B218" i="2"/>
  <c r="B217" i="3"/>
  <c r="C218" i="2"/>
  <c r="C217" i="3"/>
  <c r="G217" i="3" l="1"/>
  <c r="H217" i="3" s="1"/>
  <c r="B217" i="4" s="1"/>
  <c r="D217" i="4" s="1"/>
  <c r="D219" i="2"/>
  <c r="D218" i="3"/>
  <c r="B219" i="2"/>
  <c r="B218" i="3"/>
  <c r="C219" i="2"/>
  <c r="C218" i="3"/>
  <c r="E219" i="2"/>
  <c r="E218" i="3"/>
  <c r="F219" i="2"/>
  <c r="F218" i="3"/>
  <c r="G218" i="3" l="1"/>
  <c r="H218" i="3" s="1"/>
  <c r="B218" i="4" s="1"/>
  <c r="D218" i="4" s="1"/>
  <c r="E220" i="2"/>
  <c r="E219" i="3"/>
  <c r="B220" i="2"/>
  <c r="B219" i="3"/>
  <c r="F220" i="2"/>
  <c r="F219" i="3"/>
  <c r="C220" i="2"/>
  <c r="C219" i="3"/>
  <c r="D220" i="2"/>
  <c r="D219" i="3"/>
  <c r="B221" i="2" l="1"/>
  <c r="B220" i="3"/>
  <c r="C221" i="2"/>
  <c r="C220" i="3"/>
  <c r="G219" i="3"/>
  <c r="H219" i="3" s="1"/>
  <c r="B219" i="4" s="1"/>
  <c r="D219" i="4" s="1"/>
  <c r="D221" i="2"/>
  <c r="D220" i="3"/>
  <c r="F221" i="2"/>
  <c r="F220" i="3"/>
  <c r="E221" i="2"/>
  <c r="E220" i="3"/>
  <c r="F222" i="2" l="1"/>
  <c r="F221" i="3"/>
  <c r="C222" i="2"/>
  <c r="C221" i="3"/>
  <c r="D222" i="2"/>
  <c r="D221" i="3"/>
  <c r="G220" i="3"/>
  <c r="H220" i="3" s="1"/>
  <c r="B220" i="4" s="1"/>
  <c r="D220" i="4" s="1"/>
  <c r="E222" i="2"/>
  <c r="E221" i="3"/>
  <c r="B222" i="2"/>
  <c r="B221" i="3"/>
  <c r="C223" i="2" l="1"/>
  <c r="C222" i="3"/>
  <c r="E223" i="2"/>
  <c r="E222" i="3"/>
  <c r="B223" i="2"/>
  <c r="B222" i="3"/>
  <c r="G221" i="3"/>
  <c r="H221" i="3" s="1"/>
  <c r="B221" i="4" s="1"/>
  <c r="D221" i="4" s="1"/>
  <c r="D223" i="2"/>
  <c r="D222" i="3"/>
  <c r="F223" i="2"/>
  <c r="F222" i="3"/>
  <c r="E224" i="2" l="1"/>
  <c r="E223" i="3"/>
  <c r="D224" i="2"/>
  <c r="D223" i="3"/>
  <c r="F224" i="2"/>
  <c r="F223" i="3"/>
  <c r="G222" i="3"/>
  <c r="H222" i="3" s="1"/>
  <c r="B222" i="4" s="1"/>
  <c r="D222" i="4" s="1"/>
  <c r="B224" i="2"/>
  <c r="B223" i="3"/>
  <c r="C224" i="2"/>
  <c r="C223" i="3"/>
  <c r="D225" i="2" l="1"/>
  <c r="D224" i="3"/>
  <c r="B225" i="2"/>
  <c r="B224" i="3"/>
  <c r="C225" i="2"/>
  <c r="C224" i="3"/>
  <c r="G223" i="3"/>
  <c r="H223" i="3" s="1"/>
  <c r="B223" i="4" s="1"/>
  <c r="D223" i="4" s="1"/>
  <c r="F225" i="2"/>
  <c r="F224" i="3"/>
  <c r="E225" i="2"/>
  <c r="E224" i="3"/>
  <c r="G224" i="3" l="1"/>
  <c r="H224" i="3" s="1"/>
  <c r="B224" i="4" s="1"/>
  <c r="D224" i="4" s="1"/>
  <c r="B226" i="2"/>
  <c r="B225" i="3"/>
  <c r="E226" i="2"/>
  <c r="E225" i="3"/>
  <c r="F226" i="2"/>
  <c r="F225" i="3"/>
  <c r="C226" i="2"/>
  <c r="C225" i="3"/>
  <c r="D226" i="2"/>
  <c r="D225" i="3"/>
  <c r="C227" i="2" l="1"/>
  <c r="C226" i="3"/>
  <c r="E227" i="2"/>
  <c r="E226" i="3"/>
  <c r="G225" i="3"/>
  <c r="H225" i="3" s="1"/>
  <c r="B225" i="4" s="1"/>
  <c r="D225" i="4" s="1"/>
  <c r="D227" i="2"/>
  <c r="D226" i="3"/>
  <c r="F227" i="2"/>
  <c r="F226" i="3"/>
  <c r="B227" i="2"/>
  <c r="B226" i="3"/>
  <c r="E228" i="2" l="1"/>
  <c r="E227" i="3"/>
  <c r="G226" i="3"/>
  <c r="H226" i="3" s="1"/>
  <c r="B226" i="4" s="1"/>
  <c r="D226" i="4" s="1"/>
  <c r="B228" i="2"/>
  <c r="B227" i="3"/>
  <c r="D228" i="2"/>
  <c r="D227" i="3"/>
  <c r="F228" i="2"/>
  <c r="F227" i="3"/>
  <c r="C228" i="2"/>
  <c r="C227" i="3"/>
  <c r="F229" i="2" l="1"/>
  <c r="F228" i="3"/>
  <c r="C229" i="2"/>
  <c r="C228" i="3"/>
  <c r="D229" i="2"/>
  <c r="D228" i="3"/>
  <c r="B229" i="2"/>
  <c r="B228" i="3"/>
  <c r="G227" i="3"/>
  <c r="H227" i="3" s="1"/>
  <c r="B227" i="4" s="1"/>
  <c r="D227" i="4" s="1"/>
  <c r="E229" i="2"/>
  <c r="E228" i="3"/>
  <c r="G228" i="3" l="1"/>
  <c r="H228" i="3" s="1"/>
  <c r="B228" i="4" s="1"/>
  <c r="D228" i="4" s="1"/>
  <c r="C230" i="2"/>
  <c r="C229" i="3"/>
  <c r="B230" i="2"/>
  <c r="B229" i="3"/>
  <c r="E230" i="2"/>
  <c r="E229" i="3"/>
  <c r="D230" i="2"/>
  <c r="D229" i="3"/>
  <c r="F230" i="2"/>
  <c r="F229" i="3"/>
  <c r="G229" i="3" l="1"/>
  <c r="H229" i="3" s="1"/>
  <c r="B229" i="4" s="1"/>
  <c r="D229" i="4" s="1"/>
  <c r="B231" i="2"/>
  <c r="B230" i="3"/>
  <c r="D231" i="2"/>
  <c r="D230" i="3"/>
  <c r="F231" i="2"/>
  <c r="F230" i="3"/>
  <c r="E231" i="2"/>
  <c r="E230" i="3"/>
  <c r="C231" i="2"/>
  <c r="C230" i="3"/>
  <c r="G230" i="3" l="1"/>
  <c r="H230" i="3" s="1"/>
  <c r="B230" i="4" s="1"/>
  <c r="D230" i="4" s="1"/>
  <c r="E232" i="2"/>
  <c r="E231" i="3"/>
  <c r="D232" i="2"/>
  <c r="D231" i="3"/>
  <c r="C232" i="2"/>
  <c r="C231" i="3"/>
  <c r="F232" i="2"/>
  <c r="F231" i="3"/>
  <c r="B232" i="2"/>
  <c r="B231" i="3"/>
  <c r="D233" i="2" l="1"/>
  <c r="D232" i="3"/>
  <c r="F233" i="2"/>
  <c r="F232" i="3"/>
  <c r="G231" i="3"/>
  <c r="H231" i="3" s="1"/>
  <c r="B231" i="4" s="1"/>
  <c r="D231" i="4" s="1"/>
  <c r="B233" i="2"/>
  <c r="B232" i="3"/>
  <c r="C233" i="2"/>
  <c r="C232" i="3"/>
  <c r="E233" i="2"/>
  <c r="E232" i="3"/>
  <c r="C234" i="2" l="1"/>
  <c r="C233" i="3"/>
  <c r="G232" i="3"/>
  <c r="H232" i="3" s="1"/>
  <c r="B232" i="4" s="1"/>
  <c r="D232" i="4" s="1"/>
  <c r="F234" i="2"/>
  <c r="F233" i="3"/>
  <c r="E234" i="2"/>
  <c r="E233" i="3"/>
  <c r="B234" i="2"/>
  <c r="B233" i="3"/>
  <c r="D234" i="2"/>
  <c r="D233" i="3"/>
  <c r="B235" i="2" l="1"/>
  <c r="B234" i="3"/>
  <c r="D235" i="2"/>
  <c r="D234" i="3"/>
  <c r="E235" i="2"/>
  <c r="E234" i="3"/>
  <c r="F235" i="2"/>
  <c r="F234" i="3"/>
  <c r="G233" i="3"/>
  <c r="H233" i="3" s="1"/>
  <c r="B233" i="4" s="1"/>
  <c r="D233" i="4" s="1"/>
  <c r="C235" i="2"/>
  <c r="C234" i="3"/>
  <c r="F236" i="2" l="1"/>
  <c r="F235" i="3"/>
  <c r="D236" i="2"/>
  <c r="D235" i="3"/>
  <c r="C236" i="2"/>
  <c r="C235" i="3"/>
  <c r="G234" i="3"/>
  <c r="H234" i="3" s="1"/>
  <c r="B234" i="4" s="1"/>
  <c r="D234" i="4" s="1"/>
  <c r="E236" i="2"/>
  <c r="E235" i="3"/>
  <c r="B236" i="2"/>
  <c r="B235" i="3"/>
  <c r="E237" i="2" l="1"/>
  <c r="E236" i="3"/>
  <c r="D237" i="2"/>
  <c r="D236" i="3"/>
  <c r="B237" i="2"/>
  <c r="B236" i="3"/>
  <c r="G235" i="3"/>
  <c r="H235" i="3" s="1"/>
  <c r="B235" i="4" s="1"/>
  <c r="D235" i="4" s="1"/>
  <c r="C237" i="2"/>
  <c r="C236" i="3"/>
  <c r="F237" i="2"/>
  <c r="F236" i="3"/>
  <c r="C238" i="2" l="1"/>
  <c r="C237" i="3"/>
  <c r="D238" i="2"/>
  <c r="D237" i="3"/>
  <c r="F238" i="2"/>
  <c r="F237" i="3"/>
  <c r="G236" i="3"/>
  <c r="H236" i="3" s="1"/>
  <c r="B236" i="4" s="1"/>
  <c r="D236" i="4" s="1"/>
  <c r="B238" i="2"/>
  <c r="B237" i="3"/>
  <c r="E238" i="2"/>
  <c r="E237" i="3"/>
  <c r="B239" i="2" l="1"/>
  <c r="B238" i="3"/>
  <c r="D239" i="2"/>
  <c r="D238" i="3"/>
  <c r="E239" i="2"/>
  <c r="E238" i="3"/>
  <c r="G237" i="3"/>
  <c r="H237" i="3" s="1"/>
  <c r="B237" i="4" s="1"/>
  <c r="D237" i="4" s="1"/>
  <c r="F239" i="2"/>
  <c r="F238" i="3"/>
  <c r="C239" i="2"/>
  <c r="C238" i="3"/>
  <c r="F240" i="2" l="1"/>
  <c r="F239" i="3"/>
  <c r="D240" i="2"/>
  <c r="D239" i="3"/>
  <c r="C240" i="2"/>
  <c r="C239" i="3"/>
  <c r="G238" i="3"/>
  <c r="H238" i="3" s="1"/>
  <c r="B238" i="4" s="1"/>
  <c r="D238" i="4" s="1"/>
  <c r="E240" i="2"/>
  <c r="E239" i="3"/>
  <c r="B240" i="2"/>
  <c r="B239" i="3"/>
  <c r="G239" i="3" l="1"/>
  <c r="H239" i="3" s="1"/>
  <c r="B239" i="4" s="1"/>
  <c r="D239" i="4" s="1"/>
  <c r="E241" i="2"/>
  <c r="E240" i="3"/>
  <c r="D241" i="2"/>
  <c r="D240" i="3"/>
  <c r="B241" i="2"/>
  <c r="B240" i="3"/>
  <c r="C241" i="2"/>
  <c r="C240" i="3"/>
  <c r="F241" i="2"/>
  <c r="F240" i="3"/>
  <c r="C242" i="2" l="1"/>
  <c r="C241" i="3"/>
  <c r="D242" i="2"/>
  <c r="D241" i="3"/>
  <c r="G240" i="3"/>
  <c r="H240" i="3" s="1"/>
  <c r="B240" i="4" s="1"/>
  <c r="D240" i="4" s="1"/>
  <c r="F242" i="2"/>
  <c r="F241" i="3"/>
  <c r="B242" i="2"/>
  <c r="B241" i="3"/>
  <c r="E242" i="2"/>
  <c r="E241" i="3"/>
  <c r="B243" i="2" l="1"/>
  <c r="B242" i="3"/>
  <c r="D243" i="2"/>
  <c r="D242" i="3"/>
  <c r="E243" i="2"/>
  <c r="E242" i="3"/>
  <c r="F243" i="2"/>
  <c r="F242" i="3"/>
  <c r="G241" i="3"/>
  <c r="H241" i="3" s="1"/>
  <c r="B241" i="4" s="1"/>
  <c r="D241" i="4" s="1"/>
  <c r="C243" i="2"/>
  <c r="C242" i="3"/>
  <c r="F244" i="2" l="1"/>
  <c r="F243" i="3"/>
  <c r="D244" i="2"/>
  <c r="D243" i="3"/>
  <c r="C244" i="2"/>
  <c r="C243" i="3"/>
  <c r="G242" i="3"/>
  <c r="H242" i="3" s="1"/>
  <c r="B242" i="4" s="1"/>
  <c r="D242" i="4" s="1"/>
  <c r="E244" i="2"/>
  <c r="E243" i="3"/>
  <c r="B244" i="2"/>
  <c r="B243" i="3"/>
  <c r="D245" i="2" l="1"/>
  <c r="D244" i="3"/>
  <c r="B245" i="2"/>
  <c r="B244" i="3"/>
  <c r="E245" i="2"/>
  <c r="E244" i="3"/>
  <c r="G243" i="3"/>
  <c r="H243" i="3" s="1"/>
  <c r="B243" i="4" s="1"/>
  <c r="D243" i="4" s="1"/>
  <c r="C245" i="2"/>
  <c r="C244" i="3"/>
  <c r="F245" i="2"/>
  <c r="F244" i="3"/>
  <c r="G244" i="3" l="1"/>
  <c r="H244" i="3" s="1"/>
  <c r="B244" i="4" s="1"/>
  <c r="D244" i="4" s="1"/>
  <c r="B246" i="2"/>
  <c r="B245" i="3"/>
  <c r="C246" i="2"/>
  <c r="C245" i="3"/>
  <c r="F246" i="2"/>
  <c r="F245" i="3"/>
  <c r="E246" i="2"/>
  <c r="E245" i="3"/>
  <c r="D246" i="2"/>
  <c r="D245" i="3"/>
  <c r="E247" i="2" l="1"/>
  <c r="E246" i="3"/>
  <c r="C247" i="2"/>
  <c r="C246" i="3"/>
  <c r="G245" i="3"/>
  <c r="H245" i="3" s="1"/>
  <c r="B245" i="4" s="1"/>
  <c r="D245" i="4" s="1"/>
  <c r="D247" i="2"/>
  <c r="D246" i="3"/>
  <c r="F247" i="2"/>
  <c r="F246" i="3"/>
  <c r="B247" i="2"/>
  <c r="B246" i="3"/>
  <c r="F248" i="2" l="1"/>
  <c r="F247" i="3"/>
  <c r="C248" i="2"/>
  <c r="C247" i="3"/>
  <c r="B248" i="2"/>
  <c r="B247" i="3"/>
  <c r="D248" i="2"/>
  <c r="D247" i="3"/>
  <c r="G246" i="3"/>
  <c r="H246" i="3" s="1"/>
  <c r="B246" i="4" s="1"/>
  <c r="D246" i="4" s="1"/>
  <c r="E248" i="2"/>
  <c r="E247" i="3"/>
  <c r="D249" i="2" l="1"/>
  <c r="D248" i="3"/>
  <c r="C249" i="2"/>
  <c r="C248" i="3"/>
  <c r="E249" i="2"/>
  <c r="E248" i="3"/>
  <c r="G247" i="3"/>
  <c r="H247" i="3" s="1"/>
  <c r="B247" i="4" s="1"/>
  <c r="D247" i="4" s="1"/>
  <c r="B249" i="2"/>
  <c r="B248" i="3"/>
  <c r="F249" i="2"/>
  <c r="F248" i="3"/>
  <c r="B250" i="2" l="1"/>
  <c r="B249" i="3"/>
  <c r="C250" i="2"/>
  <c r="C249" i="3"/>
  <c r="F250" i="2"/>
  <c r="F249" i="3"/>
  <c r="G248" i="3"/>
  <c r="H248" i="3" s="1"/>
  <c r="B248" i="4" s="1"/>
  <c r="D248" i="4" s="1"/>
  <c r="E250" i="2"/>
  <c r="E249" i="3"/>
  <c r="D250" i="2"/>
  <c r="D249" i="3"/>
  <c r="C251" i="2" l="1"/>
  <c r="C250" i="3"/>
  <c r="E251" i="2"/>
  <c r="E250" i="3"/>
  <c r="G249" i="3"/>
  <c r="H249" i="3" s="1"/>
  <c r="B249" i="4" s="1"/>
  <c r="D249" i="4" s="1"/>
  <c r="D251" i="2"/>
  <c r="D250" i="3"/>
  <c r="F251" i="2"/>
  <c r="F250" i="3"/>
  <c r="B251" i="2"/>
  <c r="B250" i="3"/>
  <c r="G250" i="3" l="1"/>
  <c r="H250" i="3" s="1"/>
  <c r="B250" i="4" s="1"/>
  <c r="D250" i="4" s="1"/>
  <c r="E252" i="2"/>
  <c r="E251" i="3"/>
  <c r="B252" i="2"/>
  <c r="B251" i="3"/>
  <c r="D252" i="2"/>
  <c r="D251" i="3"/>
  <c r="F252" i="2"/>
  <c r="F251" i="3"/>
  <c r="C252" i="2"/>
  <c r="C251" i="3"/>
  <c r="G251" i="3" l="1"/>
  <c r="H251" i="3" s="1"/>
  <c r="B251" i="4" s="1"/>
  <c r="D251" i="4" s="1"/>
  <c r="B253" i="2"/>
  <c r="B253" i="3" s="1"/>
  <c r="B252" i="3"/>
  <c r="F253" i="2"/>
  <c r="F253" i="3" s="1"/>
  <c r="F252" i="3"/>
  <c r="C253" i="2"/>
  <c r="C253" i="3" s="1"/>
  <c r="C252" i="3"/>
  <c r="D253" i="2"/>
  <c r="D253" i="3" s="1"/>
  <c r="D252" i="3"/>
  <c r="E253" i="2"/>
  <c r="E253" i="3" s="1"/>
  <c r="E252" i="3"/>
  <c r="G252" i="3" l="1"/>
  <c r="H252" i="3" s="1"/>
  <c r="B252" i="4" s="1"/>
  <c r="D252" i="4" s="1"/>
  <c r="G253" i="3"/>
  <c r="H253" i="3" s="1"/>
  <c r="B253" i="4" s="1"/>
  <c r="D253" i="4" s="1"/>
</calcChain>
</file>

<file path=xl/sharedStrings.xml><?xml version="1.0" encoding="utf-8"?>
<sst xmlns="http://schemas.openxmlformats.org/spreadsheetml/2006/main" count="30" uniqueCount="17">
  <si>
    <t>종목명</t>
    <phoneticPr fontId="3" type="noConversion"/>
  </si>
  <si>
    <t>A전자</t>
    <phoneticPr fontId="3" type="noConversion"/>
  </si>
  <si>
    <t>B건설</t>
    <phoneticPr fontId="3" type="noConversion"/>
  </si>
  <si>
    <t>C증권</t>
    <phoneticPr fontId="3" type="noConversion"/>
  </si>
  <si>
    <t>D화학</t>
    <phoneticPr fontId="3" type="noConversion"/>
  </si>
  <si>
    <t>E엔터</t>
    <phoneticPr fontId="3" type="noConversion"/>
  </si>
  <si>
    <t>상장주식수</t>
    <phoneticPr fontId="3" type="noConversion"/>
  </si>
  <si>
    <t>유동비율</t>
    <phoneticPr fontId="3" type="noConversion"/>
  </si>
  <si>
    <t>일자</t>
    <phoneticPr fontId="3" type="noConversion"/>
  </si>
  <si>
    <t>합계</t>
    <phoneticPr fontId="3" type="noConversion"/>
  </si>
  <si>
    <t>지수</t>
    <phoneticPr fontId="3" type="noConversion"/>
  </si>
  <si>
    <t>선물이론가(1분기)</t>
    <phoneticPr fontId="3" type="noConversion"/>
  </si>
  <si>
    <t>이자율</t>
    <phoneticPr fontId="3" type="noConversion"/>
  </si>
  <si>
    <t>배당률</t>
    <phoneticPr fontId="3" type="noConversion"/>
  </si>
  <si>
    <t>만기(1분기)</t>
    <phoneticPr fontId="3" type="noConversion"/>
  </si>
  <si>
    <t>만기(2분기)</t>
    <phoneticPr fontId="3" type="noConversion"/>
  </si>
  <si>
    <t>선물이론가(2분기)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</si>
</sst>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'일자별 시가총액'!$H$2:$H$253</c:f>
              <c:numCache>
                <c:formatCode>0.00</c:formatCode>
                <c:ptCount val="252"/>
                <c:pt idx="0">
                  <c:v>100</c:v>
                </c:pt>
                <c:pt idx="1">
                  <c:v>100.92975822699799</c:v>
                </c:pt>
                <c:pt idx="2">
                  <c:v>101.78647414372062</c:v>
                </c:pt>
                <c:pt idx="3">
                  <c:v>103.25576897246474</c:v>
                </c:pt>
                <c:pt idx="4">
                  <c:v>102.82390194761587</c:v>
                </c:pt>
                <c:pt idx="5">
                  <c:v>104.33969778374748</c:v>
                </c:pt>
                <c:pt idx="6">
                  <c:v>105.35327065144394</c:v>
                </c:pt>
                <c:pt idx="7">
                  <c:v>103.46873069173942</c:v>
                </c:pt>
                <c:pt idx="8">
                  <c:v>101.76764271323036</c:v>
                </c:pt>
                <c:pt idx="9">
                  <c:v>101.47413700470113</c:v>
                </c:pt>
                <c:pt idx="10">
                  <c:v>99.981417058428477</c:v>
                </c:pt>
                <c:pt idx="11">
                  <c:v>100.01561450638012</c:v>
                </c:pt>
                <c:pt idx="12">
                  <c:v>100.32249832102083</c:v>
                </c:pt>
                <c:pt idx="13">
                  <c:v>102.94431833445266</c:v>
                </c:pt>
                <c:pt idx="14">
                  <c:v>102.38169241101411</c:v>
                </c:pt>
                <c:pt idx="15">
                  <c:v>100.38809939556749</c:v>
                </c:pt>
                <c:pt idx="16">
                  <c:v>102.52987911349901</c:v>
                </c:pt>
                <c:pt idx="17">
                  <c:v>103.73687709872397</c:v>
                </c:pt>
                <c:pt idx="18">
                  <c:v>104.60188717259906</c:v>
                </c:pt>
                <c:pt idx="19">
                  <c:v>103.09759570181329</c:v>
                </c:pt>
                <c:pt idx="20">
                  <c:v>102.58404298186703</c:v>
                </c:pt>
                <c:pt idx="21">
                  <c:v>104.4688717259906</c:v>
                </c:pt>
                <c:pt idx="22">
                  <c:v>104.97830087306916</c:v>
                </c:pt>
                <c:pt idx="23">
                  <c:v>106.42190060443251</c:v>
                </c:pt>
                <c:pt idx="24">
                  <c:v>107.53715245130961</c:v>
                </c:pt>
                <c:pt idx="25">
                  <c:v>106.90214909335126</c:v>
                </c:pt>
                <c:pt idx="26">
                  <c:v>106.09001343183344</c:v>
                </c:pt>
                <c:pt idx="27">
                  <c:v>105.75349899261248</c:v>
                </c:pt>
                <c:pt idx="28">
                  <c:v>106.52081934184017</c:v>
                </c:pt>
                <c:pt idx="29">
                  <c:v>105.19796507723305</c:v>
                </c:pt>
                <c:pt idx="30">
                  <c:v>104.25548018804567</c:v>
                </c:pt>
                <c:pt idx="31">
                  <c:v>103.74584956346541</c:v>
                </c:pt>
                <c:pt idx="32">
                  <c:v>103.63505036937542</c:v>
                </c:pt>
                <c:pt idx="33">
                  <c:v>104.50329079919409</c:v>
                </c:pt>
                <c:pt idx="34">
                  <c:v>102.9895231699127</c:v>
                </c:pt>
                <c:pt idx="35">
                  <c:v>102.14699798522497</c:v>
                </c:pt>
                <c:pt idx="36">
                  <c:v>103.45030221625251</c:v>
                </c:pt>
                <c:pt idx="37">
                  <c:v>103.55871054398926</c:v>
                </c:pt>
                <c:pt idx="38">
                  <c:v>105.21865010073874</c:v>
                </c:pt>
                <c:pt idx="39">
                  <c:v>104.70431833445267</c:v>
                </c:pt>
                <c:pt idx="40">
                  <c:v>103.78237743451982</c:v>
                </c:pt>
                <c:pt idx="41">
                  <c:v>106.14077233042309</c:v>
                </c:pt>
                <c:pt idx="42">
                  <c:v>108.31407656145065</c:v>
                </c:pt>
                <c:pt idx="43">
                  <c:v>108.26349227669576</c:v>
                </c:pt>
                <c:pt idx="44">
                  <c:v>109.16985896574883</c:v>
                </c:pt>
                <c:pt idx="45">
                  <c:v>109.85579583613163</c:v>
                </c:pt>
                <c:pt idx="46">
                  <c:v>110.80325721961049</c:v>
                </c:pt>
                <c:pt idx="47">
                  <c:v>109.74526527871053</c:v>
                </c:pt>
                <c:pt idx="48">
                  <c:v>111.91556749496306</c:v>
                </c:pt>
                <c:pt idx="49">
                  <c:v>113.94644728005372</c:v>
                </c:pt>
                <c:pt idx="50">
                  <c:v>116.07326393552719</c:v>
                </c:pt>
                <c:pt idx="51">
                  <c:v>115.06216252518469</c:v>
                </c:pt>
                <c:pt idx="52">
                  <c:v>115.87693754197448</c:v>
                </c:pt>
                <c:pt idx="53">
                  <c:v>116.9154331766286</c:v>
                </c:pt>
                <c:pt idx="54">
                  <c:v>114.78159167226327</c:v>
                </c:pt>
                <c:pt idx="55">
                  <c:v>114.8757891202149</c:v>
                </c:pt>
                <c:pt idx="56">
                  <c:v>114.0787844190732</c:v>
                </c:pt>
                <c:pt idx="57">
                  <c:v>112.87745466756212</c:v>
                </c:pt>
                <c:pt idx="58">
                  <c:v>110.29860308932169</c:v>
                </c:pt>
                <c:pt idx="59">
                  <c:v>108.22752854264608</c:v>
                </c:pt>
                <c:pt idx="60">
                  <c:v>107.52834788448624</c:v>
                </c:pt>
                <c:pt idx="61">
                  <c:v>107.69971793149764</c:v>
                </c:pt>
                <c:pt idx="62">
                  <c:v>108.35846877098724</c:v>
                </c:pt>
                <c:pt idx="63">
                  <c:v>107.74389523169911</c:v>
                </c:pt>
                <c:pt idx="64">
                  <c:v>106.86176628609805</c:v>
                </c:pt>
                <c:pt idx="65">
                  <c:v>107.41478173270652</c:v>
                </c:pt>
                <c:pt idx="66">
                  <c:v>107.9833848220282</c:v>
                </c:pt>
                <c:pt idx="67">
                  <c:v>109.90439892545332</c:v>
                </c:pt>
                <c:pt idx="68">
                  <c:v>109.78348556077904</c:v>
                </c:pt>
                <c:pt idx="69">
                  <c:v>108.58003357958361</c:v>
                </c:pt>
                <c:pt idx="70">
                  <c:v>107.53200805910006</c:v>
                </c:pt>
                <c:pt idx="71">
                  <c:v>105.23187374076561</c:v>
                </c:pt>
                <c:pt idx="72">
                  <c:v>105.01333781061115</c:v>
                </c:pt>
                <c:pt idx="73">
                  <c:v>103.40892545332439</c:v>
                </c:pt>
                <c:pt idx="74">
                  <c:v>102.04767629281397</c:v>
                </c:pt>
                <c:pt idx="75">
                  <c:v>103.3169173942243</c:v>
                </c:pt>
                <c:pt idx="76">
                  <c:v>103.15309603760913</c:v>
                </c:pt>
                <c:pt idx="77">
                  <c:v>103.34390194761585</c:v>
                </c:pt>
                <c:pt idx="78">
                  <c:v>103.02135661517798</c:v>
                </c:pt>
                <c:pt idx="79">
                  <c:v>104.1546608462055</c:v>
                </c:pt>
                <c:pt idx="80">
                  <c:v>106.11989926124916</c:v>
                </c:pt>
                <c:pt idx="81">
                  <c:v>104.92910678307589</c:v>
                </c:pt>
                <c:pt idx="82">
                  <c:v>105.06306917394224</c:v>
                </c:pt>
                <c:pt idx="83">
                  <c:v>106.91807924781733</c:v>
                </c:pt>
                <c:pt idx="84">
                  <c:v>107.7322834116857</c:v>
                </c:pt>
                <c:pt idx="85">
                  <c:v>105.36618535930154</c:v>
                </c:pt>
                <c:pt idx="86">
                  <c:v>105.36055742108799</c:v>
                </c:pt>
                <c:pt idx="87">
                  <c:v>103.80378777703156</c:v>
                </c:pt>
                <c:pt idx="88">
                  <c:v>103.23392881128275</c:v>
                </c:pt>
                <c:pt idx="89">
                  <c:v>102.41377434519812</c:v>
                </c:pt>
                <c:pt idx="90">
                  <c:v>101.48422431161855</c:v>
                </c:pt>
                <c:pt idx="91">
                  <c:v>103.16785762256548</c:v>
                </c:pt>
                <c:pt idx="92">
                  <c:v>103.03566151779717</c:v>
                </c:pt>
                <c:pt idx="93">
                  <c:v>102.45729348556078</c:v>
                </c:pt>
                <c:pt idx="94">
                  <c:v>102.20443250503695</c:v>
                </c:pt>
                <c:pt idx="95">
                  <c:v>103.00040967092008</c:v>
                </c:pt>
                <c:pt idx="96">
                  <c:v>103.15214237743453</c:v>
                </c:pt>
                <c:pt idx="97">
                  <c:v>104.0574479516454</c:v>
                </c:pt>
                <c:pt idx="98">
                  <c:v>102.49881128274009</c:v>
                </c:pt>
                <c:pt idx="99">
                  <c:v>102.81272666218939</c:v>
                </c:pt>
                <c:pt idx="100">
                  <c:v>104.98405641370047</c:v>
                </c:pt>
                <c:pt idx="101">
                  <c:v>103.68156480859638</c:v>
                </c:pt>
                <c:pt idx="102">
                  <c:v>105.13879113498992</c:v>
                </c:pt>
                <c:pt idx="103">
                  <c:v>106.59148421759571</c:v>
                </c:pt>
                <c:pt idx="104">
                  <c:v>108.50613163196776</c:v>
                </c:pt>
                <c:pt idx="105">
                  <c:v>106.93945601074546</c:v>
                </c:pt>
                <c:pt idx="106">
                  <c:v>107.77120214909334</c:v>
                </c:pt>
                <c:pt idx="107">
                  <c:v>109.60952988582942</c:v>
                </c:pt>
                <c:pt idx="108">
                  <c:v>109.42037609133646</c:v>
                </c:pt>
                <c:pt idx="109">
                  <c:v>108.19096037609133</c:v>
                </c:pt>
                <c:pt idx="110">
                  <c:v>106.31699798522499</c:v>
                </c:pt>
                <c:pt idx="111">
                  <c:v>104.20659503022162</c:v>
                </c:pt>
                <c:pt idx="112">
                  <c:v>103.78161182001344</c:v>
                </c:pt>
                <c:pt idx="113">
                  <c:v>102.81560779046339</c:v>
                </c:pt>
                <c:pt idx="114">
                  <c:v>101.76423774345199</c:v>
                </c:pt>
                <c:pt idx="115">
                  <c:v>101.63761584956346</c:v>
                </c:pt>
                <c:pt idx="116">
                  <c:v>100.69991940899934</c:v>
                </c:pt>
                <c:pt idx="117">
                  <c:v>100.66259234385493</c:v>
                </c:pt>
                <c:pt idx="118">
                  <c:v>101.16183344526529</c:v>
                </c:pt>
                <c:pt idx="119">
                  <c:v>103.32807924781733</c:v>
                </c:pt>
                <c:pt idx="120">
                  <c:v>103.94562122229685</c:v>
                </c:pt>
                <c:pt idx="121">
                  <c:v>104.62247817327066</c:v>
                </c:pt>
                <c:pt idx="122">
                  <c:v>103.18414372061785</c:v>
                </c:pt>
                <c:pt idx="123">
                  <c:v>103.31609805238415</c:v>
                </c:pt>
                <c:pt idx="124">
                  <c:v>105.59683680322365</c:v>
                </c:pt>
                <c:pt idx="125">
                  <c:v>104.35744123572867</c:v>
                </c:pt>
                <c:pt idx="126">
                  <c:v>105.85717259905978</c:v>
                </c:pt>
                <c:pt idx="127">
                  <c:v>105.96624580255205</c:v>
                </c:pt>
                <c:pt idx="128">
                  <c:v>105.54149093351242</c:v>
                </c:pt>
                <c:pt idx="129">
                  <c:v>106.70446608462055</c:v>
                </c:pt>
                <c:pt idx="130">
                  <c:v>105.17206178643386</c:v>
                </c:pt>
                <c:pt idx="131">
                  <c:v>104.67580255204835</c:v>
                </c:pt>
                <c:pt idx="132">
                  <c:v>103.9513096037609</c:v>
                </c:pt>
                <c:pt idx="133">
                  <c:v>103.70846877098725</c:v>
                </c:pt>
                <c:pt idx="134">
                  <c:v>101.04505708529214</c:v>
                </c:pt>
                <c:pt idx="135">
                  <c:v>102.57028878441908</c:v>
                </c:pt>
                <c:pt idx="136">
                  <c:v>102.62062458025521</c:v>
                </c:pt>
                <c:pt idx="137">
                  <c:v>104.09006044325051</c:v>
                </c:pt>
                <c:pt idx="138">
                  <c:v>105.79978509066488</c:v>
                </c:pt>
                <c:pt idx="139">
                  <c:v>106.96094022834117</c:v>
                </c:pt>
                <c:pt idx="140">
                  <c:v>106.27981195433176</c:v>
                </c:pt>
                <c:pt idx="141">
                  <c:v>105.73937541974479</c:v>
                </c:pt>
                <c:pt idx="142">
                  <c:v>107.50820013431834</c:v>
                </c:pt>
                <c:pt idx="143">
                  <c:v>108.11576897246474</c:v>
                </c:pt>
                <c:pt idx="144">
                  <c:v>110.15272666218938</c:v>
                </c:pt>
                <c:pt idx="145">
                  <c:v>109.09480859637341</c:v>
                </c:pt>
                <c:pt idx="146">
                  <c:v>108.24599059771658</c:v>
                </c:pt>
                <c:pt idx="147">
                  <c:v>108.96750167897918</c:v>
                </c:pt>
                <c:pt idx="148">
                  <c:v>107.05819341840161</c:v>
                </c:pt>
                <c:pt idx="149">
                  <c:v>106.35247817327065</c:v>
                </c:pt>
                <c:pt idx="150">
                  <c:v>108.06513767629282</c:v>
                </c:pt>
                <c:pt idx="151">
                  <c:v>110.65538616521155</c:v>
                </c:pt>
                <c:pt idx="152">
                  <c:v>110.21331766286097</c:v>
                </c:pt>
                <c:pt idx="153">
                  <c:v>110.25688381464069</c:v>
                </c:pt>
                <c:pt idx="154">
                  <c:v>109.06876427132303</c:v>
                </c:pt>
                <c:pt idx="155">
                  <c:v>108.2841235728677</c:v>
                </c:pt>
                <c:pt idx="156">
                  <c:v>106.31009402283411</c:v>
                </c:pt>
                <c:pt idx="157">
                  <c:v>107.78429818670247</c:v>
                </c:pt>
                <c:pt idx="158">
                  <c:v>105.14829415715245</c:v>
                </c:pt>
                <c:pt idx="159">
                  <c:v>104.72912693082606</c:v>
                </c:pt>
                <c:pt idx="160">
                  <c:v>103.83717259905978</c:v>
                </c:pt>
                <c:pt idx="161">
                  <c:v>104.4877770315648</c:v>
                </c:pt>
                <c:pt idx="162">
                  <c:v>105.07535258562794</c:v>
                </c:pt>
                <c:pt idx="163">
                  <c:v>104.80551376762928</c:v>
                </c:pt>
                <c:pt idx="164">
                  <c:v>104.03972464741437</c:v>
                </c:pt>
                <c:pt idx="165">
                  <c:v>103.42137676292813</c:v>
                </c:pt>
                <c:pt idx="166">
                  <c:v>105.05589657488248</c:v>
                </c:pt>
                <c:pt idx="167">
                  <c:v>106.20406312961718</c:v>
                </c:pt>
                <c:pt idx="168">
                  <c:v>106.91515782404298</c:v>
                </c:pt>
                <c:pt idx="169">
                  <c:v>108.91657488247147</c:v>
                </c:pt>
                <c:pt idx="170">
                  <c:v>109.77574210879786</c:v>
                </c:pt>
                <c:pt idx="171">
                  <c:v>110.51543989254533</c:v>
                </c:pt>
                <c:pt idx="172">
                  <c:v>110.66296171927468</c:v>
                </c:pt>
                <c:pt idx="173">
                  <c:v>112.58981867024849</c:v>
                </c:pt>
                <c:pt idx="174">
                  <c:v>112.48212894560108</c:v>
                </c:pt>
                <c:pt idx="175">
                  <c:v>113.22374076561449</c:v>
                </c:pt>
                <c:pt idx="176">
                  <c:v>115.09227669576899</c:v>
                </c:pt>
                <c:pt idx="177">
                  <c:v>113.75212222968436</c:v>
                </c:pt>
                <c:pt idx="178">
                  <c:v>115.39566151779719</c:v>
                </c:pt>
                <c:pt idx="179">
                  <c:v>115.19828072531901</c:v>
                </c:pt>
                <c:pt idx="180">
                  <c:v>116.12285426460711</c:v>
                </c:pt>
                <c:pt idx="181">
                  <c:v>118.21261920752181</c:v>
                </c:pt>
                <c:pt idx="182">
                  <c:v>116.66854264607119</c:v>
                </c:pt>
                <c:pt idx="183">
                  <c:v>116.09081934184016</c:v>
                </c:pt>
                <c:pt idx="184">
                  <c:v>115.55944929482875</c:v>
                </c:pt>
                <c:pt idx="185">
                  <c:v>115.24734721289455</c:v>
                </c:pt>
                <c:pt idx="186">
                  <c:v>115.62294157152451</c:v>
                </c:pt>
                <c:pt idx="187">
                  <c:v>114.82731363331095</c:v>
                </c:pt>
                <c:pt idx="188">
                  <c:v>114.96373404969778</c:v>
                </c:pt>
                <c:pt idx="189">
                  <c:v>113.89948959032907</c:v>
                </c:pt>
                <c:pt idx="190">
                  <c:v>114.4530557421088</c:v>
                </c:pt>
                <c:pt idx="191">
                  <c:v>113.94390194761586</c:v>
                </c:pt>
                <c:pt idx="192">
                  <c:v>113.81113498992612</c:v>
                </c:pt>
                <c:pt idx="193">
                  <c:v>114.44514439220954</c:v>
                </c:pt>
                <c:pt idx="194">
                  <c:v>113.47341840161182</c:v>
                </c:pt>
                <c:pt idx="195">
                  <c:v>112.83846877098725</c:v>
                </c:pt>
                <c:pt idx="196">
                  <c:v>113.0677434519812</c:v>
                </c:pt>
                <c:pt idx="197">
                  <c:v>111.93364002686366</c:v>
                </c:pt>
                <c:pt idx="198">
                  <c:v>112.05655473472129</c:v>
                </c:pt>
                <c:pt idx="199">
                  <c:v>111.46581598388181</c:v>
                </c:pt>
                <c:pt idx="200">
                  <c:v>111.19444593687038</c:v>
                </c:pt>
                <c:pt idx="201">
                  <c:v>113.46149093351244</c:v>
                </c:pt>
                <c:pt idx="202">
                  <c:v>114.96696440564138</c:v>
                </c:pt>
                <c:pt idx="203">
                  <c:v>113.43718603089322</c:v>
                </c:pt>
                <c:pt idx="204">
                  <c:v>113.93386836803224</c:v>
                </c:pt>
                <c:pt idx="205">
                  <c:v>112.72736064472801</c:v>
                </c:pt>
                <c:pt idx="206">
                  <c:v>113.35985896574883</c:v>
                </c:pt>
                <c:pt idx="207">
                  <c:v>112.22648085963733</c:v>
                </c:pt>
                <c:pt idx="208">
                  <c:v>110.8430893216924</c:v>
                </c:pt>
                <c:pt idx="209">
                  <c:v>108.37799194089995</c:v>
                </c:pt>
                <c:pt idx="210">
                  <c:v>109.48408999328407</c:v>
                </c:pt>
                <c:pt idx="211">
                  <c:v>108.41753525856279</c:v>
                </c:pt>
                <c:pt idx="212">
                  <c:v>108.26820013431832</c:v>
                </c:pt>
                <c:pt idx="213">
                  <c:v>107.18376091336468</c:v>
                </c:pt>
                <c:pt idx="214">
                  <c:v>106.41186030893218</c:v>
                </c:pt>
                <c:pt idx="215">
                  <c:v>108.49339825386166</c:v>
                </c:pt>
                <c:pt idx="216">
                  <c:v>109.90866353257221</c:v>
                </c:pt>
                <c:pt idx="217">
                  <c:v>112.08687038280725</c:v>
                </c:pt>
                <c:pt idx="218">
                  <c:v>112.26114842175956</c:v>
                </c:pt>
                <c:pt idx="219">
                  <c:v>113.73135661517797</c:v>
                </c:pt>
                <c:pt idx="220">
                  <c:v>112.71755540631297</c:v>
                </c:pt>
                <c:pt idx="221">
                  <c:v>113.75730020147749</c:v>
                </c:pt>
                <c:pt idx="222">
                  <c:v>112.76102081934185</c:v>
                </c:pt>
                <c:pt idx="223">
                  <c:v>112.0355742108798</c:v>
                </c:pt>
                <c:pt idx="224">
                  <c:v>111.2401746138348</c:v>
                </c:pt>
                <c:pt idx="225">
                  <c:v>112.37736064472801</c:v>
                </c:pt>
                <c:pt idx="226">
                  <c:v>113.18901947615849</c:v>
                </c:pt>
                <c:pt idx="227">
                  <c:v>114.71910006715918</c:v>
                </c:pt>
                <c:pt idx="228">
                  <c:v>114.8605641370047</c:v>
                </c:pt>
                <c:pt idx="229">
                  <c:v>112.62544660846206</c:v>
                </c:pt>
                <c:pt idx="230">
                  <c:v>113.90926796507723</c:v>
                </c:pt>
                <c:pt idx="231">
                  <c:v>111.70736064472801</c:v>
                </c:pt>
                <c:pt idx="232">
                  <c:v>112.41097380792478</c:v>
                </c:pt>
                <c:pt idx="233">
                  <c:v>113.0990530557421</c:v>
                </c:pt>
                <c:pt idx="234">
                  <c:v>112.7808932169241</c:v>
                </c:pt>
                <c:pt idx="235">
                  <c:v>115.14286769644056</c:v>
                </c:pt>
                <c:pt idx="236">
                  <c:v>115.01615177971793</c:v>
                </c:pt>
                <c:pt idx="237">
                  <c:v>115.78126930826058</c:v>
                </c:pt>
                <c:pt idx="238">
                  <c:v>114.43083948959031</c:v>
                </c:pt>
                <c:pt idx="239">
                  <c:v>115.65082605775689</c:v>
                </c:pt>
                <c:pt idx="240">
                  <c:v>116.48889187374077</c:v>
                </c:pt>
                <c:pt idx="241">
                  <c:v>117.58717931497648</c:v>
                </c:pt>
                <c:pt idx="242">
                  <c:v>117.86462055070517</c:v>
                </c:pt>
                <c:pt idx="243">
                  <c:v>120.85769644056414</c:v>
                </c:pt>
                <c:pt idx="244">
                  <c:v>122.29417730020147</c:v>
                </c:pt>
                <c:pt idx="245">
                  <c:v>121.84804566823371</c:v>
                </c:pt>
                <c:pt idx="246">
                  <c:v>120.93214909335124</c:v>
                </c:pt>
                <c:pt idx="247">
                  <c:v>121.26936198791134</c:v>
                </c:pt>
                <c:pt idx="248">
                  <c:v>120.93483546004029</c:v>
                </c:pt>
                <c:pt idx="249">
                  <c:v>119.00638683680323</c:v>
                </c:pt>
                <c:pt idx="250">
                  <c:v>119.68214909335124</c:v>
                </c:pt>
                <c:pt idx="251">
                  <c:v>119.60022834116857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EF7-967C-EB70170C0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303168"/>
        <c:axId val="1916295680"/>
      </c:lineChart>
      <c:catAx>
        <c:axId val="191630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295680"/>
        <c:crosses val="autoZero"/>
        <c:auto val="1"/>
        <c:lblAlgn val="ctr"/>
        <c:lblOffset val="100"/>
        <c:noMultiLvlLbl val="0"/>
      </c:catAx>
      <c:valAx>
        <c:axId val="1916295680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30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655320</xdr:colOff>
      <xdr:row>235</xdr:row>
      <xdr:rowOff>83820</xdr:rowOff>
    </xdr:from>
    <xdr:to>
      <xdr:col>9</xdr:col>
      <xdr:colOff>358140</xdr:colOff>
      <xdr:row>247</xdr:row>
      <xdr:rowOff>175260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" sqref="B1:F1"/>
    </sheetView>
  </sheetViews>
  <sheetFormatPr defaultRowHeight="17.399999999999999" x14ac:dyDescent="0.4"/>
  <cols>
    <col min="1" max="1" width="10.3984375" bestFit="1" customWidth="1"/>
    <col min="2" max="2" width="11.69921875" bestFit="1" customWidth="1"/>
    <col min="3" max="3" width="10.69921875" bestFit="1" customWidth="1"/>
    <col min="4" max="4" width="11.69921875" bestFit="1" customWidth="1"/>
    <col min="5" max="6" width="10.69921875" bestFit="1" customWidth="1"/>
  </cols>
  <sheetData>
    <row r="1" spans="1:6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 s="3" t="s">
        <v>6</v>
      </c>
      <c r="B2" s="5">
        <v>10000000</v>
      </c>
      <c r="C2" s="5">
        <v>5000000</v>
      </c>
      <c r="D2" s="5">
        <v>20000000</v>
      </c>
      <c r="E2" s="5">
        <v>1000000</v>
      </c>
      <c r="F2" s="5">
        <v>1000000</v>
      </c>
    </row>
    <row r="3" spans="1:6" x14ac:dyDescent="0.4">
      <c r="A3" s="3" t="s">
        <v>7</v>
      </c>
      <c r="B3" s="4">
        <v>0.75</v>
      </c>
      <c r="C3" s="4">
        <v>0.9</v>
      </c>
      <c r="D3" s="4">
        <v>0.82</v>
      </c>
      <c r="E3" s="4">
        <v>0.88</v>
      </c>
      <c r="F3" s="4">
        <v>0.5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3"/>
  <sheetViews>
    <sheetView workbookViewId="0"/>
  </sheetViews>
  <sheetFormatPr defaultRowHeight="17.399999999999999" x14ac:dyDescent="0.4"/>
  <sheetData>
    <row r="1" spans="1:6" x14ac:dyDescent="0.4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">
      <c r="A2">
        <v>1</v>
      </c>
      <c r="B2" s="6">
        <v>10000</v>
      </c>
      <c r="C2" s="6">
        <v>10000</v>
      </c>
      <c r="D2" s="6">
        <v>10000</v>
      </c>
      <c r="E2" s="6">
        <v>10000</v>
      </c>
      <c r="F2" s="6">
        <v>10000</v>
      </c>
    </row>
    <row r="3" spans="1:6" x14ac:dyDescent="0.4">
      <c r="A3">
        <v>2</v>
      </c>
      <c r="B3">
        <f ca="1">RANDBETWEEN(B2*0.97, B2*1.033)</f>
        <v>9836</v>
      </c>
      <c r="C3">
        <f t="shared" ref="C3:F3" ca="1" si="0">RANDBETWEEN(C2*0.97, C2*1.033)</f>
        <v>10125</v>
      </c>
      <c r="D3">
        <f t="shared" ca="1" si="0"/>
        <v>10201</v>
      </c>
      <c r="E3">
        <f t="shared" ca="1" si="0"/>
        <v>10084</v>
      </c>
      <c r="F3">
        <f t="shared" ca="1" si="0"/>
        <v>10132</v>
      </c>
    </row>
    <row r="4" spans="1:6" x14ac:dyDescent="0.4">
      <c r="A4">
        <v>3</v>
      </c>
      <c r="B4">
        <f t="shared" ref="B4:B67" ca="1" si="1">RANDBETWEEN(B3*0.97, B3*1.033)</f>
        <v>9623</v>
      </c>
      <c r="C4">
        <f t="shared" ref="C4:C67" ca="1" si="2">RANDBETWEEN(C3*0.97, C3*1.033)</f>
        <v>10044</v>
      </c>
      <c r="D4">
        <f t="shared" ref="D4:D67" ca="1" si="3">RANDBETWEEN(D3*0.97, D3*1.033)</f>
        <v>10472</v>
      </c>
      <c r="E4">
        <f t="shared" ref="E4:E67" ca="1" si="4">RANDBETWEEN(E3*0.97, E3*1.033)</f>
        <v>9989</v>
      </c>
      <c r="F4">
        <f t="shared" ref="F4:F67" ca="1" si="5">RANDBETWEEN(F3*0.97, F3*1.033)</f>
        <v>10437</v>
      </c>
    </row>
    <row r="5" spans="1:6" x14ac:dyDescent="0.4">
      <c r="A5">
        <v>4</v>
      </c>
      <c r="B5">
        <f t="shared" ca="1" si="1"/>
        <v>9884</v>
      </c>
      <c r="C5">
        <f t="shared" ca="1" si="2"/>
        <v>9965</v>
      </c>
      <c r="D5">
        <f t="shared" ca="1" si="3"/>
        <v>10616</v>
      </c>
      <c r="E5">
        <f t="shared" ca="1" si="4"/>
        <v>10281</v>
      </c>
      <c r="F5">
        <f t="shared" ca="1" si="5"/>
        <v>10747</v>
      </c>
    </row>
    <row r="6" spans="1:6" x14ac:dyDescent="0.4">
      <c r="A6">
        <v>5</v>
      </c>
      <c r="B6">
        <f t="shared" ca="1" si="1"/>
        <v>9592</v>
      </c>
      <c r="C6">
        <f t="shared" ca="1" si="2"/>
        <v>9852</v>
      </c>
      <c r="D6">
        <f t="shared" ca="1" si="3"/>
        <v>10709</v>
      </c>
      <c r="E6">
        <f t="shared" ca="1" si="4"/>
        <v>10121</v>
      </c>
      <c r="F6">
        <f t="shared" ca="1" si="5"/>
        <v>10803</v>
      </c>
    </row>
    <row r="7" spans="1:6" x14ac:dyDescent="0.4">
      <c r="A7">
        <v>6</v>
      </c>
      <c r="B7">
        <f t="shared" ca="1" si="1"/>
        <v>9824</v>
      </c>
      <c r="C7">
        <f t="shared" ca="1" si="2"/>
        <v>9770</v>
      </c>
      <c r="D7">
        <f t="shared" ca="1" si="3"/>
        <v>10875</v>
      </c>
      <c r="E7">
        <f t="shared" ca="1" si="4"/>
        <v>10449</v>
      </c>
      <c r="F7">
        <f t="shared" ca="1" si="5"/>
        <v>11067</v>
      </c>
    </row>
    <row r="8" spans="1:6" x14ac:dyDescent="0.4">
      <c r="A8">
        <v>7</v>
      </c>
      <c r="B8">
        <f t="shared" ca="1" si="1"/>
        <v>9576</v>
      </c>
      <c r="C8">
        <f t="shared" ca="1" si="2"/>
        <v>9613</v>
      </c>
      <c r="D8">
        <f t="shared" ca="1" si="3"/>
        <v>11210</v>
      </c>
      <c r="E8">
        <f t="shared" ca="1" si="4"/>
        <v>10508</v>
      </c>
      <c r="F8">
        <f t="shared" ca="1" si="5"/>
        <v>11145</v>
      </c>
    </row>
    <row r="9" spans="1:6" x14ac:dyDescent="0.4">
      <c r="A9">
        <v>8</v>
      </c>
      <c r="B9">
        <f t="shared" ca="1" si="1"/>
        <v>9400</v>
      </c>
      <c r="C9">
        <f t="shared" ca="1" si="2"/>
        <v>9442</v>
      </c>
      <c r="D9">
        <f t="shared" ca="1" si="3"/>
        <v>11012</v>
      </c>
      <c r="E9">
        <f t="shared" ca="1" si="4"/>
        <v>10266</v>
      </c>
      <c r="F9">
        <f t="shared" ca="1" si="5"/>
        <v>11020</v>
      </c>
    </row>
    <row r="10" spans="1:6" x14ac:dyDescent="0.4">
      <c r="A10">
        <v>9</v>
      </c>
      <c r="B10">
        <f t="shared" ca="1" si="1"/>
        <v>9312</v>
      </c>
      <c r="C10">
        <f t="shared" ca="1" si="2"/>
        <v>9287</v>
      </c>
      <c r="D10">
        <f t="shared" ca="1" si="3"/>
        <v>10788</v>
      </c>
      <c r="E10">
        <f t="shared" ca="1" si="4"/>
        <v>10293</v>
      </c>
      <c r="F10">
        <f t="shared" ca="1" si="5"/>
        <v>10903</v>
      </c>
    </row>
    <row r="11" spans="1:6" x14ac:dyDescent="0.4">
      <c r="A11">
        <v>10</v>
      </c>
      <c r="B11">
        <f t="shared" ca="1" si="1"/>
        <v>9267</v>
      </c>
      <c r="C11">
        <f t="shared" ca="1" si="2"/>
        <v>9547</v>
      </c>
      <c r="D11">
        <f t="shared" ca="1" si="3"/>
        <v>10656</v>
      </c>
      <c r="E11">
        <f t="shared" ca="1" si="4"/>
        <v>10616</v>
      </c>
      <c r="F11">
        <f t="shared" ca="1" si="5"/>
        <v>11251</v>
      </c>
    </row>
    <row r="12" spans="1:6" x14ac:dyDescent="0.4">
      <c r="A12">
        <v>11</v>
      </c>
      <c r="B12">
        <f t="shared" ca="1" si="1"/>
        <v>9032</v>
      </c>
      <c r="C12">
        <f t="shared" ca="1" si="2"/>
        <v>9282</v>
      </c>
      <c r="D12">
        <f t="shared" ca="1" si="3"/>
        <v>10555</v>
      </c>
      <c r="E12">
        <f t="shared" ca="1" si="4"/>
        <v>10857</v>
      </c>
      <c r="F12">
        <f t="shared" ca="1" si="5"/>
        <v>11159</v>
      </c>
    </row>
    <row r="13" spans="1:6" x14ac:dyDescent="0.4">
      <c r="A13">
        <v>12</v>
      </c>
      <c r="B13">
        <f t="shared" ca="1" si="1"/>
        <v>9263</v>
      </c>
      <c r="C13">
        <f t="shared" ca="1" si="2"/>
        <v>9196</v>
      </c>
      <c r="D13">
        <f t="shared" ca="1" si="3"/>
        <v>10503</v>
      </c>
      <c r="E13">
        <f t="shared" ca="1" si="4"/>
        <v>10560</v>
      </c>
      <c r="F13">
        <f t="shared" ca="1" si="5"/>
        <v>10900</v>
      </c>
    </row>
    <row r="14" spans="1:6" x14ac:dyDescent="0.4">
      <c r="A14">
        <v>13</v>
      </c>
      <c r="B14">
        <f t="shared" ca="1" si="1"/>
        <v>9216</v>
      </c>
      <c r="C14">
        <f t="shared" ca="1" si="2"/>
        <v>9034</v>
      </c>
      <c r="D14">
        <f t="shared" ca="1" si="3"/>
        <v>10634</v>
      </c>
      <c r="E14">
        <f t="shared" ca="1" si="4"/>
        <v>10485</v>
      </c>
      <c r="F14">
        <f t="shared" ca="1" si="5"/>
        <v>10726</v>
      </c>
    </row>
    <row r="15" spans="1:6" x14ac:dyDescent="0.4">
      <c r="A15">
        <v>14</v>
      </c>
      <c r="B15">
        <f t="shared" ca="1" si="1"/>
        <v>9498</v>
      </c>
      <c r="C15">
        <f t="shared" ca="1" si="2"/>
        <v>9144</v>
      </c>
      <c r="D15">
        <f t="shared" ca="1" si="3"/>
        <v>10942</v>
      </c>
      <c r="E15">
        <f t="shared" ca="1" si="4"/>
        <v>10826</v>
      </c>
      <c r="F15">
        <f t="shared" ca="1" si="5"/>
        <v>10419</v>
      </c>
    </row>
    <row r="16" spans="1:6" x14ac:dyDescent="0.4">
      <c r="A16">
        <v>15</v>
      </c>
      <c r="B16">
        <f t="shared" ca="1" si="1"/>
        <v>9756</v>
      </c>
      <c r="C16">
        <f t="shared" ca="1" si="2"/>
        <v>9120</v>
      </c>
      <c r="D16">
        <f t="shared" ca="1" si="3"/>
        <v>10751</v>
      </c>
      <c r="E16">
        <f t="shared" ca="1" si="4"/>
        <v>10506</v>
      </c>
      <c r="F16">
        <f t="shared" ca="1" si="5"/>
        <v>10242</v>
      </c>
    </row>
    <row r="17" spans="1:6" x14ac:dyDescent="0.4">
      <c r="A17">
        <v>16</v>
      </c>
      <c r="B17">
        <f t="shared" ca="1" si="1"/>
        <v>9545</v>
      </c>
      <c r="C17">
        <f t="shared" ca="1" si="2"/>
        <v>8982</v>
      </c>
      <c r="D17">
        <f t="shared" ca="1" si="3"/>
        <v>10509</v>
      </c>
      <c r="E17">
        <f t="shared" ca="1" si="4"/>
        <v>10707</v>
      </c>
      <c r="F17">
        <f t="shared" ca="1" si="5"/>
        <v>10359</v>
      </c>
    </row>
    <row r="18" spans="1:6" x14ac:dyDescent="0.4">
      <c r="A18">
        <v>17</v>
      </c>
      <c r="B18">
        <f t="shared" ca="1" si="1"/>
        <v>9642</v>
      </c>
      <c r="C18">
        <f t="shared" ca="1" si="2"/>
        <v>9197</v>
      </c>
      <c r="D18">
        <f t="shared" ca="1" si="3"/>
        <v>10769</v>
      </c>
      <c r="E18">
        <f t="shared" ca="1" si="4"/>
        <v>11001</v>
      </c>
      <c r="F18">
        <f t="shared" ca="1" si="5"/>
        <v>10680</v>
      </c>
    </row>
    <row r="19" spans="1:6" x14ac:dyDescent="0.4">
      <c r="A19">
        <v>18</v>
      </c>
      <c r="B19">
        <f t="shared" ca="1" si="1"/>
        <v>9849</v>
      </c>
      <c r="C19">
        <f t="shared" ca="1" si="2"/>
        <v>9054</v>
      </c>
      <c r="D19">
        <f t="shared" ca="1" si="3"/>
        <v>10931</v>
      </c>
      <c r="E19">
        <f t="shared" ca="1" si="4"/>
        <v>10929</v>
      </c>
      <c r="F19">
        <f t="shared" ca="1" si="5"/>
        <v>10864</v>
      </c>
    </row>
    <row r="20" spans="1:6" x14ac:dyDescent="0.4">
      <c r="A20">
        <v>19</v>
      </c>
      <c r="B20">
        <f t="shared" ca="1" si="1"/>
        <v>9689</v>
      </c>
      <c r="C20">
        <f t="shared" ca="1" si="2"/>
        <v>9234</v>
      </c>
      <c r="D20">
        <f t="shared" ca="1" si="3"/>
        <v>11106</v>
      </c>
      <c r="E20">
        <f t="shared" ca="1" si="4"/>
        <v>11204</v>
      </c>
      <c r="F20">
        <f t="shared" ca="1" si="5"/>
        <v>10572</v>
      </c>
    </row>
    <row r="21" spans="1:6" x14ac:dyDescent="0.4">
      <c r="A21">
        <v>20</v>
      </c>
      <c r="B21">
        <f t="shared" ca="1" si="1"/>
        <v>9801</v>
      </c>
      <c r="C21">
        <f t="shared" ca="1" si="2"/>
        <v>9174</v>
      </c>
      <c r="D21">
        <f t="shared" ca="1" si="3"/>
        <v>10790</v>
      </c>
      <c r="E21">
        <f t="shared" ca="1" si="4"/>
        <v>11378</v>
      </c>
      <c r="F21">
        <f t="shared" ca="1" si="5"/>
        <v>10531</v>
      </c>
    </row>
    <row r="22" spans="1:6" x14ac:dyDescent="0.4">
      <c r="A22">
        <v>21</v>
      </c>
      <c r="B22">
        <f t="shared" ca="1" si="1"/>
        <v>9902</v>
      </c>
      <c r="C22">
        <f t="shared" ca="1" si="2"/>
        <v>9366</v>
      </c>
      <c r="D22">
        <f t="shared" ca="1" si="3"/>
        <v>10609</v>
      </c>
      <c r="E22">
        <f t="shared" ca="1" si="4"/>
        <v>11311</v>
      </c>
      <c r="F22">
        <f t="shared" ca="1" si="5"/>
        <v>10284</v>
      </c>
    </row>
    <row r="23" spans="1:6" x14ac:dyDescent="0.4">
      <c r="A23">
        <v>22</v>
      </c>
      <c r="B23">
        <f t="shared" ca="1" si="1"/>
        <v>10075</v>
      </c>
      <c r="C23">
        <f t="shared" ca="1" si="2"/>
        <v>9616</v>
      </c>
      <c r="D23">
        <f t="shared" ca="1" si="3"/>
        <v>10778</v>
      </c>
      <c r="E23">
        <f t="shared" ca="1" si="4"/>
        <v>11620</v>
      </c>
      <c r="F23">
        <f t="shared" ca="1" si="5"/>
        <v>10578</v>
      </c>
    </row>
    <row r="24" spans="1:6" x14ac:dyDescent="0.4">
      <c r="A24">
        <v>23</v>
      </c>
      <c r="B24">
        <f t="shared" ca="1" si="1"/>
        <v>10029</v>
      </c>
      <c r="C24">
        <f t="shared" ca="1" si="2"/>
        <v>9370</v>
      </c>
      <c r="D24">
        <f t="shared" ca="1" si="3"/>
        <v>10980</v>
      </c>
      <c r="E24">
        <f t="shared" ca="1" si="4"/>
        <v>11376</v>
      </c>
      <c r="F24">
        <f t="shared" ca="1" si="5"/>
        <v>10320</v>
      </c>
    </row>
    <row r="25" spans="1:6" x14ac:dyDescent="0.4">
      <c r="A25">
        <v>24</v>
      </c>
      <c r="B25">
        <f t="shared" ca="1" si="1"/>
        <v>9992</v>
      </c>
      <c r="C25">
        <f t="shared" ca="1" si="2"/>
        <v>9130</v>
      </c>
      <c r="D25">
        <f t="shared" ca="1" si="3"/>
        <v>11325</v>
      </c>
      <c r="E25">
        <f t="shared" ca="1" si="4"/>
        <v>11384</v>
      </c>
      <c r="F25">
        <f t="shared" ca="1" si="5"/>
        <v>10303</v>
      </c>
    </row>
    <row r="26" spans="1:6" x14ac:dyDescent="0.4">
      <c r="A26">
        <v>25</v>
      </c>
      <c r="B26">
        <f t="shared" ca="1" si="1"/>
        <v>10028</v>
      </c>
      <c r="C26">
        <f t="shared" ca="1" si="2"/>
        <v>8899</v>
      </c>
      <c r="D26">
        <f t="shared" ca="1" si="3"/>
        <v>11582</v>
      </c>
      <c r="E26">
        <f t="shared" ca="1" si="4"/>
        <v>11218</v>
      </c>
      <c r="F26">
        <f t="shared" ca="1" si="5"/>
        <v>10347</v>
      </c>
    </row>
    <row r="27" spans="1:6" x14ac:dyDescent="0.4">
      <c r="A27">
        <v>26</v>
      </c>
      <c r="B27">
        <f t="shared" ca="1" si="1"/>
        <v>10171</v>
      </c>
      <c r="C27">
        <f t="shared" ca="1" si="2"/>
        <v>8777</v>
      </c>
      <c r="D27">
        <f t="shared" ca="1" si="3"/>
        <v>11440</v>
      </c>
      <c r="E27">
        <f t="shared" ca="1" si="4"/>
        <v>10970</v>
      </c>
      <c r="F27">
        <f t="shared" ca="1" si="5"/>
        <v>10612</v>
      </c>
    </row>
    <row r="28" spans="1:6" x14ac:dyDescent="0.4">
      <c r="A28">
        <v>27</v>
      </c>
      <c r="B28">
        <f t="shared" ca="1" si="1"/>
        <v>10304</v>
      </c>
      <c r="C28">
        <f t="shared" ca="1" si="2"/>
        <v>8802</v>
      </c>
      <c r="D28">
        <f t="shared" ca="1" si="3"/>
        <v>11238</v>
      </c>
      <c r="E28">
        <f t="shared" ca="1" si="4"/>
        <v>10772</v>
      </c>
      <c r="F28">
        <f t="shared" ca="1" si="5"/>
        <v>10529</v>
      </c>
    </row>
    <row r="29" spans="1:6" x14ac:dyDescent="0.4">
      <c r="A29">
        <v>28</v>
      </c>
      <c r="B29">
        <f t="shared" ca="1" si="1"/>
        <v>10228</v>
      </c>
      <c r="C29">
        <f t="shared" ca="1" si="2"/>
        <v>9022</v>
      </c>
      <c r="D29">
        <f t="shared" ca="1" si="3"/>
        <v>11169</v>
      </c>
      <c r="E29">
        <f t="shared" ca="1" si="4"/>
        <v>10564</v>
      </c>
      <c r="F29">
        <f t="shared" ca="1" si="5"/>
        <v>10314</v>
      </c>
    </row>
    <row r="30" spans="1:6" x14ac:dyDescent="0.4">
      <c r="A30">
        <v>29</v>
      </c>
      <c r="B30">
        <f t="shared" ca="1" si="1"/>
        <v>10445</v>
      </c>
      <c r="C30">
        <f t="shared" ca="1" si="2"/>
        <v>9250</v>
      </c>
      <c r="D30">
        <f t="shared" ca="1" si="3"/>
        <v>11141</v>
      </c>
      <c r="E30">
        <f t="shared" ca="1" si="4"/>
        <v>10620</v>
      </c>
      <c r="F30">
        <f t="shared" ca="1" si="5"/>
        <v>10397</v>
      </c>
    </row>
    <row r="31" spans="1:6" x14ac:dyDescent="0.4">
      <c r="A31">
        <v>30</v>
      </c>
      <c r="B31">
        <f t="shared" ca="1" si="1"/>
        <v>10180</v>
      </c>
      <c r="C31">
        <f t="shared" ca="1" si="2"/>
        <v>9381</v>
      </c>
      <c r="D31">
        <f t="shared" ca="1" si="3"/>
        <v>10988</v>
      </c>
      <c r="E31">
        <f t="shared" ca="1" si="4"/>
        <v>10593</v>
      </c>
      <c r="F31">
        <f t="shared" ca="1" si="5"/>
        <v>10380</v>
      </c>
    </row>
    <row r="32" spans="1:6" x14ac:dyDescent="0.4">
      <c r="A32">
        <v>31</v>
      </c>
      <c r="B32">
        <f t="shared" ca="1" si="1"/>
        <v>9925</v>
      </c>
      <c r="C32">
        <f t="shared" ca="1" si="2"/>
        <v>9376</v>
      </c>
      <c r="D32">
        <f t="shared" ca="1" si="3"/>
        <v>10943</v>
      </c>
      <c r="E32">
        <f t="shared" ca="1" si="4"/>
        <v>10499</v>
      </c>
      <c r="F32">
        <f t="shared" ca="1" si="5"/>
        <v>10278</v>
      </c>
    </row>
    <row r="33" spans="1:6" x14ac:dyDescent="0.4">
      <c r="A33">
        <v>32</v>
      </c>
      <c r="B33">
        <f t="shared" ca="1" si="1"/>
        <v>9791</v>
      </c>
      <c r="C33">
        <f t="shared" ca="1" si="2"/>
        <v>9476</v>
      </c>
      <c r="D33">
        <f t="shared" ca="1" si="3"/>
        <v>10887</v>
      </c>
      <c r="E33">
        <f t="shared" ca="1" si="4"/>
        <v>10293</v>
      </c>
      <c r="F33">
        <f t="shared" ca="1" si="5"/>
        <v>10552</v>
      </c>
    </row>
    <row r="34" spans="1:6" x14ac:dyDescent="0.4">
      <c r="A34">
        <v>33</v>
      </c>
      <c r="B34">
        <f t="shared" ca="1" si="1"/>
        <v>9917</v>
      </c>
      <c r="C34">
        <f t="shared" ca="1" si="2"/>
        <v>9586</v>
      </c>
      <c r="D34">
        <f t="shared" ca="1" si="3"/>
        <v>10790</v>
      </c>
      <c r="E34">
        <f t="shared" ca="1" si="4"/>
        <v>10111</v>
      </c>
      <c r="F34">
        <f t="shared" ca="1" si="5"/>
        <v>10514</v>
      </c>
    </row>
    <row r="35" spans="1:6" x14ac:dyDescent="0.4">
      <c r="A35">
        <v>34</v>
      </c>
      <c r="B35">
        <f t="shared" ca="1" si="1"/>
        <v>10179</v>
      </c>
      <c r="C35">
        <f t="shared" ca="1" si="2"/>
        <v>9391</v>
      </c>
      <c r="D35">
        <f t="shared" ca="1" si="3"/>
        <v>10866</v>
      </c>
      <c r="E35">
        <f t="shared" ca="1" si="4"/>
        <v>10405</v>
      </c>
      <c r="F35">
        <f t="shared" ca="1" si="5"/>
        <v>10500</v>
      </c>
    </row>
    <row r="36" spans="1:6" x14ac:dyDescent="0.4">
      <c r="A36">
        <v>35</v>
      </c>
      <c r="B36">
        <f t="shared" ca="1" si="1"/>
        <v>10155</v>
      </c>
      <c r="C36">
        <f t="shared" ca="1" si="2"/>
        <v>9590</v>
      </c>
      <c r="D36">
        <f t="shared" ca="1" si="3"/>
        <v>10555</v>
      </c>
      <c r="E36">
        <f t="shared" ca="1" si="4"/>
        <v>10260</v>
      </c>
      <c r="F36">
        <f t="shared" ca="1" si="5"/>
        <v>10509</v>
      </c>
    </row>
    <row r="37" spans="1:6" x14ac:dyDescent="0.4">
      <c r="A37">
        <v>36</v>
      </c>
      <c r="B37">
        <f t="shared" ca="1" si="1"/>
        <v>10105</v>
      </c>
      <c r="C37">
        <f t="shared" ca="1" si="2"/>
        <v>9724</v>
      </c>
      <c r="D37">
        <f t="shared" ca="1" si="3"/>
        <v>10389</v>
      </c>
      <c r="E37">
        <f t="shared" ca="1" si="4"/>
        <v>10132</v>
      </c>
      <c r="F37">
        <f t="shared" ca="1" si="5"/>
        <v>10705</v>
      </c>
    </row>
    <row r="38" spans="1:6" x14ac:dyDescent="0.4">
      <c r="A38">
        <v>37</v>
      </c>
      <c r="B38">
        <f t="shared" ca="1" si="1"/>
        <v>10227</v>
      </c>
      <c r="C38">
        <f t="shared" ca="1" si="2"/>
        <v>9721</v>
      </c>
      <c r="D38">
        <f t="shared" ca="1" si="3"/>
        <v>10549</v>
      </c>
      <c r="E38">
        <f t="shared" ca="1" si="4"/>
        <v>10355</v>
      </c>
      <c r="F38">
        <f t="shared" ca="1" si="5"/>
        <v>11024</v>
      </c>
    </row>
    <row r="39" spans="1:6" x14ac:dyDescent="0.4">
      <c r="A39">
        <v>38</v>
      </c>
      <c r="B39">
        <f t="shared" ca="1" si="1"/>
        <v>10489</v>
      </c>
      <c r="C39">
        <f t="shared" ca="1" si="2"/>
        <v>9662</v>
      </c>
      <c r="D39">
        <f t="shared" ca="1" si="3"/>
        <v>10446</v>
      </c>
      <c r="E39">
        <f t="shared" ca="1" si="4"/>
        <v>10638</v>
      </c>
      <c r="F39">
        <f t="shared" ca="1" si="5"/>
        <v>11151</v>
      </c>
    </row>
    <row r="40" spans="1:6" x14ac:dyDescent="0.4">
      <c r="A40">
        <v>39</v>
      </c>
      <c r="B40">
        <f t="shared" ca="1" si="1"/>
        <v>10392</v>
      </c>
      <c r="C40">
        <f t="shared" ca="1" si="2"/>
        <v>9958</v>
      </c>
      <c r="D40">
        <f t="shared" ca="1" si="3"/>
        <v>10693</v>
      </c>
      <c r="E40">
        <f t="shared" ca="1" si="4"/>
        <v>10763</v>
      </c>
      <c r="F40">
        <f t="shared" ca="1" si="5"/>
        <v>11507</v>
      </c>
    </row>
    <row r="41" spans="1:6" x14ac:dyDescent="0.4">
      <c r="A41">
        <v>40</v>
      </c>
      <c r="B41">
        <f t="shared" ca="1" si="1"/>
        <v>10345</v>
      </c>
      <c r="C41">
        <f t="shared" ca="1" si="2"/>
        <v>10047</v>
      </c>
      <c r="D41">
        <f t="shared" ca="1" si="3"/>
        <v>10601</v>
      </c>
      <c r="E41">
        <f t="shared" ca="1" si="4"/>
        <v>10812</v>
      </c>
      <c r="F41">
        <f t="shared" ca="1" si="5"/>
        <v>11279</v>
      </c>
    </row>
    <row r="42" spans="1:6" x14ac:dyDescent="0.4">
      <c r="A42">
        <v>41</v>
      </c>
      <c r="B42">
        <f t="shared" ca="1" si="1"/>
        <v>10477</v>
      </c>
      <c r="C42">
        <f t="shared" ca="1" si="2"/>
        <v>10300</v>
      </c>
      <c r="D42">
        <f t="shared" ca="1" si="3"/>
        <v>10300</v>
      </c>
      <c r="E42">
        <f t="shared" ca="1" si="4"/>
        <v>10984</v>
      </c>
      <c r="F42">
        <f t="shared" ca="1" si="5"/>
        <v>11101</v>
      </c>
    </row>
    <row r="43" spans="1:6" x14ac:dyDescent="0.4">
      <c r="A43">
        <v>42</v>
      </c>
      <c r="B43">
        <f t="shared" ca="1" si="1"/>
        <v>10702</v>
      </c>
      <c r="C43">
        <f t="shared" ca="1" si="2"/>
        <v>10322</v>
      </c>
      <c r="D43">
        <f t="shared" ca="1" si="3"/>
        <v>10605</v>
      </c>
      <c r="E43">
        <f t="shared" ca="1" si="4"/>
        <v>11119</v>
      </c>
      <c r="F43">
        <f t="shared" ca="1" si="5"/>
        <v>11333</v>
      </c>
    </row>
    <row r="44" spans="1:6" x14ac:dyDescent="0.4">
      <c r="A44">
        <v>43</v>
      </c>
      <c r="B44">
        <f t="shared" ca="1" si="1"/>
        <v>10705</v>
      </c>
      <c r="C44">
        <f t="shared" ca="1" si="2"/>
        <v>10481</v>
      </c>
      <c r="D44">
        <f t="shared" ca="1" si="3"/>
        <v>10943</v>
      </c>
      <c r="E44">
        <f t="shared" ca="1" si="4"/>
        <v>11449</v>
      </c>
      <c r="F44">
        <f t="shared" ca="1" si="5"/>
        <v>11134</v>
      </c>
    </row>
    <row r="45" spans="1:6" x14ac:dyDescent="0.4">
      <c r="A45">
        <v>44</v>
      </c>
      <c r="B45">
        <f t="shared" ca="1" si="1"/>
        <v>10574</v>
      </c>
      <c r="C45">
        <f t="shared" ca="1" si="2"/>
        <v>10394</v>
      </c>
      <c r="D45">
        <f t="shared" ca="1" si="3"/>
        <v>11018</v>
      </c>
      <c r="E45">
        <f t="shared" ca="1" si="4"/>
        <v>11246</v>
      </c>
      <c r="F45">
        <f t="shared" ca="1" si="5"/>
        <v>11478</v>
      </c>
    </row>
    <row r="46" spans="1:6" x14ac:dyDescent="0.4">
      <c r="A46">
        <v>45</v>
      </c>
      <c r="B46">
        <f t="shared" ca="1" si="1"/>
        <v>10561</v>
      </c>
      <c r="C46">
        <f t="shared" ca="1" si="2"/>
        <v>10300</v>
      </c>
      <c r="D46">
        <f t="shared" ca="1" si="3"/>
        <v>11216</v>
      </c>
      <c r="E46">
        <f t="shared" ca="1" si="4"/>
        <v>11113</v>
      </c>
      <c r="F46">
        <f t="shared" ca="1" si="5"/>
        <v>11657</v>
      </c>
    </row>
    <row r="47" spans="1:6" x14ac:dyDescent="0.4">
      <c r="A47">
        <v>46</v>
      </c>
      <c r="B47">
        <f t="shared" ca="1" si="1"/>
        <v>10820</v>
      </c>
      <c r="C47">
        <f t="shared" ca="1" si="2"/>
        <v>10635</v>
      </c>
      <c r="D47">
        <f t="shared" ca="1" si="3"/>
        <v>11154</v>
      </c>
      <c r="E47">
        <f t="shared" ca="1" si="4"/>
        <v>10792</v>
      </c>
      <c r="F47">
        <f t="shared" ca="1" si="5"/>
        <v>11441</v>
      </c>
    </row>
    <row r="48" spans="1:6" x14ac:dyDescent="0.4">
      <c r="A48">
        <v>47</v>
      </c>
      <c r="B48">
        <f t="shared" ca="1" si="1"/>
        <v>10928</v>
      </c>
      <c r="C48">
        <f t="shared" ca="1" si="2"/>
        <v>10659</v>
      </c>
      <c r="D48">
        <f t="shared" ca="1" si="3"/>
        <v>11265</v>
      </c>
      <c r="E48">
        <f t="shared" ca="1" si="4"/>
        <v>10845</v>
      </c>
      <c r="F48">
        <f t="shared" ca="1" si="5"/>
        <v>11514</v>
      </c>
    </row>
    <row r="49" spans="1:6" x14ac:dyDescent="0.4">
      <c r="A49">
        <v>48</v>
      </c>
      <c r="B49">
        <f t="shared" ca="1" si="1"/>
        <v>10841</v>
      </c>
      <c r="C49">
        <f t="shared" ca="1" si="2"/>
        <v>10678</v>
      </c>
      <c r="D49">
        <f t="shared" ca="1" si="3"/>
        <v>11106</v>
      </c>
      <c r="E49">
        <f t="shared" ca="1" si="4"/>
        <v>10825</v>
      </c>
      <c r="F49">
        <f t="shared" ca="1" si="5"/>
        <v>11597</v>
      </c>
    </row>
    <row r="50" spans="1:6" x14ac:dyDescent="0.4">
      <c r="A50">
        <v>49</v>
      </c>
      <c r="B50">
        <f t="shared" ca="1" si="1"/>
        <v>11097</v>
      </c>
      <c r="C50">
        <f t="shared" ca="1" si="2"/>
        <v>10580</v>
      </c>
      <c r="D50">
        <f t="shared" ca="1" si="3"/>
        <v>11413</v>
      </c>
      <c r="E50">
        <f t="shared" ca="1" si="4"/>
        <v>10872</v>
      </c>
      <c r="F50">
        <f t="shared" ca="1" si="5"/>
        <v>11413</v>
      </c>
    </row>
    <row r="51" spans="1:6" x14ac:dyDescent="0.4">
      <c r="A51">
        <v>50</v>
      </c>
      <c r="B51">
        <f t="shared" ca="1" si="1"/>
        <v>11304</v>
      </c>
      <c r="C51">
        <f t="shared" ca="1" si="2"/>
        <v>10466</v>
      </c>
      <c r="D51">
        <f t="shared" ca="1" si="3"/>
        <v>11709</v>
      </c>
      <c r="E51">
        <f t="shared" ca="1" si="4"/>
        <v>11159</v>
      </c>
      <c r="F51">
        <f t="shared" ca="1" si="5"/>
        <v>11216</v>
      </c>
    </row>
    <row r="52" spans="1:6" x14ac:dyDescent="0.4">
      <c r="A52">
        <v>51</v>
      </c>
      <c r="B52">
        <f t="shared" ca="1" si="1"/>
        <v>11500</v>
      </c>
      <c r="C52">
        <f t="shared" ca="1" si="2"/>
        <v>10346</v>
      </c>
      <c r="D52">
        <f t="shared" ca="1" si="3"/>
        <v>12032</v>
      </c>
      <c r="E52">
        <f t="shared" ca="1" si="4"/>
        <v>11151</v>
      </c>
      <c r="F52">
        <f t="shared" ca="1" si="5"/>
        <v>11443</v>
      </c>
    </row>
    <row r="53" spans="1:6" x14ac:dyDescent="0.4">
      <c r="A53">
        <v>52</v>
      </c>
      <c r="B53">
        <f t="shared" ca="1" si="1"/>
        <v>11572</v>
      </c>
      <c r="C53">
        <f t="shared" ca="1" si="2"/>
        <v>10387</v>
      </c>
      <c r="D53">
        <f t="shared" ca="1" si="3"/>
        <v>11826</v>
      </c>
      <c r="E53">
        <f t="shared" ca="1" si="4"/>
        <v>10844</v>
      </c>
      <c r="F53">
        <f t="shared" ca="1" si="5"/>
        <v>11269</v>
      </c>
    </row>
    <row r="54" spans="1:6" x14ac:dyDescent="0.4">
      <c r="A54">
        <v>53</v>
      </c>
      <c r="B54">
        <f t="shared" ca="1" si="1"/>
        <v>11694</v>
      </c>
      <c r="C54">
        <f t="shared" ca="1" si="2"/>
        <v>10389</v>
      </c>
      <c r="D54">
        <f t="shared" ca="1" si="3"/>
        <v>11913</v>
      </c>
      <c r="E54">
        <f t="shared" ca="1" si="4"/>
        <v>10789</v>
      </c>
      <c r="F54">
        <f t="shared" ca="1" si="5"/>
        <v>11517</v>
      </c>
    </row>
    <row r="55" spans="1:6" x14ac:dyDescent="0.4">
      <c r="A55">
        <v>54</v>
      </c>
      <c r="B55">
        <f t="shared" ca="1" si="1"/>
        <v>11751</v>
      </c>
      <c r="C55">
        <f t="shared" ca="1" si="2"/>
        <v>10554</v>
      </c>
      <c r="D55">
        <f t="shared" ca="1" si="3"/>
        <v>12038</v>
      </c>
      <c r="E55">
        <f t="shared" ca="1" si="4"/>
        <v>10692</v>
      </c>
      <c r="F55">
        <f t="shared" ca="1" si="5"/>
        <v>11433</v>
      </c>
    </row>
    <row r="56" spans="1:6" x14ac:dyDescent="0.4">
      <c r="A56">
        <v>55</v>
      </c>
      <c r="B56">
        <f t="shared" ca="1" si="1"/>
        <v>11770</v>
      </c>
      <c r="C56">
        <f t="shared" ca="1" si="2"/>
        <v>10262</v>
      </c>
      <c r="D56">
        <f t="shared" ca="1" si="3"/>
        <v>11697</v>
      </c>
      <c r="E56">
        <f t="shared" ca="1" si="4"/>
        <v>11031</v>
      </c>
      <c r="F56">
        <f t="shared" ca="1" si="5"/>
        <v>11655</v>
      </c>
    </row>
    <row r="57" spans="1:6" x14ac:dyDescent="0.4">
      <c r="A57">
        <v>56</v>
      </c>
      <c r="B57">
        <f t="shared" ca="1" si="1"/>
        <v>11444</v>
      </c>
      <c r="C57">
        <f t="shared" ca="1" si="2"/>
        <v>10467</v>
      </c>
      <c r="D57">
        <f t="shared" ca="1" si="3"/>
        <v>11787</v>
      </c>
      <c r="E57">
        <f t="shared" ca="1" si="4"/>
        <v>11385</v>
      </c>
      <c r="F57">
        <f t="shared" ca="1" si="5"/>
        <v>11686</v>
      </c>
    </row>
    <row r="58" spans="1:6" x14ac:dyDescent="0.4">
      <c r="A58">
        <v>57</v>
      </c>
      <c r="B58">
        <f t="shared" ca="1" si="1"/>
        <v>11796</v>
      </c>
      <c r="C58">
        <f t="shared" ca="1" si="2"/>
        <v>10453</v>
      </c>
      <c r="D58">
        <f t="shared" ca="1" si="3"/>
        <v>11464</v>
      </c>
      <c r="E58">
        <f t="shared" ca="1" si="4"/>
        <v>11604</v>
      </c>
      <c r="F58">
        <f t="shared" ca="1" si="5"/>
        <v>11994</v>
      </c>
    </row>
    <row r="59" spans="1:6" x14ac:dyDescent="0.4">
      <c r="A59">
        <v>58</v>
      </c>
      <c r="B59">
        <f t="shared" ca="1" si="1"/>
        <v>11659</v>
      </c>
      <c r="C59">
        <f t="shared" ca="1" si="2"/>
        <v>10407</v>
      </c>
      <c r="D59">
        <f t="shared" ca="1" si="3"/>
        <v>11335</v>
      </c>
      <c r="E59">
        <f t="shared" ca="1" si="4"/>
        <v>11287</v>
      </c>
      <c r="F59">
        <f t="shared" ca="1" si="5"/>
        <v>12097</v>
      </c>
    </row>
    <row r="60" spans="1:6" x14ac:dyDescent="0.4">
      <c r="A60">
        <v>59</v>
      </c>
      <c r="B60">
        <f t="shared" ca="1" si="1"/>
        <v>11442</v>
      </c>
      <c r="C60">
        <f t="shared" ca="1" si="2"/>
        <v>10215</v>
      </c>
      <c r="D60">
        <f t="shared" ca="1" si="3"/>
        <v>11025</v>
      </c>
      <c r="E60">
        <f t="shared" ca="1" si="4"/>
        <v>11023</v>
      </c>
      <c r="F60">
        <f t="shared" ca="1" si="5"/>
        <v>12353</v>
      </c>
    </row>
    <row r="61" spans="1:6" x14ac:dyDescent="0.4">
      <c r="A61">
        <v>60</v>
      </c>
      <c r="B61">
        <f t="shared" ca="1" si="1"/>
        <v>11193</v>
      </c>
      <c r="C61">
        <f t="shared" ca="1" si="2"/>
        <v>10061</v>
      </c>
      <c r="D61">
        <f t="shared" ca="1" si="3"/>
        <v>10793</v>
      </c>
      <c r="E61">
        <f t="shared" ca="1" si="4"/>
        <v>11151</v>
      </c>
      <c r="F61">
        <f t="shared" ca="1" si="5"/>
        <v>12523</v>
      </c>
    </row>
    <row r="62" spans="1:6" x14ac:dyDescent="0.4">
      <c r="A62">
        <v>61</v>
      </c>
      <c r="B62">
        <f t="shared" ca="1" si="1"/>
        <v>11190</v>
      </c>
      <c r="C62">
        <f t="shared" ca="1" si="2"/>
        <v>9844</v>
      </c>
      <c r="D62">
        <f t="shared" ca="1" si="3"/>
        <v>10713</v>
      </c>
      <c r="E62">
        <f t="shared" ca="1" si="4"/>
        <v>11194</v>
      </c>
      <c r="F62">
        <f t="shared" ca="1" si="5"/>
        <v>12905</v>
      </c>
    </row>
    <row r="63" spans="1:6" x14ac:dyDescent="0.4">
      <c r="A63">
        <v>62</v>
      </c>
      <c r="B63">
        <f t="shared" ca="1" si="1"/>
        <v>11517</v>
      </c>
      <c r="C63">
        <f t="shared" ca="1" si="2"/>
        <v>9807</v>
      </c>
      <c r="D63">
        <f t="shared" ca="1" si="3"/>
        <v>10628</v>
      </c>
      <c r="E63">
        <f t="shared" ca="1" si="4"/>
        <v>10912</v>
      </c>
      <c r="F63">
        <f t="shared" ca="1" si="5"/>
        <v>12638</v>
      </c>
    </row>
    <row r="64" spans="1:6" x14ac:dyDescent="0.4">
      <c r="A64">
        <v>63</v>
      </c>
      <c r="B64">
        <f t="shared" ca="1" si="1"/>
        <v>11769</v>
      </c>
      <c r="C64">
        <f t="shared" ca="1" si="2"/>
        <v>9840</v>
      </c>
      <c r="D64">
        <f t="shared" ca="1" si="3"/>
        <v>10606</v>
      </c>
      <c r="E64">
        <f t="shared" ca="1" si="4"/>
        <v>11224</v>
      </c>
      <c r="F64">
        <f t="shared" ca="1" si="5"/>
        <v>12657</v>
      </c>
    </row>
    <row r="65" spans="1:6" x14ac:dyDescent="0.4">
      <c r="A65">
        <v>64</v>
      </c>
      <c r="B65">
        <f t="shared" ca="1" si="1"/>
        <v>11549</v>
      </c>
      <c r="C65">
        <f t="shared" ca="1" si="2"/>
        <v>9879</v>
      </c>
      <c r="D65">
        <f t="shared" ca="1" si="3"/>
        <v>10609</v>
      </c>
      <c r="E65">
        <f t="shared" ca="1" si="4"/>
        <v>10969</v>
      </c>
      <c r="F65">
        <f t="shared" ca="1" si="5"/>
        <v>12296</v>
      </c>
    </row>
    <row r="66" spans="1:6" x14ac:dyDescent="0.4">
      <c r="A66">
        <v>65</v>
      </c>
      <c r="B66">
        <f t="shared" ca="1" si="1"/>
        <v>11496</v>
      </c>
      <c r="C66">
        <f t="shared" ca="1" si="2"/>
        <v>10090</v>
      </c>
      <c r="D66">
        <f t="shared" ca="1" si="3"/>
        <v>10415</v>
      </c>
      <c r="E66">
        <f t="shared" ca="1" si="4"/>
        <v>11143</v>
      </c>
      <c r="F66">
        <f t="shared" ca="1" si="5"/>
        <v>11995</v>
      </c>
    </row>
    <row r="67" spans="1:6" x14ac:dyDescent="0.4">
      <c r="A67">
        <v>66</v>
      </c>
      <c r="B67">
        <f t="shared" ca="1" si="1"/>
        <v>11488</v>
      </c>
      <c r="C67">
        <f t="shared" ca="1" si="2"/>
        <v>9989</v>
      </c>
      <c r="D67">
        <f t="shared" ca="1" si="3"/>
        <v>10548</v>
      </c>
      <c r="E67">
        <f t="shared" ca="1" si="4"/>
        <v>11154</v>
      </c>
      <c r="F67">
        <f t="shared" ca="1" si="5"/>
        <v>11936</v>
      </c>
    </row>
    <row r="68" spans="1:6" x14ac:dyDescent="0.4">
      <c r="A68">
        <v>67</v>
      </c>
      <c r="B68">
        <f t="shared" ref="B68:B131" ca="1" si="6">RANDBETWEEN(B67*0.97, B67*1.033)</f>
        <v>11362</v>
      </c>
      <c r="C68">
        <f t="shared" ref="C68:C131" ca="1" si="7">RANDBETWEEN(C67*0.97, C67*1.033)</f>
        <v>9914</v>
      </c>
      <c r="D68">
        <f t="shared" ref="D68:D131" ca="1" si="8">RANDBETWEEN(D67*0.97, D67*1.033)</f>
        <v>10718</v>
      </c>
      <c r="E68">
        <f t="shared" ref="E68:E131" ca="1" si="9">RANDBETWEEN(E67*0.97, E67*1.033)</f>
        <v>11489</v>
      </c>
      <c r="F68">
        <f t="shared" ref="F68:F131" ca="1" si="10">RANDBETWEEN(F67*0.97, F67*1.033)</f>
        <v>11722</v>
      </c>
    </row>
    <row r="69" spans="1:6" x14ac:dyDescent="0.4">
      <c r="A69">
        <v>68</v>
      </c>
      <c r="B69">
        <f t="shared" ca="1" si="6"/>
        <v>11434</v>
      </c>
      <c r="C69">
        <f t="shared" ca="1" si="7"/>
        <v>9945</v>
      </c>
      <c r="D69">
        <f t="shared" ca="1" si="8"/>
        <v>11027</v>
      </c>
      <c r="E69">
        <f t="shared" ca="1" si="9"/>
        <v>11475</v>
      </c>
      <c r="F69">
        <f t="shared" ca="1" si="10"/>
        <v>11694</v>
      </c>
    </row>
    <row r="70" spans="1:6" x14ac:dyDescent="0.4">
      <c r="A70">
        <v>69</v>
      </c>
      <c r="B70">
        <f t="shared" ca="1" si="6"/>
        <v>11698</v>
      </c>
      <c r="C70">
        <f t="shared" ca="1" si="7"/>
        <v>9658</v>
      </c>
      <c r="D70">
        <f t="shared" ca="1" si="8"/>
        <v>10974</v>
      </c>
      <c r="E70">
        <f t="shared" ca="1" si="9"/>
        <v>11349</v>
      </c>
      <c r="F70">
        <f t="shared" ca="1" si="10"/>
        <v>11557</v>
      </c>
    </row>
    <row r="71" spans="1:6" x14ac:dyDescent="0.4">
      <c r="A71">
        <v>70</v>
      </c>
      <c r="B71">
        <f t="shared" ca="1" si="6"/>
        <v>11930</v>
      </c>
      <c r="C71">
        <f t="shared" ca="1" si="7"/>
        <v>9454</v>
      </c>
      <c r="D71">
        <f t="shared" ca="1" si="8"/>
        <v>10691</v>
      </c>
      <c r="E71">
        <f t="shared" ca="1" si="9"/>
        <v>11588</v>
      </c>
      <c r="F71">
        <f t="shared" ca="1" si="10"/>
        <v>11607</v>
      </c>
    </row>
    <row r="72" spans="1:6" x14ac:dyDescent="0.4">
      <c r="A72">
        <v>71</v>
      </c>
      <c r="B72">
        <f t="shared" ca="1" si="6"/>
        <v>11842</v>
      </c>
      <c r="C72">
        <f t="shared" ca="1" si="7"/>
        <v>9634</v>
      </c>
      <c r="D72">
        <f t="shared" ca="1" si="8"/>
        <v>10510</v>
      </c>
      <c r="E72">
        <f t="shared" ca="1" si="9"/>
        <v>11439</v>
      </c>
      <c r="F72">
        <f t="shared" ca="1" si="10"/>
        <v>11264</v>
      </c>
    </row>
    <row r="73" spans="1:6" x14ac:dyDescent="0.4">
      <c r="A73">
        <v>72</v>
      </c>
      <c r="B73">
        <f t="shared" ca="1" si="6"/>
        <v>11498</v>
      </c>
      <c r="C73">
        <f t="shared" ca="1" si="7"/>
        <v>9781</v>
      </c>
      <c r="D73">
        <f t="shared" ca="1" si="8"/>
        <v>10229</v>
      </c>
      <c r="E73">
        <f t="shared" ca="1" si="9"/>
        <v>11159</v>
      </c>
      <c r="F73">
        <f t="shared" ca="1" si="10"/>
        <v>11111</v>
      </c>
    </row>
    <row r="74" spans="1:6" x14ac:dyDescent="0.4">
      <c r="A74">
        <v>73</v>
      </c>
      <c r="B74">
        <f t="shared" ca="1" si="6"/>
        <v>11535</v>
      </c>
      <c r="C74">
        <f t="shared" ca="1" si="7"/>
        <v>9771</v>
      </c>
      <c r="D74">
        <f t="shared" ca="1" si="8"/>
        <v>10161</v>
      </c>
      <c r="E74">
        <f t="shared" ca="1" si="9"/>
        <v>11389</v>
      </c>
      <c r="F74">
        <f t="shared" ca="1" si="10"/>
        <v>11170</v>
      </c>
    </row>
    <row r="75" spans="1:6" x14ac:dyDescent="0.4">
      <c r="A75">
        <v>74</v>
      </c>
      <c r="B75">
        <f t="shared" ca="1" si="6"/>
        <v>11267</v>
      </c>
      <c r="C75">
        <f t="shared" ca="1" si="7"/>
        <v>9663</v>
      </c>
      <c r="D75">
        <f t="shared" ca="1" si="8"/>
        <v>10039</v>
      </c>
      <c r="E75">
        <f t="shared" ca="1" si="9"/>
        <v>11161</v>
      </c>
      <c r="F75">
        <f t="shared" ca="1" si="10"/>
        <v>11009</v>
      </c>
    </row>
    <row r="76" spans="1:6" x14ac:dyDescent="0.4">
      <c r="A76">
        <v>75</v>
      </c>
      <c r="B76">
        <f t="shared" ca="1" si="6"/>
        <v>11071</v>
      </c>
      <c r="C76">
        <f t="shared" ca="1" si="7"/>
        <v>9672</v>
      </c>
      <c r="D76">
        <f t="shared" ca="1" si="8"/>
        <v>9860</v>
      </c>
      <c r="E76">
        <f t="shared" ca="1" si="9"/>
        <v>11346</v>
      </c>
      <c r="F76">
        <f t="shared" ca="1" si="10"/>
        <v>11306</v>
      </c>
    </row>
    <row r="77" spans="1:6" x14ac:dyDescent="0.4">
      <c r="A77">
        <v>76</v>
      </c>
      <c r="B77">
        <f t="shared" ca="1" si="6"/>
        <v>11164</v>
      </c>
      <c r="C77">
        <f t="shared" ca="1" si="7"/>
        <v>9654</v>
      </c>
      <c r="D77">
        <f t="shared" ca="1" si="8"/>
        <v>10070</v>
      </c>
      <c r="E77">
        <f t="shared" ca="1" si="9"/>
        <v>11206</v>
      </c>
      <c r="F77">
        <f t="shared" ca="1" si="10"/>
        <v>10991</v>
      </c>
    </row>
    <row r="78" spans="1:6" x14ac:dyDescent="0.4">
      <c r="A78">
        <v>77</v>
      </c>
      <c r="B78">
        <f t="shared" ca="1" si="6"/>
        <v>10939</v>
      </c>
      <c r="C78">
        <f t="shared" ca="1" si="7"/>
        <v>9379</v>
      </c>
      <c r="D78">
        <f t="shared" ca="1" si="8"/>
        <v>10224</v>
      </c>
      <c r="E78">
        <f t="shared" ca="1" si="9"/>
        <v>11089</v>
      </c>
      <c r="F78">
        <f t="shared" ca="1" si="10"/>
        <v>11020</v>
      </c>
    </row>
    <row r="79" spans="1:6" x14ac:dyDescent="0.4">
      <c r="A79">
        <v>78</v>
      </c>
      <c r="B79">
        <f t="shared" ca="1" si="6"/>
        <v>10714</v>
      </c>
      <c r="C79">
        <f t="shared" ca="1" si="7"/>
        <v>9114</v>
      </c>
      <c r="D79">
        <f t="shared" ca="1" si="8"/>
        <v>10428</v>
      </c>
      <c r="E79">
        <f t="shared" ca="1" si="9"/>
        <v>11088</v>
      </c>
      <c r="F79">
        <f t="shared" ca="1" si="10"/>
        <v>11227</v>
      </c>
    </row>
    <row r="80" spans="1:6" x14ac:dyDescent="0.4">
      <c r="A80">
        <v>79</v>
      </c>
      <c r="B80">
        <f t="shared" ca="1" si="6"/>
        <v>10891</v>
      </c>
      <c r="C80">
        <f t="shared" ca="1" si="7"/>
        <v>9013</v>
      </c>
      <c r="D80">
        <f t="shared" ca="1" si="8"/>
        <v>10316</v>
      </c>
      <c r="E80">
        <f t="shared" ca="1" si="9"/>
        <v>11015</v>
      </c>
      <c r="F80">
        <f t="shared" ca="1" si="10"/>
        <v>11362</v>
      </c>
    </row>
    <row r="81" spans="1:6" x14ac:dyDescent="0.4">
      <c r="A81">
        <v>80</v>
      </c>
      <c r="B81">
        <f t="shared" ca="1" si="6"/>
        <v>10757</v>
      </c>
      <c r="C81">
        <f t="shared" ca="1" si="7"/>
        <v>9065</v>
      </c>
      <c r="D81">
        <f t="shared" ca="1" si="8"/>
        <v>10562</v>
      </c>
      <c r="E81">
        <f t="shared" ca="1" si="9"/>
        <v>11231</v>
      </c>
      <c r="F81">
        <f t="shared" ca="1" si="10"/>
        <v>11205</v>
      </c>
    </row>
    <row r="82" spans="1:6" x14ac:dyDescent="0.4">
      <c r="A82">
        <v>81</v>
      </c>
      <c r="B82">
        <f t="shared" ca="1" si="6"/>
        <v>11071</v>
      </c>
      <c r="C82">
        <f t="shared" ca="1" si="7"/>
        <v>8800</v>
      </c>
      <c r="D82">
        <f t="shared" ca="1" si="8"/>
        <v>10849</v>
      </c>
      <c r="E82">
        <f t="shared" ca="1" si="9"/>
        <v>11367</v>
      </c>
      <c r="F82">
        <f t="shared" ca="1" si="10"/>
        <v>10932</v>
      </c>
    </row>
    <row r="83" spans="1:6" x14ac:dyDescent="0.4">
      <c r="A83">
        <v>82</v>
      </c>
      <c r="B83">
        <f t="shared" ca="1" si="6"/>
        <v>10806</v>
      </c>
      <c r="C83">
        <f t="shared" ca="1" si="7"/>
        <v>8686</v>
      </c>
      <c r="D83">
        <f t="shared" ca="1" si="8"/>
        <v>10777</v>
      </c>
      <c r="E83">
        <f t="shared" ca="1" si="9"/>
        <v>11491</v>
      </c>
      <c r="F83">
        <f t="shared" ca="1" si="10"/>
        <v>10984</v>
      </c>
    </row>
    <row r="84" spans="1:6" x14ac:dyDescent="0.4">
      <c r="A84">
        <v>83</v>
      </c>
      <c r="B84">
        <f t="shared" ca="1" si="6"/>
        <v>10884</v>
      </c>
      <c r="C84">
        <f t="shared" ca="1" si="7"/>
        <v>8454</v>
      </c>
      <c r="D84">
        <f t="shared" ca="1" si="8"/>
        <v>10837</v>
      </c>
      <c r="E84">
        <f t="shared" ca="1" si="9"/>
        <v>11229</v>
      </c>
      <c r="F84">
        <f t="shared" ca="1" si="10"/>
        <v>11193</v>
      </c>
    </row>
    <row r="85" spans="1:6" x14ac:dyDescent="0.4">
      <c r="A85">
        <v>84</v>
      </c>
      <c r="B85">
        <f t="shared" ca="1" si="6"/>
        <v>11213</v>
      </c>
      <c r="C85">
        <f t="shared" ca="1" si="7"/>
        <v>8336</v>
      </c>
      <c r="D85">
        <f t="shared" ca="1" si="8"/>
        <v>11039</v>
      </c>
      <c r="E85">
        <f t="shared" ca="1" si="9"/>
        <v>11513</v>
      </c>
      <c r="F85">
        <f t="shared" ca="1" si="10"/>
        <v>11243</v>
      </c>
    </row>
    <row r="86" spans="1:6" x14ac:dyDescent="0.4">
      <c r="A86">
        <v>85</v>
      </c>
      <c r="B86">
        <f t="shared" ca="1" si="6"/>
        <v>11286</v>
      </c>
      <c r="C86">
        <f t="shared" ca="1" si="7"/>
        <v>8180</v>
      </c>
      <c r="D86">
        <f t="shared" ca="1" si="8"/>
        <v>11202</v>
      </c>
      <c r="E86">
        <f t="shared" ca="1" si="9"/>
        <v>11288</v>
      </c>
      <c r="F86">
        <f t="shared" ca="1" si="10"/>
        <v>11451</v>
      </c>
    </row>
    <row r="87" spans="1:6" x14ac:dyDescent="0.4">
      <c r="A87">
        <v>86</v>
      </c>
      <c r="B87">
        <f t="shared" ca="1" si="6"/>
        <v>11177</v>
      </c>
      <c r="C87">
        <f t="shared" ca="1" si="7"/>
        <v>7942</v>
      </c>
      <c r="D87">
        <f t="shared" ca="1" si="8"/>
        <v>10901</v>
      </c>
      <c r="E87">
        <f t="shared" ca="1" si="9"/>
        <v>11220</v>
      </c>
      <c r="F87">
        <f t="shared" ca="1" si="10"/>
        <v>11128</v>
      </c>
    </row>
    <row r="88" spans="1:6" x14ac:dyDescent="0.4">
      <c r="A88">
        <v>87</v>
      </c>
      <c r="B88">
        <f t="shared" ca="1" si="6"/>
        <v>11483</v>
      </c>
      <c r="C88">
        <f t="shared" ca="1" si="7"/>
        <v>8185</v>
      </c>
      <c r="D88">
        <f t="shared" ca="1" si="8"/>
        <v>10689</v>
      </c>
      <c r="E88">
        <f t="shared" ca="1" si="9"/>
        <v>11403</v>
      </c>
      <c r="F88">
        <f t="shared" ca="1" si="10"/>
        <v>10949</v>
      </c>
    </row>
    <row r="89" spans="1:6" x14ac:dyDescent="0.4">
      <c r="A89">
        <v>88</v>
      </c>
      <c r="B89">
        <f t="shared" ca="1" si="6"/>
        <v>11294</v>
      </c>
      <c r="C89">
        <f t="shared" ca="1" si="7"/>
        <v>8191</v>
      </c>
      <c r="D89">
        <f t="shared" ca="1" si="8"/>
        <v>10467</v>
      </c>
      <c r="E89">
        <f t="shared" ca="1" si="9"/>
        <v>11751</v>
      </c>
      <c r="F89">
        <f t="shared" ca="1" si="10"/>
        <v>11127</v>
      </c>
    </row>
    <row r="90" spans="1:6" x14ac:dyDescent="0.4">
      <c r="A90">
        <v>89</v>
      </c>
      <c r="B90">
        <f t="shared" ca="1" si="6"/>
        <v>11359</v>
      </c>
      <c r="C90">
        <f t="shared" ca="1" si="7"/>
        <v>7967</v>
      </c>
      <c r="D90">
        <f t="shared" ca="1" si="8"/>
        <v>10400</v>
      </c>
      <c r="E90">
        <f t="shared" ca="1" si="9"/>
        <v>11828</v>
      </c>
      <c r="F90">
        <f t="shared" ca="1" si="10"/>
        <v>10836</v>
      </c>
    </row>
    <row r="91" spans="1:6" x14ac:dyDescent="0.4">
      <c r="A91">
        <v>90</v>
      </c>
      <c r="B91">
        <f t="shared" ca="1" si="6"/>
        <v>11331</v>
      </c>
      <c r="C91">
        <f t="shared" ca="1" si="7"/>
        <v>8035</v>
      </c>
      <c r="D91">
        <f t="shared" ca="1" si="8"/>
        <v>10270</v>
      </c>
      <c r="E91">
        <f t="shared" ca="1" si="9"/>
        <v>11544</v>
      </c>
      <c r="F91">
        <f t="shared" ca="1" si="10"/>
        <v>10523</v>
      </c>
    </row>
    <row r="92" spans="1:6" x14ac:dyDescent="0.4">
      <c r="A92">
        <v>91</v>
      </c>
      <c r="B92">
        <f t="shared" ca="1" si="6"/>
        <v>11605</v>
      </c>
      <c r="C92">
        <f t="shared" ca="1" si="7"/>
        <v>7892</v>
      </c>
      <c r="D92">
        <f t="shared" ca="1" si="8"/>
        <v>10034</v>
      </c>
      <c r="E92">
        <f t="shared" ca="1" si="9"/>
        <v>11309</v>
      </c>
      <c r="F92">
        <f t="shared" ca="1" si="10"/>
        <v>10318</v>
      </c>
    </row>
    <row r="93" spans="1:6" x14ac:dyDescent="0.4">
      <c r="A93">
        <v>92</v>
      </c>
      <c r="B93">
        <f t="shared" ca="1" si="6"/>
        <v>11652</v>
      </c>
      <c r="C93">
        <f t="shared" ca="1" si="7"/>
        <v>8138</v>
      </c>
      <c r="D93">
        <f t="shared" ca="1" si="8"/>
        <v>10234</v>
      </c>
      <c r="E93">
        <f t="shared" ca="1" si="9"/>
        <v>11531</v>
      </c>
      <c r="F93">
        <f t="shared" ca="1" si="10"/>
        <v>10476</v>
      </c>
    </row>
    <row r="94" spans="1:6" x14ac:dyDescent="0.4">
      <c r="A94">
        <v>93</v>
      </c>
      <c r="B94">
        <f t="shared" ca="1" si="6"/>
        <v>11602</v>
      </c>
      <c r="C94">
        <f t="shared" ca="1" si="7"/>
        <v>8195</v>
      </c>
      <c r="D94">
        <f t="shared" ca="1" si="8"/>
        <v>10216</v>
      </c>
      <c r="E94">
        <f t="shared" ca="1" si="9"/>
        <v>11535</v>
      </c>
      <c r="F94">
        <f t="shared" ca="1" si="10"/>
        <v>10509</v>
      </c>
    </row>
    <row r="95" spans="1:6" x14ac:dyDescent="0.4">
      <c r="A95">
        <v>94</v>
      </c>
      <c r="B95">
        <f t="shared" ca="1" si="6"/>
        <v>11326</v>
      </c>
      <c r="C95">
        <f t="shared" ca="1" si="7"/>
        <v>7993</v>
      </c>
      <c r="D95">
        <f t="shared" ca="1" si="8"/>
        <v>10302</v>
      </c>
      <c r="E95">
        <f t="shared" ca="1" si="9"/>
        <v>11354</v>
      </c>
      <c r="F95">
        <f t="shared" ca="1" si="10"/>
        <v>10520</v>
      </c>
    </row>
    <row r="96" spans="1:6" x14ac:dyDescent="0.4">
      <c r="A96">
        <v>95</v>
      </c>
      <c r="B96">
        <f t="shared" ca="1" si="6"/>
        <v>11210</v>
      </c>
      <c r="C96">
        <f t="shared" ca="1" si="7"/>
        <v>8035</v>
      </c>
      <c r="D96">
        <f t="shared" ca="1" si="8"/>
        <v>10284</v>
      </c>
      <c r="E96">
        <f t="shared" ca="1" si="9"/>
        <v>11490</v>
      </c>
      <c r="F96">
        <f t="shared" ca="1" si="10"/>
        <v>10727</v>
      </c>
    </row>
    <row r="97" spans="1:6" x14ac:dyDescent="0.4">
      <c r="A97">
        <v>96</v>
      </c>
      <c r="B97">
        <f t="shared" ca="1" si="6"/>
        <v>11224</v>
      </c>
      <c r="C97">
        <f t="shared" ca="1" si="7"/>
        <v>8230</v>
      </c>
      <c r="D97">
        <f t="shared" ca="1" si="8"/>
        <v>10358</v>
      </c>
      <c r="E97">
        <f t="shared" ca="1" si="9"/>
        <v>11604</v>
      </c>
      <c r="F97">
        <f t="shared" ca="1" si="10"/>
        <v>10875</v>
      </c>
    </row>
    <row r="98" spans="1:6" x14ac:dyDescent="0.4">
      <c r="A98">
        <v>97</v>
      </c>
      <c r="B98">
        <f t="shared" ca="1" si="6"/>
        <v>11317</v>
      </c>
      <c r="C98">
        <f t="shared" ca="1" si="7"/>
        <v>8242</v>
      </c>
      <c r="D98">
        <f t="shared" ca="1" si="8"/>
        <v>10315</v>
      </c>
      <c r="E98">
        <f t="shared" ca="1" si="9"/>
        <v>11966</v>
      </c>
      <c r="F98">
        <f t="shared" ca="1" si="10"/>
        <v>11049</v>
      </c>
    </row>
    <row r="99" spans="1:6" x14ac:dyDescent="0.4">
      <c r="A99">
        <v>98</v>
      </c>
      <c r="B99">
        <f t="shared" ca="1" si="6"/>
        <v>11445</v>
      </c>
      <c r="C99">
        <f t="shared" ca="1" si="7"/>
        <v>8193</v>
      </c>
      <c r="D99">
        <f t="shared" ca="1" si="8"/>
        <v>10423</v>
      </c>
      <c r="E99">
        <f t="shared" ca="1" si="9"/>
        <v>12201</v>
      </c>
      <c r="F99">
        <f t="shared" ca="1" si="10"/>
        <v>11006</v>
      </c>
    </row>
    <row r="100" spans="1:6" x14ac:dyDescent="0.4">
      <c r="A100">
        <v>99</v>
      </c>
      <c r="B100">
        <f t="shared" ca="1" si="6"/>
        <v>11258</v>
      </c>
      <c r="C100">
        <f t="shared" ca="1" si="7"/>
        <v>8318</v>
      </c>
      <c r="D100">
        <f t="shared" ca="1" si="8"/>
        <v>10180</v>
      </c>
      <c r="E100">
        <f t="shared" ca="1" si="9"/>
        <v>12342</v>
      </c>
      <c r="F100">
        <f t="shared" ca="1" si="10"/>
        <v>11125</v>
      </c>
    </row>
    <row r="101" spans="1:6" x14ac:dyDescent="0.4">
      <c r="A101">
        <v>100</v>
      </c>
      <c r="B101">
        <f t="shared" ca="1" si="6"/>
        <v>11177</v>
      </c>
      <c r="C101">
        <f t="shared" ca="1" si="7"/>
        <v>8260</v>
      </c>
      <c r="D101">
        <f t="shared" ca="1" si="8"/>
        <v>10289</v>
      </c>
      <c r="E101">
        <f t="shared" ca="1" si="9"/>
        <v>12215</v>
      </c>
      <c r="F101">
        <f t="shared" ca="1" si="10"/>
        <v>11380</v>
      </c>
    </row>
    <row r="102" spans="1:6" x14ac:dyDescent="0.4">
      <c r="A102">
        <v>101</v>
      </c>
      <c r="B102">
        <f t="shared" ca="1" si="6"/>
        <v>11491</v>
      </c>
      <c r="C102">
        <f t="shared" ca="1" si="7"/>
        <v>8473</v>
      </c>
      <c r="D102">
        <f t="shared" ca="1" si="8"/>
        <v>10492</v>
      </c>
      <c r="E102">
        <f t="shared" ca="1" si="9"/>
        <v>11894</v>
      </c>
      <c r="F102">
        <f t="shared" ca="1" si="10"/>
        <v>11592</v>
      </c>
    </row>
    <row r="103" spans="1:6" x14ac:dyDescent="0.4">
      <c r="A103">
        <v>102</v>
      </c>
      <c r="B103">
        <f t="shared" ca="1" si="6"/>
        <v>11165</v>
      </c>
      <c r="C103">
        <f t="shared" ca="1" si="7"/>
        <v>8672</v>
      </c>
      <c r="D103">
        <f t="shared" ca="1" si="8"/>
        <v>10348</v>
      </c>
      <c r="E103">
        <f t="shared" ca="1" si="9"/>
        <v>11950</v>
      </c>
      <c r="F103">
        <f t="shared" ca="1" si="10"/>
        <v>11558</v>
      </c>
    </row>
    <row r="104" spans="1:6" x14ac:dyDescent="0.4">
      <c r="A104">
        <v>103</v>
      </c>
      <c r="B104">
        <f t="shared" ca="1" si="6"/>
        <v>11519</v>
      </c>
      <c r="C104">
        <f t="shared" ca="1" si="7"/>
        <v>8443</v>
      </c>
      <c r="D104">
        <f t="shared" ca="1" si="8"/>
        <v>10511</v>
      </c>
      <c r="E104">
        <f t="shared" ca="1" si="9"/>
        <v>11784</v>
      </c>
      <c r="F104">
        <f t="shared" ca="1" si="10"/>
        <v>11934</v>
      </c>
    </row>
    <row r="105" spans="1:6" x14ac:dyDescent="0.4">
      <c r="A105">
        <v>104</v>
      </c>
      <c r="B105">
        <f t="shared" ca="1" si="6"/>
        <v>11534</v>
      </c>
      <c r="C105">
        <f t="shared" ca="1" si="7"/>
        <v>8365</v>
      </c>
      <c r="D105">
        <f t="shared" ca="1" si="8"/>
        <v>10766</v>
      </c>
      <c r="E105">
        <f t="shared" ca="1" si="9"/>
        <v>12108</v>
      </c>
      <c r="F105">
        <f t="shared" ca="1" si="10"/>
        <v>12129</v>
      </c>
    </row>
    <row r="106" spans="1:6" x14ac:dyDescent="0.4">
      <c r="A106">
        <v>105</v>
      </c>
      <c r="B106">
        <f t="shared" ca="1" si="6"/>
        <v>11894</v>
      </c>
      <c r="C106">
        <f t="shared" ca="1" si="7"/>
        <v>8569</v>
      </c>
      <c r="D106">
        <f t="shared" ca="1" si="8"/>
        <v>10898</v>
      </c>
      <c r="E106">
        <f t="shared" ca="1" si="9"/>
        <v>11837</v>
      </c>
      <c r="F106">
        <f t="shared" ca="1" si="10"/>
        <v>12444</v>
      </c>
    </row>
    <row r="107" spans="1:6" x14ac:dyDescent="0.4">
      <c r="A107">
        <v>106</v>
      </c>
      <c r="B107">
        <f t="shared" ca="1" si="6"/>
        <v>11845</v>
      </c>
      <c r="C107">
        <f t="shared" ca="1" si="7"/>
        <v>8572</v>
      </c>
      <c r="D107">
        <f t="shared" ca="1" si="8"/>
        <v>10625</v>
      </c>
      <c r="E107">
        <f t="shared" ca="1" si="9"/>
        <v>11890</v>
      </c>
      <c r="F107">
        <f t="shared" ca="1" si="10"/>
        <v>12682</v>
      </c>
    </row>
    <row r="108" spans="1:6" x14ac:dyDescent="0.4">
      <c r="A108">
        <v>107</v>
      </c>
      <c r="B108">
        <f t="shared" ca="1" si="6"/>
        <v>11818</v>
      </c>
      <c r="C108">
        <f t="shared" ca="1" si="7"/>
        <v>8778</v>
      </c>
      <c r="D108">
        <f t="shared" ca="1" si="8"/>
        <v>10727</v>
      </c>
      <c r="E108">
        <f t="shared" ca="1" si="9"/>
        <v>11743</v>
      </c>
      <c r="F108">
        <f t="shared" ca="1" si="10"/>
        <v>13100</v>
      </c>
    </row>
    <row r="109" spans="1:6" x14ac:dyDescent="0.4">
      <c r="A109">
        <v>108</v>
      </c>
      <c r="B109">
        <f t="shared" ca="1" si="6"/>
        <v>11761</v>
      </c>
      <c r="C109">
        <f t="shared" ca="1" si="7"/>
        <v>8852</v>
      </c>
      <c r="D109">
        <f t="shared" ca="1" si="8"/>
        <v>11065</v>
      </c>
      <c r="E109">
        <f t="shared" ca="1" si="9"/>
        <v>11936</v>
      </c>
      <c r="F109">
        <f t="shared" ca="1" si="10"/>
        <v>12812</v>
      </c>
    </row>
    <row r="110" spans="1:6" x14ac:dyDescent="0.4">
      <c r="A110">
        <v>109</v>
      </c>
      <c r="B110">
        <f t="shared" ca="1" si="6"/>
        <v>11899</v>
      </c>
      <c r="C110">
        <f t="shared" ca="1" si="7"/>
        <v>9018</v>
      </c>
      <c r="D110">
        <f t="shared" ca="1" si="8"/>
        <v>10939</v>
      </c>
      <c r="E110">
        <f t="shared" ca="1" si="9"/>
        <v>11581</v>
      </c>
      <c r="F110">
        <f t="shared" ca="1" si="10"/>
        <v>12879</v>
      </c>
    </row>
    <row r="111" spans="1:6" x14ac:dyDescent="0.4">
      <c r="A111">
        <v>110</v>
      </c>
      <c r="B111">
        <f t="shared" ca="1" si="6"/>
        <v>11947</v>
      </c>
      <c r="C111">
        <f t="shared" ca="1" si="7"/>
        <v>9121</v>
      </c>
      <c r="D111">
        <f t="shared" ca="1" si="8"/>
        <v>10660</v>
      </c>
      <c r="E111">
        <f t="shared" ca="1" si="9"/>
        <v>11736</v>
      </c>
      <c r="F111">
        <f t="shared" ca="1" si="10"/>
        <v>12788</v>
      </c>
    </row>
    <row r="112" spans="1:6" x14ac:dyDescent="0.4">
      <c r="A112">
        <v>111</v>
      </c>
      <c r="B112">
        <f t="shared" ca="1" si="6"/>
        <v>11595</v>
      </c>
      <c r="C112">
        <f t="shared" ca="1" si="7"/>
        <v>9174</v>
      </c>
      <c r="D112">
        <f t="shared" ca="1" si="8"/>
        <v>10452</v>
      </c>
      <c r="E112">
        <f t="shared" ca="1" si="9"/>
        <v>12119</v>
      </c>
      <c r="F112">
        <f t="shared" ca="1" si="10"/>
        <v>12578</v>
      </c>
    </row>
    <row r="113" spans="1:6" x14ac:dyDescent="0.4">
      <c r="A113">
        <v>112</v>
      </c>
      <c r="B113">
        <f t="shared" ca="1" si="6"/>
        <v>11268</v>
      </c>
      <c r="C113">
        <f t="shared" ca="1" si="7"/>
        <v>9119</v>
      </c>
      <c r="D113">
        <f t="shared" ca="1" si="8"/>
        <v>10246</v>
      </c>
      <c r="E113">
        <f t="shared" ca="1" si="9"/>
        <v>11768</v>
      </c>
      <c r="F113">
        <f t="shared" ca="1" si="10"/>
        <v>12783</v>
      </c>
    </row>
    <row r="114" spans="1:6" x14ac:dyDescent="0.4">
      <c r="A114">
        <v>113</v>
      </c>
      <c r="B114">
        <f t="shared" ca="1" si="6"/>
        <v>10942</v>
      </c>
      <c r="C114">
        <f t="shared" ca="1" si="7"/>
        <v>8911</v>
      </c>
      <c r="D114">
        <f t="shared" ca="1" si="8"/>
        <v>10391</v>
      </c>
      <c r="E114">
        <f t="shared" ca="1" si="9"/>
        <v>11548</v>
      </c>
      <c r="F114">
        <f t="shared" ca="1" si="10"/>
        <v>12645</v>
      </c>
    </row>
    <row r="115" spans="1:6" x14ac:dyDescent="0.4">
      <c r="A115">
        <v>114</v>
      </c>
      <c r="B115">
        <f t="shared" ca="1" si="6"/>
        <v>10974</v>
      </c>
      <c r="C115">
        <f t="shared" ca="1" si="7"/>
        <v>9083</v>
      </c>
      <c r="D115">
        <f t="shared" ca="1" si="8"/>
        <v>10164</v>
      </c>
      <c r="E115">
        <f t="shared" ca="1" si="9"/>
        <v>11531</v>
      </c>
      <c r="F115">
        <f t="shared" ca="1" si="10"/>
        <v>12339</v>
      </c>
    </row>
    <row r="116" spans="1:6" x14ac:dyDescent="0.4">
      <c r="A116">
        <v>115</v>
      </c>
      <c r="B116">
        <f t="shared" ca="1" si="6"/>
        <v>11252</v>
      </c>
      <c r="C116">
        <f t="shared" ca="1" si="7"/>
        <v>8973</v>
      </c>
      <c r="D116">
        <f t="shared" ca="1" si="8"/>
        <v>9887</v>
      </c>
      <c r="E116">
        <f t="shared" ca="1" si="9"/>
        <v>11520</v>
      </c>
      <c r="F116">
        <f t="shared" ca="1" si="10"/>
        <v>12002</v>
      </c>
    </row>
    <row r="117" spans="1:6" x14ac:dyDescent="0.4">
      <c r="A117">
        <v>116</v>
      </c>
      <c r="B117">
        <f t="shared" ca="1" si="6"/>
        <v>11298</v>
      </c>
      <c r="C117">
        <f t="shared" ca="1" si="7"/>
        <v>9045</v>
      </c>
      <c r="D117">
        <f t="shared" ca="1" si="8"/>
        <v>9827</v>
      </c>
      <c r="E117">
        <f t="shared" ca="1" si="9"/>
        <v>11304</v>
      </c>
      <c r="F117">
        <f t="shared" ca="1" si="10"/>
        <v>12258</v>
      </c>
    </row>
    <row r="118" spans="1:6" x14ac:dyDescent="0.4">
      <c r="A118">
        <v>117</v>
      </c>
      <c r="B118">
        <f t="shared" ca="1" si="6"/>
        <v>10982</v>
      </c>
      <c r="C118">
        <f t="shared" ca="1" si="7"/>
        <v>8832</v>
      </c>
      <c r="D118">
        <f t="shared" ca="1" si="8"/>
        <v>9875</v>
      </c>
      <c r="E118">
        <f t="shared" ca="1" si="9"/>
        <v>11047</v>
      </c>
      <c r="F118">
        <f t="shared" ca="1" si="10"/>
        <v>12208</v>
      </c>
    </row>
    <row r="119" spans="1:6" x14ac:dyDescent="0.4">
      <c r="A119">
        <v>118</v>
      </c>
      <c r="B119">
        <f t="shared" ca="1" si="6"/>
        <v>10866</v>
      </c>
      <c r="C119">
        <f t="shared" ca="1" si="7"/>
        <v>8795</v>
      </c>
      <c r="D119">
        <f t="shared" ca="1" si="8"/>
        <v>9919</v>
      </c>
      <c r="E119">
        <f t="shared" ca="1" si="9"/>
        <v>11120</v>
      </c>
      <c r="F119">
        <f t="shared" ca="1" si="10"/>
        <v>12487</v>
      </c>
    </row>
    <row r="120" spans="1:6" x14ac:dyDescent="0.4">
      <c r="A120">
        <v>119</v>
      </c>
      <c r="B120">
        <f t="shared" ca="1" si="6"/>
        <v>10827</v>
      </c>
      <c r="C120">
        <f t="shared" ca="1" si="7"/>
        <v>9080</v>
      </c>
      <c r="D120">
        <f t="shared" ca="1" si="8"/>
        <v>9930</v>
      </c>
      <c r="E120">
        <f t="shared" ca="1" si="9"/>
        <v>11438</v>
      </c>
      <c r="F120">
        <f t="shared" ca="1" si="10"/>
        <v>12560</v>
      </c>
    </row>
    <row r="121" spans="1:6" x14ac:dyDescent="0.4">
      <c r="A121">
        <v>120</v>
      </c>
      <c r="B121">
        <f t="shared" ca="1" si="6"/>
        <v>11150</v>
      </c>
      <c r="C121">
        <f t="shared" ca="1" si="7"/>
        <v>9338</v>
      </c>
      <c r="D121">
        <f t="shared" ca="1" si="8"/>
        <v>10096</v>
      </c>
      <c r="E121">
        <f t="shared" ca="1" si="9"/>
        <v>11774</v>
      </c>
      <c r="F121">
        <f t="shared" ca="1" si="10"/>
        <v>12259</v>
      </c>
    </row>
    <row r="122" spans="1:6" x14ac:dyDescent="0.4">
      <c r="A122">
        <v>121</v>
      </c>
      <c r="B122">
        <f t="shared" ca="1" si="6"/>
        <v>11500</v>
      </c>
      <c r="C122">
        <f t="shared" ca="1" si="7"/>
        <v>9206</v>
      </c>
      <c r="D122">
        <f t="shared" ca="1" si="8"/>
        <v>10105</v>
      </c>
      <c r="E122">
        <f t="shared" ca="1" si="9"/>
        <v>11437</v>
      </c>
      <c r="F122">
        <f t="shared" ca="1" si="10"/>
        <v>12173</v>
      </c>
    </row>
    <row r="123" spans="1:6" x14ac:dyDescent="0.4">
      <c r="A123">
        <v>122</v>
      </c>
      <c r="B123">
        <f t="shared" ca="1" si="6"/>
        <v>11823</v>
      </c>
      <c r="C123">
        <f t="shared" ca="1" si="7"/>
        <v>9190</v>
      </c>
      <c r="D123">
        <f t="shared" ca="1" si="8"/>
        <v>10084</v>
      </c>
      <c r="E123">
        <f t="shared" ca="1" si="9"/>
        <v>11578</v>
      </c>
      <c r="F123">
        <f t="shared" ca="1" si="10"/>
        <v>11944</v>
      </c>
    </row>
    <row r="124" spans="1:6" x14ac:dyDescent="0.4">
      <c r="A124">
        <v>123</v>
      </c>
      <c r="B124">
        <f t="shared" ca="1" si="6"/>
        <v>11570</v>
      </c>
      <c r="C124">
        <f t="shared" ca="1" si="7"/>
        <v>9422</v>
      </c>
      <c r="D124">
        <f t="shared" ca="1" si="8"/>
        <v>9864</v>
      </c>
      <c r="E124">
        <f t="shared" ca="1" si="9"/>
        <v>11781</v>
      </c>
      <c r="F124">
        <f t="shared" ca="1" si="10"/>
        <v>11943</v>
      </c>
    </row>
    <row r="125" spans="1:6" x14ac:dyDescent="0.4">
      <c r="A125">
        <v>124</v>
      </c>
      <c r="B125">
        <f t="shared" ca="1" si="6"/>
        <v>11337</v>
      </c>
      <c r="C125">
        <f t="shared" ca="1" si="7"/>
        <v>9170</v>
      </c>
      <c r="D125">
        <f t="shared" ca="1" si="8"/>
        <v>10041</v>
      </c>
      <c r="E125">
        <f t="shared" ca="1" si="9"/>
        <v>12038</v>
      </c>
      <c r="F125">
        <f t="shared" ca="1" si="10"/>
        <v>12234</v>
      </c>
    </row>
    <row r="126" spans="1:6" x14ac:dyDescent="0.4">
      <c r="A126">
        <v>125</v>
      </c>
      <c r="B126">
        <f t="shared" ca="1" si="6"/>
        <v>11658</v>
      </c>
      <c r="C126">
        <f t="shared" ca="1" si="7"/>
        <v>8953</v>
      </c>
      <c r="D126">
        <f t="shared" ca="1" si="8"/>
        <v>10364</v>
      </c>
      <c r="E126">
        <f t="shared" ca="1" si="9"/>
        <v>12106</v>
      </c>
      <c r="F126">
        <f t="shared" ca="1" si="10"/>
        <v>12242</v>
      </c>
    </row>
    <row r="127" spans="1:6" x14ac:dyDescent="0.4">
      <c r="A127">
        <v>126</v>
      </c>
      <c r="B127">
        <f t="shared" ca="1" si="6"/>
        <v>11669</v>
      </c>
      <c r="C127">
        <f t="shared" ca="1" si="7"/>
        <v>8720</v>
      </c>
      <c r="D127">
        <f t="shared" ca="1" si="8"/>
        <v>10205</v>
      </c>
      <c r="E127">
        <f t="shared" ca="1" si="9"/>
        <v>11992</v>
      </c>
      <c r="F127">
        <f t="shared" ca="1" si="10"/>
        <v>12208</v>
      </c>
    </row>
    <row r="128" spans="1:6" x14ac:dyDescent="0.4">
      <c r="A128">
        <v>127</v>
      </c>
      <c r="B128">
        <f t="shared" ca="1" si="6"/>
        <v>11610</v>
      </c>
      <c r="C128">
        <f t="shared" ca="1" si="7"/>
        <v>8932</v>
      </c>
      <c r="D128">
        <f t="shared" ca="1" si="8"/>
        <v>10451</v>
      </c>
      <c r="E128">
        <f t="shared" ca="1" si="9"/>
        <v>11752</v>
      </c>
      <c r="F128">
        <f t="shared" ca="1" si="10"/>
        <v>12471</v>
      </c>
    </row>
    <row r="129" spans="1:6" x14ac:dyDescent="0.4">
      <c r="A129">
        <v>128</v>
      </c>
      <c r="B129">
        <f t="shared" ca="1" si="6"/>
        <v>11573</v>
      </c>
      <c r="C129">
        <f t="shared" ca="1" si="7"/>
        <v>8741</v>
      </c>
      <c r="D129">
        <f t="shared" ca="1" si="8"/>
        <v>10533</v>
      </c>
      <c r="E129">
        <f t="shared" ca="1" si="9"/>
        <v>11756</v>
      </c>
      <c r="F129">
        <f t="shared" ca="1" si="10"/>
        <v>12698</v>
      </c>
    </row>
    <row r="130" spans="1:6" x14ac:dyDescent="0.4">
      <c r="A130">
        <v>129</v>
      </c>
      <c r="B130">
        <f t="shared" ca="1" si="6"/>
        <v>11791</v>
      </c>
      <c r="C130">
        <f t="shared" ca="1" si="7"/>
        <v>8745</v>
      </c>
      <c r="D130">
        <f t="shared" ca="1" si="8"/>
        <v>10351</v>
      </c>
      <c r="E130">
        <f t="shared" ca="1" si="9"/>
        <v>11707</v>
      </c>
      <c r="F130">
        <f t="shared" ca="1" si="10"/>
        <v>12918</v>
      </c>
    </row>
    <row r="131" spans="1:6" x14ac:dyDescent="0.4">
      <c r="A131">
        <v>130</v>
      </c>
      <c r="B131">
        <f t="shared" ca="1" si="6"/>
        <v>12140</v>
      </c>
      <c r="C131">
        <f t="shared" ca="1" si="7"/>
        <v>8624</v>
      </c>
      <c r="D131">
        <f t="shared" ca="1" si="8"/>
        <v>10442</v>
      </c>
      <c r="E131">
        <f t="shared" ca="1" si="9"/>
        <v>11720</v>
      </c>
      <c r="F131">
        <f t="shared" ca="1" si="10"/>
        <v>12691</v>
      </c>
    </row>
    <row r="132" spans="1:6" x14ac:dyDescent="0.4">
      <c r="A132">
        <v>131</v>
      </c>
      <c r="B132">
        <f t="shared" ref="B132:B195" ca="1" si="11">RANDBETWEEN(B131*0.97, B131*1.033)</f>
        <v>12099</v>
      </c>
      <c r="C132">
        <f t="shared" ref="C132:C195" ca="1" si="12">RANDBETWEEN(C131*0.97, C131*1.033)</f>
        <v>8510</v>
      </c>
      <c r="D132">
        <f t="shared" ref="D132:D195" ca="1" si="13">RANDBETWEEN(D131*0.97, D131*1.033)</f>
        <v>10208</v>
      </c>
      <c r="E132">
        <f t="shared" ref="E132:E195" ca="1" si="14">RANDBETWEEN(E131*0.97, E131*1.033)</f>
        <v>11915</v>
      </c>
      <c r="F132">
        <f t="shared" ref="F132:F195" ca="1" si="15">RANDBETWEEN(F131*0.97, F131*1.033)</f>
        <v>12537</v>
      </c>
    </row>
    <row r="133" spans="1:6" x14ac:dyDescent="0.4">
      <c r="A133">
        <v>132</v>
      </c>
      <c r="B133">
        <f t="shared" ca="1" si="11"/>
        <v>12158</v>
      </c>
      <c r="C133">
        <f t="shared" ca="1" si="12"/>
        <v>8417</v>
      </c>
      <c r="D133">
        <f t="shared" ca="1" si="13"/>
        <v>10141</v>
      </c>
      <c r="E133">
        <f t="shared" ca="1" si="14"/>
        <v>11603</v>
      </c>
      <c r="F133">
        <f t="shared" ca="1" si="15"/>
        <v>12280</v>
      </c>
    </row>
    <row r="134" spans="1:6" x14ac:dyDescent="0.4">
      <c r="A134">
        <v>133</v>
      </c>
      <c r="B134">
        <f t="shared" ca="1" si="11"/>
        <v>11827</v>
      </c>
      <c r="C134">
        <f t="shared" ca="1" si="12"/>
        <v>8574</v>
      </c>
      <c r="D134">
        <f t="shared" ca="1" si="13"/>
        <v>10123</v>
      </c>
      <c r="E134">
        <f t="shared" ca="1" si="14"/>
        <v>11660</v>
      </c>
      <c r="F134">
        <f t="shared" ca="1" si="15"/>
        <v>12007</v>
      </c>
    </row>
    <row r="135" spans="1:6" x14ac:dyDescent="0.4">
      <c r="A135">
        <v>134</v>
      </c>
      <c r="B135">
        <f t="shared" ca="1" si="11"/>
        <v>11722</v>
      </c>
      <c r="C135">
        <f t="shared" ca="1" si="12"/>
        <v>8851</v>
      </c>
      <c r="D135">
        <f t="shared" ca="1" si="13"/>
        <v>10035</v>
      </c>
      <c r="E135">
        <f t="shared" ca="1" si="14"/>
        <v>12039</v>
      </c>
      <c r="F135">
        <f t="shared" ca="1" si="15"/>
        <v>11862</v>
      </c>
    </row>
    <row r="136" spans="1:6" x14ac:dyDescent="0.4">
      <c r="A136">
        <v>135</v>
      </c>
      <c r="B136">
        <f t="shared" ca="1" si="11"/>
        <v>11420</v>
      </c>
      <c r="C136">
        <f t="shared" ca="1" si="12"/>
        <v>8648</v>
      </c>
      <c r="D136">
        <f t="shared" ca="1" si="13"/>
        <v>9742</v>
      </c>
      <c r="E136">
        <f t="shared" ca="1" si="14"/>
        <v>12076</v>
      </c>
      <c r="F136">
        <f t="shared" ca="1" si="15"/>
        <v>11901</v>
      </c>
    </row>
    <row r="137" spans="1:6" x14ac:dyDescent="0.4">
      <c r="A137">
        <v>136</v>
      </c>
      <c r="B137">
        <f t="shared" ca="1" si="11"/>
        <v>11512</v>
      </c>
      <c r="C137">
        <f t="shared" ca="1" si="12"/>
        <v>8779</v>
      </c>
      <c r="D137">
        <f t="shared" ca="1" si="13"/>
        <v>9945</v>
      </c>
      <c r="E137">
        <f t="shared" ca="1" si="14"/>
        <v>11939</v>
      </c>
      <c r="F137">
        <f t="shared" ca="1" si="15"/>
        <v>12009</v>
      </c>
    </row>
    <row r="138" spans="1:6" x14ac:dyDescent="0.4">
      <c r="A138">
        <v>137</v>
      </c>
      <c r="B138">
        <f t="shared" ca="1" si="11"/>
        <v>11497</v>
      </c>
      <c r="C138">
        <f t="shared" ca="1" si="12"/>
        <v>8885</v>
      </c>
      <c r="D138">
        <f t="shared" ca="1" si="13"/>
        <v>9924</v>
      </c>
      <c r="E138">
        <f t="shared" ca="1" si="14"/>
        <v>12199</v>
      </c>
      <c r="F138">
        <f t="shared" ca="1" si="15"/>
        <v>11811</v>
      </c>
    </row>
    <row r="139" spans="1:6" x14ac:dyDescent="0.4">
      <c r="A139">
        <v>138</v>
      </c>
      <c r="B139">
        <f t="shared" ca="1" si="11"/>
        <v>11775</v>
      </c>
      <c r="C139">
        <f t="shared" ca="1" si="12"/>
        <v>8874</v>
      </c>
      <c r="D139">
        <f t="shared" ca="1" si="13"/>
        <v>10054</v>
      </c>
      <c r="E139">
        <f t="shared" ca="1" si="14"/>
        <v>12445</v>
      </c>
      <c r="F139">
        <f t="shared" ca="1" si="15"/>
        <v>11795</v>
      </c>
    </row>
    <row r="140" spans="1:6" x14ac:dyDescent="0.4">
      <c r="A140">
        <v>139</v>
      </c>
      <c r="B140">
        <f t="shared" ca="1" si="11"/>
        <v>12023</v>
      </c>
      <c r="C140">
        <f t="shared" ca="1" si="12"/>
        <v>8799</v>
      </c>
      <c r="D140">
        <f t="shared" ca="1" si="13"/>
        <v>10277</v>
      </c>
      <c r="E140">
        <f t="shared" ca="1" si="14"/>
        <v>12392</v>
      </c>
      <c r="F140">
        <f t="shared" ca="1" si="15"/>
        <v>11712</v>
      </c>
    </row>
    <row r="141" spans="1:6" x14ac:dyDescent="0.4">
      <c r="A141">
        <v>140</v>
      </c>
      <c r="B141">
        <f t="shared" ca="1" si="11"/>
        <v>12371</v>
      </c>
      <c r="C141">
        <f t="shared" ca="1" si="12"/>
        <v>8701</v>
      </c>
      <c r="D141">
        <f t="shared" ca="1" si="13"/>
        <v>10354</v>
      </c>
      <c r="E141">
        <f t="shared" ca="1" si="14"/>
        <v>12616</v>
      </c>
      <c r="F141">
        <f t="shared" ca="1" si="15"/>
        <v>11370</v>
      </c>
    </row>
    <row r="142" spans="1:6" x14ac:dyDescent="0.4">
      <c r="A142">
        <v>141</v>
      </c>
      <c r="B142">
        <f t="shared" ca="1" si="11"/>
        <v>12230</v>
      </c>
      <c r="C142">
        <f t="shared" ca="1" si="12"/>
        <v>8878</v>
      </c>
      <c r="D142">
        <f t="shared" ca="1" si="13"/>
        <v>10260</v>
      </c>
      <c r="E142">
        <f t="shared" ca="1" si="14"/>
        <v>12331</v>
      </c>
      <c r="F142">
        <f t="shared" ca="1" si="15"/>
        <v>11420</v>
      </c>
    </row>
    <row r="143" spans="1:6" x14ac:dyDescent="0.4">
      <c r="A143">
        <v>142</v>
      </c>
      <c r="B143">
        <f t="shared" ca="1" si="11"/>
        <v>12177</v>
      </c>
      <c r="C143">
        <f t="shared" ca="1" si="12"/>
        <v>8691</v>
      </c>
      <c r="D143">
        <f t="shared" ca="1" si="13"/>
        <v>10224</v>
      </c>
      <c r="E143">
        <f t="shared" ca="1" si="14"/>
        <v>12627</v>
      </c>
      <c r="F143">
        <f t="shared" ca="1" si="15"/>
        <v>11339</v>
      </c>
    </row>
    <row r="144" spans="1:6" x14ac:dyDescent="0.4">
      <c r="A144">
        <v>143</v>
      </c>
      <c r="B144">
        <f t="shared" ca="1" si="11"/>
        <v>12260</v>
      </c>
      <c r="C144">
        <f t="shared" ca="1" si="12"/>
        <v>8850</v>
      </c>
      <c r="D144">
        <f t="shared" ca="1" si="13"/>
        <v>10478</v>
      </c>
      <c r="E144">
        <f t="shared" ca="1" si="14"/>
        <v>12394</v>
      </c>
      <c r="F144">
        <f t="shared" ca="1" si="15"/>
        <v>11277</v>
      </c>
    </row>
    <row r="145" spans="1:6" x14ac:dyDescent="0.4">
      <c r="A145">
        <v>144</v>
      </c>
      <c r="B145">
        <f t="shared" ca="1" si="11"/>
        <v>11987</v>
      </c>
      <c r="C145">
        <f t="shared" ca="1" si="12"/>
        <v>8902</v>
      </c>
      <c r="D145">
        <f t="shared" ca="1" si="13"/>
        <v>10711</v>
      </c>
      <c r="E145">
        <f t="shared" ca="1" si="14"/>
        <v>12222</v>
      </c>
      <c r="F145">
        <f t="shared" ca="1" si="15"/>
        <v>11183</v>
      </c>
    </row>
    <row r="146" spans="1:6" x14ac:dyDescent="0.4">
      <c r="A146">
        <v>145</v>
      </c>
      <c r="B146">
        <f t="shared" ca="1" si="11"/>
        <v>12268</v>
      </c>
      <c r="C146">
        <f t="shared" ca="1" si="12"/>
        <v>8656</v>
      </c>
      <c r="D146">
        <f t="shared" ca="1" si="13"/>
        <v>11000</v>
      </c>
      <c r="E146">
        <f t="shared" ca="1" si="14"/>
        <v>12414</v>
      </c>
      <c r="F146">
        <f t="shared" ca="1" si="15"/>
        <v>11497</v>
      </c>
    </row>
    <row r="147" spans="1:6" x14ac:dyDescent="0.4">
      <c r="A147">
        <v>146</v>
      </c>
      <c r="B147">
        <f t="shared" ca="1" si="11"/>
        <v>12512</v>
      </c>
      <c r="C147">
        <f t="shared" ca="1" si="12"/>
        <v>8418</v>
      </c>
      <c r="D147">
        <f t="shared" ca="1" si="13"/>
        <v>10755</v>
      </c>
      <c r="E147">
        <f t="shared" ca="1" si="14"/>
        <v>12718</v>
      </c>
      <c r="F147">
        <f t="shared" ca="1" si="15"/>
        <v>11179</v>
      </c>
    </row>
    <row r="148" spans="1:6" x14ac:dyDescent="0.4">
      <c r="A148">
        <v>147</v>
      </c>
      <c r="B148">
        <f t="shared" ca="1" si="11"/>
        <v>12792</v>
      </c>
      <c r="C148">
        <f t="shared" ca="1" si="12"/>
        <v>8382</v>
      </c>
      <c r="D148">
        <f t="shared" ca="1" si="13"/>
        <v>10487</v>
      </c>
      <c r="E148">
        <f t="shared" ca="1" si="14"/>
        <v>12602</v>
      </c>
      <c r="F148">
        <f t="shared" ca="1" si="15"/>
        <v>11242</v>
      </c>
    </row>
    <row r="149" spans="1:6" x14ac:dyDescent="0.4">
      <c r="A149">
        <v>148</v>
      </c>
      <c r="B149">
        <f t="shared" ca="1" si="11"/>
        <v>12685</v>
      </c>
      <c r="C149">
        <f t="shared" ca="1" si="12"/>
        <v>8641</v>
      </c>
      <c r="D149">
        <f t="shared" ca="1" si="13"/>
        <v>10596</v>
      </c>
      <c r="E149">
        <f t="shared" ca="1" si="14"/>
        <v>12639</v>
      </c>
      <c r="F149">
        <f t="shared" ca="1" si="15"/>
        <v>11173</v>
      </c>
    </row>
    <row r="150" spans="1:6" x14ac:dyDescent="0.4">
      <c r="A150">
        <v>149</v>
      </c>
      <c r="B150">
        <f t="shared" ca="1" si="11"/>
        <v>12320</v>
      </c>
      <c r="C150">
        <f t="shared" ca="1" si="12"/>
        <v>8721</v>
      </c>
      <c r="D150">
        <f t="shared" ca="1" si="13"/>
        <v>10417</v>
      </c>
      <c r="E150">
        <f t="shared" ca="1" si="14"/>
        <v>12375</v>
      </c>
      <c r="F150">
        <f t="shared" ca="1" si="15"/>
        <v>10892</v>
      </c>
    </row>
    <row r="151" spans="1:6" x14ac:dyDescent="0.4">
      <c r="A151">
        <v>150</v>
      </c>
      <c r="B151">
        <f t="shared" ca="1" si="11"/>
        <v>12295</v>
      </c>
      <c r="C151">
        <f t="shared" ca="1" si="12"/>
        <v>8986</v>
      </c>
      <c r="D151">
        <f t="shared" ca="1" si="13"/>
        <v>10213</v>
      </c>
      <c r="E151">
        <f t="shared" ca="1" si="14"/>
        <v>12596</v>
      </c>
      <c r="F151">
        <f t="shared" ca="1" si="15"/>
        <v>10981</v>
      </c>
    </row>
    <row r="152" spans="1:6" x14ac:dyDescent="0.4">
      <c r="A152">
        <v>151</v>
      </c>
      <c r="B152">
        <f t="shared" ca="1" si="11"/>
        <v>12548</v>
      </c>
      <c r="C152">
        <f t="shared" ca="1" si="12"/>
        <v>8786</v>
      </c>
      <c r="D152">
        <f t="shared" ca="1" si="13"/>
        <v>10461</v>
      </c>
      <c r="E152">
        <f t="shared" ca="1" si="14"/>
        <v>12516</v>
      </c>
      <c r="F152">
        <f t="shared" ca="1" si="15"/>
        <v>11193</v>
      </c>
    </row>
    <row r="153" spans="1:6" x14ac:dyDescent="0.4">
      <c r="A153">
        <v>152</v>
      </c>
      <c r="B153">
        <f t="shared" ca="1" si="11"/>
        <v>12879</v>
      </c>
      <c r="C153">
        <f t="shared" ca="1" si="12"/>
        <v>9006</v>
      </c>
      <c r="D153">
        <f t="shared" ca="1" si="13"/>
        <v>10726</v>
      </c>
      <c r="E153">
        <f t="shared" ca="1" si="14"/>
        <v>12543</v>
      </c>
      <c r="F153">
        <f t="shared" ca="1" si="15"/>
        <v>10936</v>
      </c>
    </row>
    <row r="154" spans="1:6" x14ac:dyDescent="0.4">
      <c r="A154">
        <v>153</v>
      </c>
      <c r="B154">
        <f t="shared" ca="1" si="11"/>
        <v>12731</v>
      </c>
      <c r="C154">
        <f t="shared" ca="1" si="12"/>
        <v>8844</v>
      </c>
      <c r="D154">
        <f t="shared" ca="1" si="13"/>
        <v>10771</v>
      </c>
      <c r="E154">
        <f t="shared" ca="1" si="14"/>
        <v>12172</v>
      </c>
      <c r="F154">
        <f t="shared" ca="1" si="15"/>
        <v>11158</v>
      </c>
    </row>
    <row r="155" spans="1:6" x14ac:dyDescent="0.4">
      <c r="A155">
        <v>154</v>
      </c>
      <c r="B155">
        <f t="shared" ca="1" si="11"/>
        <v>12642</v>
      </c>
      <c r="C155">
        <f t="shared" ca="1" si="12"/>
        <v>9032</v>
      </c>
      <c r="D155">
        <f t="shared" ca="1" si="13"/>
        <v>10788</v>
      </c>
      <c r="E155">
        <f t="shared" ca="1" si="14"/>
        <v>11860</v>
      </c>
      <c r="F155">
        <f t="shared" ca="1" si="15"/>
        <v>11052</v>
      </c>
    </row>
    <row r="156" spans="1:6" x14ac:dyDescent="0.4">
      <c r="A156">
        <v>155</v>
      </c>
      <c r="B156">
        <f t="shared" ca="1" si="11"/>
        <v>12811</v>
      </c>
      <c r="C156">
        <f t="shared" ca="1" si="12"/>
        <v>8968</v>
      </c>
      <c r="D156">
        <f t="shared" ca="1" si="13"/>
        <v>10507</v>
      </c>
      <c r="E156">
        <f t="shared" ca="1" si="14"/>
        <v>11946</v>
      </c>
      <c r="F156">
        <f t="shared" ca="1" si="15"/>
        <v>11082</v>
      </c>
    </row>
    <row r="157" spans="1:6" x14ac:dyDescent="0.4">
      <c r="A157">
        <v>156</v>
      </c>
      <c r="B157">
        <f t="shared" ca="1" si="11"/>
        <v>12521</v>
      </c>
      <c r="C157">
        <f t="shared" ca="1" si="12"/>
        <v>8928</v>
      </c>
      <c r="D157">
        <f t="shared" ca="1" si="13"/>
        <v>10499</v>
      </c>
      <c r="E157">
        <f t="shared" ca="1" si="14"/>
        <v>12179</v>
      </c>
      <c r="F157">
        <f t="shared" ca="1" si="15"/>
        <v>10971</v>
      </c>
    </row>
    <row r="158" spans="1:6" x14ac:dyDescent="0.4">
      <c r="A158">
        <v>157</v>
      </c>
      <c r="B158">
        <f t="shared" ca="1" si="11"/>
        <v>12419</v>
      </c>
      <c r="C158">
        <f t="shared" ca="1" si="12"/>
        <v>8695</v>
      </c>
      <c r="D158">
        <f t="shared" ca="1" si="13"/>
        <v>10271</v>
      </c>
      <c r="E158">
        <f t="shared" ca="1" si="14"/>
        <v>11837</v>
      </c>
      <c r="F158">
        <f t="shared" ca="1" si="15"/>
        <v>10921</v>
      </c>
    </row>
    <row r="159" spans="1:6" x14ac:dyDescent="0.4">
      <c r="A159">
        <v>158</v>
      </c>
      <c r="B159">
        <f t="shared" ca="1" si="11"/>
        <v>12638</v>
      </c>
      <c r="C159">
        <f t="shared" ca="1" si="12"/>
        <v>8716</v>
      </c>
      <c r="D159">
        <f t="shared" ca="1" si="13"/>
        <v>10433</v>
      </c>
      <c r="E159">
        <f t="shared" ca="1" si="14"/>
        <v>11988</v>
      </c>
      <c r="F159">
        <f t="shared" ca="1" si="15"/>
        <v>10648</v>
      </c>
    </row>
    <row r="160" spans="1:6" x14ac:dyDescent="0.4">
      <c r="A160">
        <v>159</v>
      </c>
      <c r="B160">
        <f t="shared" ca="1" si="11"/>
        <v>12271</v>
      </c>
      <c r="C160">
        <f t="shared" ca="1" si="12"/>
        <v>8603</v>
      </c>
      <c r="D160">
        <f t="shared" ca="1" si="13"/>
        <v>10153</v>
      </c>
      <c r="E160">
        <f t="shared" ca="1" si="14"/>
        <v>11909</v>
      </c>
      <c r="F160">
        <f t="shared" ca="1" si="15"/>
        <v>10793</v>
      </c>
    </row>
    <row r="161" spans="1:6" x14ac:dyDescent="0.4">
      <c r="A161">
        <v>160</v>
      </c>
      <c r="B161">
        <f t="shared" ca="1" si="11"/>
        <v>12513</v>
      </c>
      <c r="C161">
        <f t="shared" ca="1" si="12"/>
        <v>8776</v>
      </c>
      <c r="D161">
        <f t="shared" ca="1" si="13"/>
        <v>9916</v>
      </c>
      <c r="E161">
        <f t="shared" ca="1" si="14"/>
        <v>11863</v>
      </c>
      <c r="F161">
        <f t="shared" ca="1" si="15"/>
        <v>10964</v>
      </c>
    </row>
    <row r="162" spans="1:6" x14ac:dyDescent="0.4">
      <c r="A162">
        <v>161</v>
      </c>
      <c r="B162">
        <f t="shared" ca="1" si="11"/>
        <v>12207</v>
      </c>
      <c r="C162">
        <f t="shared" ca="1" si="12"/>
        <v>9012</v>
      </c>
      <c r="D162">
        <f t="shared" ca="1" si="13"/>
        <v>9838</v>
      </c>
      <c r="E162">
        <f t="shared" ca="1" si="14"/>
        <v>11855</v>
      </c>
      <c r="F162">
        <f t="shared" ca="1" si="15"/>
        <v>10690</v>
      </c>
    </row>
    <row r="163" spans="1:6" x14ac:dyDescent="0.4">
      <c r="A163">
        <v>162</v>
      </c>
      <c r="B163">
        <f t="shared" ca="1" si="11"/>
        <v>11848</v>
      </c>
      <c r="C163">
        <f t="shared" ca="1" si="12"/>
        <v>9270</v>
      </c>
      <c r="D163">
        <f t="shared" ca="1" si="13"/>
        <v>10047</v>
      </c>
      <c r="E163">
        <f t="shared" ca="1" si="14"/>
        <v>11835</v>
      </c>
      <c r="F163">
        <f t="shared" ca="1" si="15"/>
        <v>10808</v>
      </c>
    </row>
    <row r="164" spans="1:6" x14ac:dyDescent="0.4">
      <c r="A164">
        <v>163</v>
      </c>
      <c r="B164">
        <f t="shared" ca="1" si="11"/>
        <v>11690</v>
      </c>
      <c r="C164">
        <f t="shared" ca="1" si="12"/>
        <v>9087</v>
      </c>
      <c r="D164">
        <f t="shared" ca="1" si="13"/>
        <v>10262</v>
      </c>
      <c r="E164">
        <f t="shared" ca="1" si="14"/>
        <v>12120</v>
      </c>
      <c r="F164">
        <f t="shared" ca="1" si="15"/>
        <v>10771</v>
      </c>
    </row>
    <row r="165" spans="1:6" x14ac:dyDescent="0.4">
      <c r="A165">
        <v>164</v>
      </c>
      <c r="B165">
        <f t="shared" ca="1" si="11"/>
        <v>11499</v>
      </c>
      <c r="C165">
        <f t="shared" ca="1" si="12"/>
        <v>9380</v>
      </c>
      <c r="D165">
        <f t="shared" ca="1" si="13"/>
        <v>10224</v>
      </c>
      <c r="E165">
        <f t="shared" ca="1" si="14"/>
        <v>11919</v>
      </c>
      <c r="F165">
        <f t="shared" ca="1" si="15"/>
        <v>10992</v>
      </c>
    </row>
    <row r="166" spans="1:6" x14ac:dyDescent="0.4">
      <c r="A166">
        <v>165</v>
      </c>
      <c r="B166">
        <f t="shared" ca="1" si="11"/>
        <v>11607</v>
      </c>
      <c r="C166">
        <f t="shared" ca="1" si="12"/>
        <v>9550</v>
      </c>
      <c r="D166">
        <f t="shared" ca="1" si="13"/>
        <v>9979</v>
      </c>
      <c r="E166">
        <f t="shared" ca="1" si="14"/>
        <v>12265</v>
      </c>
      <c r="F166">
        <f t="shared" ca="1" si="15"/>
        <v>10708</v>
      </c>
    </row>
    <row r="167" spans="1:6" x14ac:dyDescent="0.4">
      <c r="A167">
        <v>166</v>
      </c>
      <c r="B167">
        <f t="shared" ca="1" si="11"/>
        <v>11522</v>
      </c>
      <c r="C167">
        <f t="shared" ca="1" si="12"/>
        <v>9359</v>
      </c>
      <c r="D167">
        <f t="shared" ca="1" si="13"/>
        <v>9977</v>
      </c>
      <c r="E167">
        <f t="shared" ca="1" si="14"/>
        <v>12037</v>
      </c>
      <c r="F167">
        <f t="shared" ca="1" si="15"/>
        <v>10486</v>
      </c>
    </row>
    <row r="168" spans="1:6" x14ac:dyDescent="0.4">
      <c r="A168">
        <v>167</v>
      </c>
      <c r="B168">
        <f t="shared" ca="1" si="11"/>
        <v>11776</v>
      </c>
      <c r="C168">
        <f t="shared" ca="1" si="12"/>
        <v>9335</v>
      </c>
      <c r="D168">
        <f t="shared" ca="1" si="13"/>
        <v>10158</v>
      </c>
      <c r="E168">
        <f t="shared" ca="1" si="14"/>
        <v>12052</v>
      </c>
      <c r="F168">
        <f t="shared" ca="1" si="15"/>
        <v>10664</v>
      </c>
    </row>
    <row r="169" spans="1:6" x14ac:dyDescent="0.4">
      <c r="A169">
        <v>168</v>
      </c>
      <c r="B169">
        <f t="shared" ca="1" si="11"/>
        <v>11986</v>
      </c>
      <c r="C169">
        <f t="shared" ca="1" si="12"/>
        <v>9269</v>
      </c>
      <c r="D169">
        <f t="shared" ca="1" si="13"/>
        <v>10308</v>
      </c>
      <c r="E169">
        <f t="shared" ca="1" si="14"/>
        <v>11800</v>
      </c>
      <c r="F169">
        <f t="shared" ca="1" si="15"/>
        <v>10470</v>
      </c>
    </row>
    <row r="170" spans="1:6" x14ac:dyDescent="0.4">
      <c r="A170">
        <v>169</v>
      </c>
      <c r="B170">
        <f t="shared" ca="1" si="11"/>
        <v>11845</v>
      </c>
      <c r="C170">
        <f t="shared" ca="1" si="12"/>
        <v>9209</v>
      </c>
      <c r="D170">
        <f t="shared" ca="1" si="13"/>
        <v>10526</v>
      </c>
      <c r="E170">
        <f t="shared" ca="1" si="14"/>
        <v>11813</v>
      </c>
      <c r="F170">
        <f t="shared" ca="1" si="15"/>
        <v>10187</v>
      </c>
    </row>
    <row r="171" spans="1:6" x14ac:dyDescent="0.4">
      <c r="A171">
        <v>170</v>
      </c>
      <c r="B171">
        <f t="shared" ca="1" si="11"/>
        <v>11971</v>
      </c>
      <c r="C171">
        <f t="shared" ca="1" si="12"/>
        <v>9344</v>
      </c>
      <c r="D171">
        <f t="shared" ca="1" si="13"/>
        <v>10807</v>
      </c>
      <c r="E171">
        <f t="shared" ca="1" si="14"/>
        <v>11552</v>
      </c>
      <c r="F171">
        <f t="shared" ca="1" si="15"/>
        <v>10245</v>
      </c>
    </row>
    <row r="172" spans="1:6" x14ac:dyDescent="0.4">
      <c r="A172">
        <v>171</v>
      </c>
      <c r="B172">
        <f t="shared" ca="1" si="11"/>
        <v>12209</v>
      </c>
      <c r="C172">
        <f t="shared" ca="1" si="12"/>
        <v>9494</v>
      </c>
      <c r="D172">
        <f t="shared" ca="1" si="13"/>
        <v>10819</v>
      </c>
      <c r="E172">
        <f t="shared" ca="1" si="14"/>
        <v>11462</v>
      </c>
      <c r="F172">
        <f t="shared" ca="1" si="15"/>
        <v>10207</v>
      </c>
    </row>
    <row r="173" spans="1:6" x14ac:dyDescent="0.4">
      <c r="A173">
        <v>172</v>
      </c>
      <c r="B173">
        <f t="shared" ca="1" si="11"/>
        <v>12362</v>
      </c>
      <c r="C173">
        <f t="shared" ca="1" si="12"/>
        <v>9784</v>
      </c>
      <c r="D173">
        <f t="shared" ca="1" si="13"/>
        <v>10820</v>
      </c>
      <c r="E173">
        <f t="shared" ca="1" si="14"/>
        <v>11196</v>
      </c>
      <c r="F173">
        <f t="shared" ca="1" si="15"/>
        <v>10143</v>
      </c>
    </row>
    <row r="174" spans="1:6" x14ac:dyDescent="0.4">
      <c r="A174">
        <v>173</v>
      </c>
      <c r="B174">
        <f t="shared" ca="1" si="11"/>
        <v>12058</v>
      </c>
      <c r="C174">
        <f t="shared" ca="1" si="12"/>
        <v>9634</v>
      </c>
      <c r="D174">
        <f t="shared" ca="1" si="13"/>
        <v>11028</v>
      </c>
      <c r="E174">
        <f t="shared" ca="1" si="14"/>
        <v>11070</v>
      </c>
      <c r="F174">
        <f t="shared" ca="1" si="15"/>
        <v>10331</v>
      </c>
    </row>
    <row r="175" spans="1:6" x14ac:dyDescent="0.4">
      <c r="A175">
        <v>174</v>
      </c>
      <c r="B175">
        <f t="shared" ca="1" si="11"/>
        <v>12252</v>
      </c>
      <c r="C175">
        <f t="shared" ca="1" si="12"/>
        <v>9632</v>
      </c>
      <c r="D175">
        <f t="shared" ca="1" si="13"/>
        <v>11295</v>
      </c>
      <c r="E175">
        <f t="shared" ca="1" si="14"/>
        <v>10796</v>
      </c>
      <c r="F175">
        <f t="shared" ca="1" si="15"/>
        <v>10640</v>
      </c>
    </row>
    <row r="176" spans="1:6" x14ac:dyDescent="0.4">
      <c r="A176">
        <v>175</v>
      </c>
      <c r="B176">
        <f t="shared" ca="1" si="11"/>
        <v>12341</v>
      </c>
      <c r="C176">
        <f t="shared" ca="1" si="12"/>
        <v>9570</v>
      </c>
      <c r="D176">
        <f t="shared" ca="1" si="13"/>
        <v>11238</v>
      </c>
      <c r="E176">
        <f t="shared" ca="1" si="14"/>
        <v>10966</v>
      </c>
      <c r="F176">
        <f t="shared" ca="1" si="15"/>
        <v>10792</v>
      </c>
    </row>
    <row r="177" spans="1:6" x14ac:dyDescent="0.4">
      <c r="A177">
        <v>176</v>
      </c>
      <c r="B177">
        <f t="shared" ca="1" si="11"/>
        <v>12350</v>
      </c>
      <c r="C177">
        <f t="shared" ca="1" si="12"/>
        <v>9768</v>
      </c>
      <c r="D177">
        <f t="shared" ca="1" si="13"/>
        <v>11324</v>
      </c>
      <c r="E177">
        <f t="shared" ca="1" si="14"/>
        <v>10890</v>
      </c>
      <c r="F177">
        <f t="shared" ca="1" si="15"/>
        <v>10605</v>
      </c>
    </row>
    <row r="178" spans="1:6" x14ac:dyDescent="0.4">
      <c r="A178">
        <v>177</v>
      </c>
      <c r="B178">
        <f t="shared" ca="1" si="11"/>
        <v>12617</v>
      </c>
      <c r="C178">
        <f t="shared" ca="1" si="12"/>
        <v>9887</v>
      </c>
      <c r="D178">
        <f t="shared" ca="1" si="13"/>
        <v>11522</v>
      </c>
      <c r="E178">
        <f t="shared" ca="1" si="14"/>
        <v>10625</v>
      </c>
      <c r="F178">
        <f t="shared" ca="1" si="15"/>
        <v>10630</v>
      </c>
    </row>
    <row r="179" spans="1:6" x14ac:dyDescent="0.4">
      <c r="A179">
        <v>178</v>
      </c>
      <c r="B179">
        <f t="shared" ca="1" si="11"/>
        <v>12503</v>
      </c>
      <c r="C179">
        <f t="shared" ca="1" si="12"/>
        <v>9693</v>
      </c>
      <c r="D179">
        <f t="shared" ca="1" si="13"/>
        <v>11359</v>
      </c>
      <c r="E179">
        <f t="shared" ca="1" si="14"/>
        <v>10894</v>
      </c>
      <c r="F179">
        <f t="shared" ca="1" si="15"/>
        <v>10977</v>
      </c>
    </row>
    <row r="180" spans="1:6" x14ac:dyDescent="0.4">
      <c r="A180">
        <v>179</v>
      </c>
      <c r="B180">
        <f t="shared" ca="1" si="11"/>
        <v>12845</v>
      </c>
      <c r="C180">
        <f t="shared" ca="1" si="12"/>
        <v>9616</v>
      </c>
      <c r="D180">
        <f t="shared" ca="1" si="13"/>
        <v>11531</v>
      </c>
      <c r="E180">
        <f t="shared" ca="1" si="14"/>
        <v>10876</v>
      </c>
      <c r="F180">
        <f t="shared" ca="1" si="15"/>
        <v>10719</v>
      </c>
    </row>
    <row r="181" spans="1:6" x14ac:dyDescent="0.4">
      <c r="A181">
        <v>180</v>
      </c>
      <c r="B181">
        <f t="shared" ca="1" si="11"/>
        <v>13072</v>
      </c>
      <c r="C181">
        <f t="shared" ca="1" si="12"/>
        <v>9872</v>
      </c>
      <c r="D181">
        <f t="shared" ca="1" si="13"/>
        <v>11314</v>
      </c>
      <c r="E181">
        <f t="shared" ca="1" si="14"/>
        <v>11151</v>
      </c>
      <c r="F181">
        <f t="shared" ca="1" si="15"/>
        <v>10468</v>
      </c>
    </row>
    <row r="182" spans="1:6" x14ac:dyDescent="0.4">
      <c r="A182">
        <v>181</v>
      </c>
      <c r="B182">
        <f t="shared" ca="1" si="11"/>
        <v>13346</v>
      </c>
      <c r="C182">
        <f t="shared" ca="1" si="12"/>
        <v>10073</v>
      </c>
      <c r="D182">
        <f t="shared" ca="1" si="13"/>
        <v>11307</v>
      </c>
      <c r="E182">
        <f t="shared" ca="1" si="14"/>
        <v>10887</v>
      </c>
      <c r="F182">
        <f t="shared" ca="1" si="15"/>
        <v>10750</v>
      </c>
    </row>
    <row r="183" spans="1:6" x14ac:dyDescent="0.4">
      <c r="A183">
        <v>182</v>
      </c>
      <c r="B183">
        <f t="shared" ca="1" si="11"/>
        <v>13498</v>
      </c>
      <c r="C183">
        <f t="shared" ca="1" si="12"/>
        <v>10405</v>
      </c>
      <c r="D183">
        <f t="shared" ca="1" si="13"/>
        <v>11523</v>
      </c>
      <c r="E183">
        <f t="shared" ca="1" si="14"/>
        <v>10846</v>
      </c>
      <c r="F183">
        <f t="shared" ca="1" si="15"/>
        <v>10916</v>
      </c>
    </row>
    <row r="184" spans="1:6" x14ac:dyDescent="0.4">
      <c r="A184">
        <v>183</v>
      </c>
      <c r="B184">
        <f t="shared" ca="1" si="11"/>
        <v>13353</v>
      </c>
      <c r="C184">
        <f t="shared" ca="1" si="12"/>
        <v>10423</v>
      </c>
      <c r="D184">
        <f t="shared" ca="1" si="13"/>
        <v>11304</v>
      </c>
      <c r="E184">
        <f t="shared" ca="1" si="14"/>
        <v>10839</v>
      </c>
      <c r="F184">
        <f t="shared" ca="1" si="15"/>
        <v>10928</v>
      </c>
    </row>
    <row r="185" spans="1:6" x14ac:dyDescent="0.4">
      <c r="A185">
        <v>184</v>
      </c>
      <c r="B185">
        <f t="shared" ca="1" si="11"/>
        <v>13468</v>
      </c>
      <c r="C185">
        <f t="shared" ca="1" si="12"/>
        <v>10693</v>
      </c>
      <c r="D185">
        <f t="shared" ca="1" si="13"/>
        <v>11082</v>
      </c>
      <c r="E185">
        <f t="shared" ca="1" si="14"/>
        <v>10732</v>
      </c>
      <c r="F185">
        <f t="shared" ca="1" si="15"/>
        <v>10802</v>
      </c>
    </row>
    <row r="186" spans="1:6" x14ac:dyDescent="0.4">
      <c r="A186">
        <v>185</v>
      </c>
      <c r="B186">
        <f t="shared" ca="1" si="11"/>
        <v>13543</v>
      </c>
      <c r="C186">
        <f t="shared" ca="1" si="12"/>
        <v>10758</v>
      </c>
      <c r="D186">
        <f t="shared" ca="1" si="13"/>
        <v>10949</v>
      </c>
      <c r="E186">
        <f t="shared" ca="1" si="14"/>
        <v>10538</v>
      </c>
      <c r="F186">
        <f t="shared" ca="1" si="15"/>
        <v>10631</v>
      </c>
    </row>
    <row r="187" spans="1:6" x14ac:dyDescent="0.4">
      <c r="A187">
        <v>186</v>
      </c>
      <c r="B187">
        <f t="shared" ca="1" si="11"/>
        <v>13221</v>
      </c>
      <c r="C187">
        <f t="shared" ca="1" si="12"/>
        <v>10894</v>
      </c>
      <c r="D187">
        <f t="shared" ca="1" si="13"/>
        <v>10998</v>
      </c>
      <c r="E187">
        <f t="shared" ca="1" si="14"/>
        <v>10705</v>
      </c>
      <c r="F187">
        <f t="shared" ca="1" si="15"/>
        <v>10477</v>
      </c>
    </row>
    <row r="188" spans="1:6" x14ac:dyDescent="0.4">
      <c r="A188">
        <v>187</v>
      </c>
      <c r="B188">
        <f t="shared" ca="1" si="11"/>
        <v>13483</v>
      </c>
      <c r="C188">
        <f t="shared" ca="1" si="12"/>
        <v>10928</v>
      </c>
      <c r="D188">
        <f t="shared" ca="1" si="13"/>
        <v>10951</v>
      </c>
      <c r="E188">
        <f t="shared" ca="1" si="14"/>
        <v>10569</v>
      </c>
      <c r="F188">
        <f t="shared" ca="1" si="15"/>
        <v>10259</v>
      </c>
    </row>
    <row r="189" spans="1:6" x14ac:dyDescent="0.4">
      <c r="A189">
        <v>188</v>
      </c>
      <c r="B189">
        <f t="shared" ca="1" si="11"/>
        <v>13420</v>
      </c>
      <c r="C189">
        <f t="shared" ca="1" si="12"/>
        <v>10699</v>
      </c>
      <c r="D189">
        <f t="shared" ca="1" si="13"/>
        <v>10884</v>
      </c>
      <c r="E189">
        <f t="shared" ca="1" si="14"/>
        <v>10853</v>
      </c>
      <c r="F189">
        <f t="shared" ca="1" si="15"/>
        <v>10224</v>
      </c>
    </row>
    <row r="190" spans="1:6" x14ac:dyDescent="0.4">
      <c r="A190">
        <v>189</v>
      </c>
      <c r="B190">
        <f t="shared" ca="1" si="11"/>
        <v>13588</v>
      </c>
      <c r="C190">
        <f t="shared" ca="1" si="12"/>
        <v>10914</v>
      </c>
      <c r="D190">
        <f t="shared" ca="1" si="13"/>
        <v>10746</v>
      </c>
      <c r="E190">
        <f t="shared" ca="1" si="14"/>
        <v>11170</v>
      </c>
      <c r="F190">
        <f t="shared" ca="1" si="15"/>
        <v>10550</v>
      </c>
    </row>
    <row r="191" spans="1:6" x14ac:dyDescent="0.4">
      <c r="A191">
        <v>190</v>
      </c>
      <c r="B191">
        <f t="shared" ca="1" si="11"/>
        <v>13666</v>
      </c>
      <c r="C191">
        <f t="shared" ca="1" si="12"/>
        <v>11252</v>
      </c>
      <c r="D191">
        <f t="shared" ca="1" si="13"/>
        <v>10425</v>
      </c>
      <c r="E191">
        <f t="shared" ca="1" si="14"/>
        <v>11086</v>
      </c>
      <c r="F191">
        <f t="shared" ca="1" si="15"/>
        <v>10676</v>
      </c>
    </row>
    <row r="192" spans="1:6" x14ac:dyDescent="0.4">
      <c r="A192">
        <v>191</v>
      </c>
      <c r="B192">
        <f t="shared" ca="1" si="11"/>
        <v>13452</v>
      </c>
      <c r="C192">
        <f t="shared" ca="1" si="12"/>
        <v>11215</v>
      </c>
      <c r="D192">
        <f t="shared" ca="1" si="13"/>
        <v>10636</v>
      </c>
      <c r="E192">
        <f t="shared" ca="1" si="14"/>
        <v>11110</v>
      </c>
      <c r="F192">
        <f t="shared" ca="1" si="15"/>
        <v>10553</v>
      </c>
    </row>
    <row r="193" spans="1:6" x14ac:dyDescent="0.4">
      <c r="A193">
        <v>192</v>
      </c>
      <c r="B193">
        <f t="shared" ca="1" si="11"/>
        <v>13742</v>
      </c>
      <c r="C193">
        <f t="shared" ca="1" si="12"/>
        <v>11440</v>
      </c>
      <c r="D193">
        <f t="shared" ca="1" si="13"/>
        <v>10363</v>
      </c>
      <c r="E193">
        <f t="shared" ca="1" si="14"/>
        <v>10973</v>
      </c>
      <c r="F193">
        <f t="shared" ca="1" si="15"/>
        <v>10341</v>
      </c>
    </row>
    <row r="194" spans="1:6" x14ac:dyDescent="0.4">
      <c r="A194">
        <v>193</v>
      </c>
      <c r="B194">
        <f t="shared" ca="1" si="11"/>
        <v>13556</v>
      </c>
      <c r="C194">
        <f t="shared" ca="1" si="12"/>
        <v>11616</v>
      </c>
      <c r="D194">
        <f t="shared" ca="1" si="13"/>
        <v>10375</v>
      </c>
      <c r="E194">
        <f t="shared" ca="1" si="14"/>
        <v>10862</v>
      </c>
      <c r="F194">
        <f t="shared" ca="1" si="15"/>
        <v>10558</v>
      </c>
    </row>
    <row r="195" spans="1:6" x14ac:dyDescent="0.4">
      <c r="A195">
        <v>194</v>
      </c>
      <c r="B195">
        <f t="shared" ca="1" si="11"/>
        <v>13396</v>
      </c>
      <c r="C195">
        <f t="shared" ca="1" si="12"/>
        <v>11616</v>
      </c>
      <c r="D195">
        <f t="shared" ca="1" si="13"/>
        <v>10568</v>
      </c>
      <c r="E195">
        <f t="shared" ca="1" si="14"/>
        <v>10738</v>
      </c>
      <c r="F195">
        <f t="shared" ca="1" si="15"/>
        <v>10622</v>
      </c>
    </row>
    <row r="196" spans="1:6" x14ac:dyDescent="0.4">
      <c r="A196">
        <v>195</v>
      </c>
      <c r="B196">
        <f t="shared" ref="B196:B253" ca="1" si="16">RANDBETWEEN(B195*0.97, B195*1.033)</f>
        <v>13178</v>
      </c>
      <c r="C196">
        <f t="shared" ref="C196:C253" ca="1" si="17">RANDBETWEEN(C195*0.97, C195*1.033)</f>
        <v>11276</v>
      </c>
      <c r="D196">
        <f t="shared" ref="D196:D253" ca="1" si="18">RANDBETWEEN(D195*0.97, D195*1.033)</f>
        <v>10573</v>
      </c>
      <c r="E196">
        <f t="shared" ref="E196:E253" ca="1" si="19">RANDBETWEEN(E195*0.97, E195*1.033)</f>
        <v>10903</v>
      </c>
      <c r="F196">
        <f t="shared" ref="F196:F253" ca="1" si="20">RANDBETWEEN(F195*0.97, F195*1.033)</f>
        <v>10710</v>
      </c>
    </row>
    <row r="197" spans="1:6" x14ac:dyDescent="0.4">
      <c r="A197">
        <v>196</v>
      </c>
      <c r="B197">
        <f t="shared" ca="1" si="16"/>
        <v>13067</v>
      </c>
      <c r="C197">
        <f t="shared" ca="1" si="17"/>
        <v>11428</v>
      </c>
      <c r="D197">
        <f t="shared" ca="1" si="18"/>
        <v>10474</v>
      </c>
      <c r="E197">
        <f t="shared" ca="1" si="19"/>
        <v>10822</v>
      </c>
      <c r="F197">
        <f t="shared" ca="1" si="20"/>
        <v>10615</v>
      </c>
    </row>
    <row r="198" spans="1:6" x14ac:dyDescent="0.4">
      <c r="A198">
        <v>197</v>
      </c>
      <c r="B198">
        <f t="shared" ca="1" si="16"/>
        <v>12914</v>
      </c>
      <c r="C198">
        <f t="shared" ca="1" si="17"/>
        <v>11403</v>
      </c>
      <c r="D198">
        <f t="shared" ca="1" si="18"/>
        <v>10598</v>
      </c>
      <c r="E198">
        <f t="shared" ca="1" si="19"/>
        <v>10808</v>
      </c>
      <c r="F198">
        <f t="shared" ca="1" si="20"/>
        <v>10458</v>
      </c>
    </row>
    <row r="199" spans="1:6" x14ac:dyDescent="0.4">
      <c r="A199">
        <v>198</v>
      </c>
      <c r="B199">
        <f t="shared" ca="1" si="16"/>
        <v>12576</v>
      </c>
      <c r="C199">
        <f t="shared" ca="1" si="17"/>
        <v>11683</v>
      </c>
      <c r="D199">
        <f t="shared" ca="1" si="18"/>
        <v>10485</v>
      </c>
      <c r="E199">
        <f t="shared" ca="1" si="19"/>
        <v>10501</v>
      </c>
      <c r="F199">
        <f t="shared" ca="1" si="20"/>
        <v>10500</v>
      </c>
    </row>
    <row r="200" spans="1:6" x14ac:dyDescent="0.4">
      <c r="A200">
        <v>199</v>
      </c>
      <c r="B200">
        <f t="shared" ca="1" si="16"/>
        <v>12871</v>
      </c>
      <c r="C200">
        <f t="shared" ca="1" si="17"/>
        <v>11993</v>
      </c>
      <c r="D200">
        <f t="shared" ca="1" si="18"/>
        <v>10262</v>
      </c>
      <c r="E200">
        <f t="shared" ca="1" si="19"/>
        <v>10824</v>
      </c>
      <c r="F200">
        <f t="shared" ca="1" si="20"/>
        <v>10763</v>
      </c>
    </row>
    <row r="201" spans="1:6" x14ac:dyDescent="0.4">
      <c r="A201">
        <v>200</v>
      </c>
      <c r="B201">
        <f t="shared" ca="1" si="16"/>
        <v>12921</v>
      </c>
      <c r="C201">
        <f t="shared" ca="1" si="17"/>
        <v>12365</v>
      </c>
      <c r="D201">
        <f t="shared" ca="1" si="18"/>
        <v>10035</v>
      </c>
      <c r="E201">
        <f t="shared" ca="1" si="19"/>
        <v>10790</v>
      </c>
      <c r="F201">
        <f t="shared" ca="1" si="20"/>
        <v>10652</v>
      </c>
    </row>
    <row r="202" spans="1:6" x14ac:dyDescent="0.4">
      <c r="A202">
        <v>201</v>
      </c>
      <c r="B202">
        <f t="shared" ca="1" si="16"/>
        <v>13026</v>
      </c>
      <c r="C202">
        <f t="shared" ca="1" si="17"/>
        <v>12096</v>
      </c>
      <c r="D202">
        <f t="shared" ca="1" si="18"/>
        <v>10015</v>
      </c>
      <c r="E202">
        <f t="shared" ca="1" si="19"/>
        <v>10787</v>
      </c>
      <c r="F202">
        <f t="shared" ca="1" si="20"/>
        <v>10543</v>
      </c>
    </row>
    <row r="203" spans="1:6" x14ac:dyDescent="0.4">
      <c r="A203">
        <v>202</v>
      </c>
      <c r="B203">
        <f t="shared" ca="1" si="16"/>
        <v>13134</v>
      </c>
      <c r="C203">
        <f t="shared" ca="1" si="17"/>
        <v>12375</v>
      </c>
      <c r="D203">
        <f t="shared" ca="1" si="18"/>
        <v>10298</v>
      </c>
      <c r="E203">
        <f t="shared" ca="1" si="19"/>
        <v>10774</v>
      </c>
      <c r="F203">
        <f t="shared" ca="1" si="20"/>
        <v>10655</v>
      </c>
    </row>
    <row r="204" spans="1:6" x14ac:dyDescent="0.4">
      <c r="A204">
        <v>203</v>
      </c>
      <c r="B204">
        <f t="shared" ca="1" si="16"/>
        <v>13501</v>
      </c>
      <c r="C204">
        <f t="shared" ca="1" si="17"/>
        <v>12770</v>
      </c>
      <c r="D204">
        <f t="shared" ca="1" si="18"/>
        <v>10294</v>
      </c>
      <c r="E204">
        <f t="shared" ca="1" si="19"/>
        <v>10704</v>
      </c>
      <c r="F204">
        <f t="shared" ca="1" si="20"/>
        <v>10816</v>
      </c>
    </row>
    <row r="205" spans="1:6" x14ac:dyDescent="0.4">
      <c r="A205">
        <v>204</v>
      </c>
      <c r="B205">
        <f t="shared" ca="1" si="16"/>
        <v>13177</v>
      </c>
      <c r="C205">
        <f t="shared" ca="1" si="17"/>
        <v>12910</v>
      </c>
      <c r="D205">
        <f t="shared" ca="1" si="18"/>
        <v>10145</v>
      </c>
      <c r="E205">
        <f t="shared" ca="1" si="19"/>
        <v>10513</v>
      </c>
      <c r="F205">
        <f t="shared" ca="1" si="20"/>
        <v>10528</v>
      </c>
    </row>
    <row r="206" spans="1:6" x14ac:dyDescent="0.4">
      <c r="A206">
        <v>205</v>
      </c>
      <c r="B206">
        <f t="shared" ca="1" si="16"/>
        <v>13154</v>
      </c>
      <c r="C206">
        <f t="shared" ca="1" si="17"/>
        <v>12571</v>
      </c>
      <c r="D206">
        <f t="shared" ca="1" si="18"/>
        <v>10329</v>
      </c>
      <c r="E206">
        <f t="shared" ca="1" si="19"/>
        <v>10542</v>
      </c>
      <c r="F206">
        <f t="shared" ca="1" si="20"/>
        <v>10796</v>
      </c>
    </row>
    <row r="207" spans="1:6" x14ac:dyDescent="0.4">
      <c r="A207">
        <v>206</v>
      </c>
      <c r="B207">
        <f t="shared" ca="1" si="16"/>
        <v>12839</v>
      </c>
      <c r="C207">
        <f t="shared" ca="1" si="17"/>
        <v>12691</v>
      </c>
      <c r="D207">
        <f t="shared" ca="1" si="18"/>
        <v>10215</v>
      </c>
      <c r="E207">
        <f t="shared" ca="1" si="19"/>
        <v>10566</v>
      </c>
      <c r="F207">
        <f t="shared" ca="1" si="20"/>
        <v>10952</v>
      </c>
    </row>
    <row r="208" spans="1:6" x14ac:dyDescent="0.4">
      <c r="A208">
        <v>207</v>
      </c>
      <c r="B208">
        <f t="shared" ca="1" si="16"/>
        <v>13229</v>
      </c>
      <c r="C208">
        <f t="shared" ca="1" si="17"/>
        <v>12334</v>
      </c>
      <c r="D208">
        <f t="shared" ca="1" si="18"/>
        <v>10235</v>
      </c>
      <c r="E208">
        <f t="shared" ca="1" si="19"/>
        <v>10707</v>
      </c>
      <c r="F208">
        <f t="shared" ca="1" si="20"/>
        <v>11178</v>
      </c>
    </row>
    <row r="209" spans="1:6" x14ac:dyDescent="0.4">
      <c r="A209">
        <v>208</v>
      </c>
      <c r="B209">
        <f t="shared" ca="1" si="16"/>
        <v>13272</v>
      </c>
      <c r="C209">
        <f t="shared" ca="1" si="17"/>
        <v>12305</v>
      </c>
      <c r="D209">
        <f t="shared" ca="1" si="18"/>
        <v>10011</v>
      </c>
      <c r="E209">
        <f t="shared" ca="1" si="19"/>
        <v>10637</v>
      </c>
      <c r="F209">
        <f t="shared" ca="1" si="20"/>
        <v>11514</v>
      </c>
    </row>
    <row r="210" spans="1:6" x14ac:dyDescent="0.4">
      <c r="A210">
        <v>209</v>
      </c>
      <c r="B210">
        <f t="shared" ca="1" si="16"/>
        <v>12956</v>
      </c>
      <c r="C210">
        <f t="shared" ca="1" si="17"/>
        <v>12582</v>
      </c>
      <c r="D210">
        <f t="shared" ca="1" si="18"/>
        <v>9834</v>
      </c>
      <c r="E210">
        <f t="shared" ca="1" si="19"/>
        <v>10424</v>
      </c>
      <c r="F210">
        <f t="shared" ca="1" si="20"/>
        <v>11702</v>
      </c>
    </row>
    <row r="211" spans="1:6" x14ac:dyDescent="0.4">
      <c r="A211">
        <v>210</v>
      </c>
      <c r="B211">
        <f t="shared" ca="1" si="16"/>
        <v>12714</v>
      </c>
      <c r="C211">
        <f t="shared" ca="1" si="17"/>
        <v>12242</v>
      </c>
      <c r="D211">
        <f t="shared" ca="1" si="18"/>
        <v>9595</v>
      </c>
      <c r="E211">
        <f t="shared" ca="1" si="19"/>
        <v>10182</v>
      </c>
      <c r="F211">
        <f t="shared" ca="1" si="20"/>
        <v>11975</v>
      </c>
    </row>
    <row r="212" spans="1:6" x14ac:dyDescent="0.4">
      <c r="A212">
        <v>211</v>
      </c>
      <c r="B212">
        <f t="shared" ca="1" si="16"/>
        <v>12870</v>
      </c>
      <c r="C212">
        <f t="shared" ca="1" si="17"/>
        <v>12630</v>
      </c>
      <c r="D212">
        <f t="shared" ca="1" si="18"/>
        <v>9597</v>
      </c>
      <c r="E212">
        <f t="shared" ca="1" si="19"/>
        <v>10489</v>
      </c>
      <c r="F212">
        <f t="shared" ca="1" si="20"/>
        <v>12125</v>
      </c>
    </row>
    <row r="213" spans="1:6" x14ac:dyDescent="0.4">
      <c r="A213">
        <v>212</v>
      </c>
      <c r="B213">
        <f t="shared" ca="1" si="16"/>
        <v>12958</v>
      </c>
      <c r="C213">
        <f t="shared" ca="1" si="17"/>
        <v>12303</v>
      </c>
      <c r="D213">
        <f t="shared" ca="1" si="18"/>
        <v>9427</v>
      </c>
      <c r="E213">
        <f t="shared" ca="1" si="19"/>
        <v>10749</v>
      </c>
      <c r="F213">
        <f t="shared" ca="1" si="20"/>
        <v>12514</v>
      </c>
    </row>
    <row r="214" spans="1:6" x14ac:dyDescent="0.4">
      <c r="A214">
        <v>213</v>
      </c>
      <c r="B214">
        <f t="shared" ca="1" si="16"/>
        <v>12661</v>
      </c>
      <c r="C214">
        <f t="shared" ca="1" si="17"/>
        <v>12186</v>
      </c>
      <c r="D214">
        <f t="shared" ca="1" si="18"/>
        <v>9568</v>
      </c>
      <c r="E214">
        <f t="shared" ca="1" si="19"/>
        <v>10600</v>
      </c>
      <c r="F214">
        <f t="shared" ca="1" si="20"/>
        <v>12770</v>
      </c>
    </row>
    <row r="215" spans="1:6" x14ac:dyDescent="0.4">
      <c r="A215">
        <v>214</v>
      </c>
      <c r="B215">
        <f t="shared" ca="1" si="16"/>
        <v>12469</v>
      </c>
      <c r="C215">
        <f t="shared" ca="1" si="17"/>
        <v>12569</v>
      </c>
      <c r="D215">
        <f t="shared" ca="1" si="18"/>
        <v>9374</v>
      </c>
      <c r="E215">
        <f t="shared" ca="1" si="19"/>
        <v>10303</v>
      </c>
      <c r="F215">
        <f t="shared" ca="1" si="20"/>
        <v>12630</v>
      </c>
    </row>
    <row r="216" spans="1:6" x14ac:dyDescent="0.4">
      <c r="A216">
        <v>215</v>
      </c>
      <c r="B216">
        <f t="shared" ca="1" si="16"/>
        <v>12865</v>
      </c>
      <c r="C216">
        <f t="shared" ca="1" si="17"/>
        <v>12424</v>
      </c>
      <c r="D216">
        <f t="shared" ca="1" si="18"/>
        <v>9102</v>
      </c>
      <c r="E216">
        <f t="shared" ca="1" si="19"/>
        <v>10044</v>
      </c>
      <c r="F216">
        <f t="shared" ca="1" si="20"/>
        <v>12775</v>
      </c>
    </row>
    <row r="217" spans="1:6" x14ac:dyDescent="0.4">
      <c r="A217">
        <v>216</v>
      </c>
      <c r="B217">
        <f t="shared" ca="1" si="16"/>
        <v>13221</v>
      </c>
      <c r="C217">
        <f t="shared" ca="1" si="17"/>
        <v>12373</v>
      </c>
      <c r="D217">
        <f t="shared" ca="1" si="18"/>
        <v>9317</v>
      </c>
      <c r="E217">
        <f t="shared" ca="1" si="19"/>
        <v>10283</v>
      </c>
      <c r="F217">
        <f t="shared" ca="1" si="20"/>
        <v>12819</v>
      </c>
    </row>
    <row r="218" spans="1:6" x14ac:dyDescent="0.4">
      <c r="A218">
        <v>217</v>
      </c>
      <c r="B218">
        <f t="shared" ca="1" si="16"/>
        <v>13539</v>
      </c>
      <c r="C218">
        <f t="shared" ca="1" si="17"/>
        <v>12262</v>
      </c>
      <c r="D218">
        <f t="shared" ca="1" si="18"/>
        <v>9432</v>
      </c>
      <c r="E218">
        <f t="shared" ca="1" si="19"/>
        <v>10615</v>
      </c>
      <c r="F218">
        <f t="shared" ca="1" si="20"/>
        <v>13121</v>
      </c>
    </row>
    <row r="219" spans="1:6" x14ac:dyDescent="0.4">
      <c r="A219">
        <v>218</v>
      </c>
      <c r="B219">
        <f t="shared" ca="1" si="16"/>
        <v>13667</v>
      </c>
      <c r="C219">
        <f t="shared" ca="1" si="17"/>
        <v>12344</v>
      </c>
      <c r="D219">
        <f t="shared" ca="1" si="18"/>
        <v>9741</v>
      </c>
      <c r="E219">
        <f t="shared" ca="1" si="19"/>
        <v>10585</v>
      </c>
      <c r="F219">
        <f t="shared" ca="1" si="20"/>
        <v>13354</v>
      </c>
    </row>
    <row r="220" spans="1:6" x14ac:dyDescent="0.4">
      <c r="A220">
        <v>219</v>
      </c>
      <c r="B220">
        <f t="shared" ca="1" si="16"/>
        <v>13696</v>
      </c>
      <c r="C220">
        <f t="shared" ca="1" si="17"/>
        <v>12294</v>
      </c>
      <c r="D220">
        <f t="shared" ca="1" si="18"/>
        <v>9775</v>
      </c>
      <c r="E220">
        <f t="shared" ca="1" si="19"/>
        <v>10665</v>
      </c>
      <c r="F220">
        <f t="shared" ca="1" si="20"/>
        <v>13151</v>
      </c>
    </row>
    <row r="221" spans="1:6" x14ac:dyDescent="0.4">
      <c r="A221">
        <v>220</v>
      </c>
      <c r="B221">
        <f t="shared" ca="1" si="16"/>
        <v>14091</v>
      </c>
      <c r="C221">
        <f t="shared" ca="1" si="17"/>
        <v>12248</v>
      </c>
      <c r="D221">
        <f t="shared" ca="1" si="18"/>
        <v>9874</v>
      </c>
      <c r="E221">
        <f t="shared" ca="1" si="19"/>
        <v>10801</v>
      </c>
      <c r="F221">
        <f t="shared" ca="1" si="20"/>
        <v>12910</v>
      </c>
    </row>
    <row r="222" spans="1:6" x14ac:dyDescent="0.4">
      <c r="A222">
        <v>221</v>
      </c>
      <c r="B222">
        <f t="shared" ca="1" si="16"/>
        <v>14154</v>
      </c>
      <c r="C222">
        <f t="shared" ca="1" si="17"/>
        <v>12336</v>
      </c>
      <c r="D222">
        <f t="shared" ca="1" si="18"/>
        <v>9657</v>
      </c>
      <c r="E222">
        <f t="shared" ca="1" si="19"/>
        <v>10541</v>
      </c>
      <c r="F222">
        <f t="shared" ca="1" si="20"/>
        <v>12710</v>
      </c>
    </row>
    <row r="223" spans="1:6" x14ac:dyDescent="0.4">
      <c r="A223">
        <v>222</v>
      </c>
      <c r="B223">
        <f t="shared" ca="1" si="16"/>
        <v>14267</v>
      </c>
      <c r="C223">
        <f t="shared" ca="1" si="17"/>
        <v>12503</v>
      </c>
      <c r="D223">
        <f t="shared" ca="1" si="18"/>
        <v>9759</v>
      </c>
      <c r="E223">
        <f t="shared" ca="1" si="19"/>
        <v>10378</v>
      </c>
      <c r="F223">
        <f t="shared" ca="1" si="20"/>
        <v>12646</v>
      </c>
    </row>
    <row r="224" spans="1:6" x14ac:dyDescent="0.4">
      <c r="A224">
        <v>223</v>
      </c>
      <c r="B224">
        <f t="shared" ca="1" si="16"/>
        <v>14111</v>
      </c>
      <c r="C224">
        <f t="shared" ca="1" si="17"/>
        <v>12483</v>
      </c>
      <c r="D224">
        <f t="shared" ca="1" si="18"/>
        <v>9644</v>
      </c>
      <c r="E224">
        <f t="shared" ca="1" si="19"/>
        <v>10644</v>
      </c>
      <c r="F224">
        <f t="shared" ca="1" si="20"/>
        <v>12536</v>
      </c>
    </row>
    <row r="225" spans="1:6" x14ac:dyDescent="0.4">
      <c r="A225">
        <v>224</v>
      </c>
      <c r="B225">
        <f t="shared" ca="1" si="16"/>
        <v>14545</v>
      </c>
      <c r="C225">
        <f t="shared" ca="1" si="17"/>
        <v>12143</v>
      </c>
      <c r="D225">
        <f t="shared" ca="1" si="18"/>
        <v>9416</v>
      </c>
      <c r="E225">
        <f t="shared" ca="1" si="19"/>
        <v>10333</v>
      </c>
      <c r="F225">
        <f t="shared" ca="1" si="20"/>
        <v>12791</v>
      </c>
    </row>
    <row r="226" spans="1:6" x14ac:dyDescent="0.4">
      <c r="A226">
        <v>225</v>
      </c>
      <c r="B226">
        <f t="shared" ca="1" si="16"/>
        <v>14835</v>
      </c>
      <c r="C226">
        <f t="shared" ca="1" si="17"/>
        <v>12083</v>
      </c>
      <c r="D226">
        <f t="shared" ca="1" si="18"/>
        <v>9152</v>
      </c>
      <c r="E226">
        <f t="shared" ca="1" si="19"/>
        <v>10363</v>
      </c>
      <c r="F226">
        <f t="shared" ca="1" si="20"/>
        <v>12850</v>
      </c>
    </row>
    <row r="227" spans="1:6" x14ac:dyDescent="0.4">
      <c r="A227">
        <v>226</v>
      </c>
      <c r="B227">
        <f t="shared" ca="1" si="16"/>
        <v>15006</v>
      </c>
      <c r="C227">
        <f t="shared" ca="1" si="17"/>
        <v>12112</v>
      </c>
      <c r="D227">
        <f t="shared" ca="1" si="18"/>
        <v>9257</v>
      </c>
      <c r="E227">
        <f t="shared" ca="1" si="19"/>
        <v>10446</v>
      </c>
      <c r="F227">
        <f t="shared" ca="1" si="20"/>
        <v>13207</v>
      </c>
    </row>
    <row r="228" spans="1:6" x14ac:dyDescent="0.4">
      <c r="A228">
        <v>227</v>
      </c>
      <c r="B228">
        <f t="shared" ca="1" si="16"/>
        <v>15375</v>
      </c>
      <c r="C228">
        <f t="shared" ca="1" si="17"/>
        <v>12495</v>
      </c>
      <c r="D228">
        <f t="shared" ca="1" si="18"/>
        <v>9132</v>
      </c>
      <c r="E228">
        <f t="shared" ca="1" si="19"/>
        <v>10420</v>
      </c>
      <c r="F228">
        <f t="shared" ca="1" si="20"/>
        <v>13205</v>
      </c>
    </row>
    <row r="229" spans="1:6" x14ac:dyDescent="0.4">
      <c r="A229">
        <v>228</v>
      </c>
      <c r="B229">
        <f t="shared" ca="1" si="16"/>
        <v>15493</v>
      </c>
      <c r="C229">
        <f t="shared" ca="1" si="17"/>
        <v>12256</v>
      </c>
      <c r="D229">
        <f t="shared" ca="1" si="18"/>
        <v>9411</v>
      </c>
      <c r="E229">
        <f t="shared" ca="1" si="19"/>
        <v>10516</v>
      </c>
      <c r="F229">
        <f t="shared" ca="1" si="20"/>
        <v>13379</v>
      </c>
    </row>
    <row r="230" spans="1:6" x14ac:dyDescent="0.4">
      <c r="A230">
        <v>229</v>
      </c>
      <c r="B230">
        <f t="shared" ca="1" si="16"/>
        <v>15544</v>
      </c>
      <c r="C230">
        <f t="shared" ca="1" si="17"/>
        <v>11894</v>
      </c>
      <c r="D230">
        <f t="shared" ca="1" si="18"/>
        <v>9514</v>
      </c>
      <c r="E230">
        <f t="shared" ca="1" si="19"/>
        <v>10557</v>
      </c>
      <c r="F230">
        <f t="shared" ca="1" si="20"/>
        <v>13264</v>
      </c>
    </row>
    <row r="231" spans="1:6" x14ac:dyDescent="0.4">
      <c r="A231">
        <v>230</v>
      </c>
      <c r="B231">
        <f t="shared" ca="1" si="16"/>
        <v>15176</v>
      </c>
      <c r="C231">
        <f t="shared" ca="1" si="17"/>
        <v>11812</v>
      </c>
      <c r="D231">
        <f t="shared" ca="1" si="18"/>
        <v>9315</v>
      </c>
      <c r="E231">
        <f t="shared" ca="1" si="19"/>
        <v>10366</v>
      </c>
      <c r="F231">
        <f t="shared" ca="1" si="20"/>
        <v>13073</v>
      </c>
    </row>
    <row r="232" spans="1:6" x14ac:dyDescent="0.4">
      <c r="A232">
        <v>231</v>
      </c>
      <c r="B232">
        <f t="shared" ca="1" si="16"/>
        <v>15431</v>
      </c>
      <c r="C232">
        <f t="shared" ca="1" si="17"/>
        <v>11549</v>
      </c>
      <c r="D232">
        <f t="shared" ca="1" si="18"/>
        <v>9512</v>
      </c>
      <c r="E232">
        <f t="shared" ca="1" si="19"/>
        <v>10350</v>
      </c>
      <c r="F232">
        <f t="shared" ca="1" si="20"/>
        <v>12828</v>
      </c>
    </row>
    <row r="233" spans="1:6" x14ac:dyDescent="0.4">
      <c r="A233">
        <v>232</v>
      </c>
      <c r="B233">
        <f t="shared" ca="1" si="16"/>
        <v>15125</v>
      </c>
      <c r="C233">
        <f t="shared" ca="1" si="17"/>
        <v>11407</v>
      </c>
      <c r="D233">
        <f t="shared" ca="1" si="18"/>
        <v>9298</v>
      </c>
      <c r="E233">
        <f t="shared" ca="1" si="19"/>
        <v>10189</v>
      </c>
      <c r="F233">
        <f t="shared" ca="1" si="20"/>
        <v>12884</v>
      </c>
    </row>
    <row r="234" spans="1:6" x14ac:dyDescent="0.4">
      <c r="A234">
        <v>233</v>
      </c>
      <c r="B234">
        <f t="shared" ca="1" si="16"/>
        <v>15530</v>
      </c>
      <c r="C234">
        <f t="shared" ca="1" si="17"/>
        <v>11154</v>
      </c>
      <c r="D234">
        <f t="shared" ca="1" si="18"/>
        <v>9302</v>
      </c>
      <c r="E234">
        <f t="shared" ca="1" si="19"/>
        <v>10516</v>
      </c>
      <c r="F234">
        <f t="shared" ca="1" si="20"/>
        <v>12570</v>
      </c>
    </row>
    <row r="235" spans="1:6" x14ac:dyDescent="0.4">
      <c r="A235">
        <v>234</v>
      </c>
      <c r="B235">
        <f t="shared" ca="1" si="16"/>
        <v>15921</v>
      </c>
      <c r="C235">
        <f t="shared" ca="1" si="17"/>
        <v>11216</v>
      </c>
      <c r="D235">
        <f t="shared" ca="1" si="18"/>
        <v>9245</v>
      </c>
      <c r="E235">
        <f t="shared" ca="1" si="19"/>
        <v>10321</v>
      </c>
      <c r="F235">
        <f t="shared" ca="1" si="20"/>
        <v>12458</v>
      </c>
    </row>
    <row r="236" spans="1:6" x14ac:dyDescent="0.4">
      <c r="A236">
        <v>235</v>
      </c>
      <c r="B236">
        <f t="shared" ca="1" si="16"/>
        <v>15957</v>
      </c>
      <c r="C236">
        <f t="shared" ca="1" si="17"/>
        <v>10885</v>
      </c>
      <c r="D236">
        <f t="shared" ca="1" si="18"/>
        <v>9268</v>
      </c>
      <c r="E236">
        <f t="shared" ca="1" si="19"/>
        <v>10260</v>
      </c>
      <c r="F236">
        <f t="shared" ca="1" si="20"/>
        <v>12355</v>
      </c>
    </row>
    <row r="237" spans="1:6" x14ac:dyDescent="0.4">
      <c r="A237">
        <v>236</v>
      </c>
      <c r="B237">
        <f t="shared" ca="1" si="16"/>
        <v>16144</v>
      </c>
      <c r="C237">
        <f t="shared" ca="1" si="17"/>
        <v>11235</v>
      </c>
      <c r="D237">
        <f t="shared" ca="1" si="18"/>
        <v>9526</v>
      </c>
      <c r="E237">
        <f t="shared" ca="1" si="19"/>
        <v>10262</v>
      </c>
      <c r="F237">
        <f t="shared" ca="1" si="20"/>
        <v>12002</v>
      </c>
    </row>
    <row r="238" spans="1:6" x14ac:dyDescent="0.4">
      <c r="A238">
        <v>237</v>
      </c>
      <c r="B238">
        <f t="shared" ca="1" si="16"/>
        <v>15923</v>
      </c>
      <c r="C238">
        <f t="shared" ca="1" si="17"/>
        <v>10915</v>
      </c>
      <c r="D238">
        <f t="shared" ca="1" si="18"/>
        <v>9690</v>
      </c>
      <c r="E238">
        <f t="shared" ca="1" si="19"/>
        <v>10470</v>
      </c>
      <c r="F238">
        <f t="shared" ca="1" si="20"/>
        <v>11697</v>
      </c>
    </row>
    <row r="239" spans="1:6" x14ac:dyDescent="0.4">
      <c r="A239">
        <v>238</v>
      </c>
      <c r="B239">
        <f t="shared" ca="1" si="16"/>
        <v>15905</v>
      </c>
      <c r="C239">
        <f t="shared" ca="1" si="17"/>
        <v>11135</v>
      </c>
      <c r="D239">
        <f t="shared" ca="1" si="18"/>
        <v>9780</v>
      </c>
      <c r="E239">
        <f t="shared" ca="1" si="19"/>
        <v>10599</v>
      </c>
      <c r="F239">
        <f t="shared" ca="1" si="20"/>
        <v>11365</v>
      </c>
    </row>
    <row r="240" spans="1:6" x14ac:dyDescent="0.4">
      <c r="A240">
        <v>239</v>
      </c>
      <c r="B240">
        <f t="shared" ca="1" si="16"/>
        <v>16064</v>
      </c>
      <c r="C240">
        <f t="shared" ca="1" si="17"/>
        <v>10867</v>
      </c>
      <c r="D240">
        <f t="shared" ca="1" si="18"/>
        <v>9521</v>
      </c>
      <c r="E240">
        <f t="shared" ca="1" si="19"/>
        <v>10778</v>
      </c>
      <c r="F240">
        <f t="shared" ca="1" si="20"/>
        <v>11529</v>
      </c>
    </row>
    <row r="241" spans="1:6" x14ac:dyDescent="0.4">
      <c r="A241">
        <v>240</v>
      </c>
      <c r="B241">
        <f t="shared" ca="1" si="16"/>
        <v>16124</v>
      </c>
      <c r="C241">
        <f t="shared" ca="1" si="17"/>
        <v>11151</v>
      </c>
      <c r="D241">
        <f t="shared" ca="1" si="18"/>
        <v>9636</v>
      </c>
      <c r="E241">
        <f t="shared" ca="1" si="19"/>
        <v>10702</v>
      </c>
      <c r="F241">
        <f t="shared" ca="1" si="20"/>
        <v>11701</v>
      </c>
    </row>
    <row r="242" spans="1:6" x14ac:dyDescent="0.4">
      <c r="A242">
        <v>241</v>
      </c>
      <c r="B242">
        <f t="shared" ca="1" si="16"/>
        <v>16042</v>
      </c>
      <c r="C242">
        <f t="shared" ca="1" si="17"/>
        <v>10841</v>
      </c>
      <c r="D242">
        <f t="shared" ca="1" si="18"/>
        <v>9911</v>
      </c>
      <c r="E242">
        <f t="shared" ca="1" si="19"/>
        <v>10679</v>
      </c>
      <c r="F242">
        <f t="shared" ca="1" si="20"/>
        <v>11733</v>
      </c>
    </row>
    <row r="243" spans="1:6" x14ac:dyDescent="0.4">
      <c r="A243">
        <v>242</v>
      </c>
      <c r="B243">
        <f t="shared" ca="1" si="16"/>
        <v>16387</v>
      </c>
      <c r="C243">
        <f t="shared" ca="1" si="17"/>
        <v>11017</v>
      </c>
      <c r="D243">
        <f t="shared" ca="1" si="18"/>
        <v>9886</v>
      </c>
      <c r="E243">
        <f t="shared" ca="1" si="19"/>
        <v>10869</v>
      </c>
      <c r="F243">
        <f t="shared" ca="1" si="20"/>
        <v>12001</v>
      </c>
    </row>
    <row r="244" spans="1:6" x14ac:dyDescent="0.4">
      <c r="A244">
        <v>243</v>
      </c>
      <c r="B244">
        <f t="shared" ca="1" si="16"/>
        <v>16214</v>
      </c>
      <c r="C244">
        <f t="shared" ca="1" si="17"/>
        <v>11261</v>
      </c>
      <c r="D244">
        <f t="shared" ca="1" si="18"/>
        <v>9952</v>
      </c>
      <c r="E244">
        <f t="shared" ca="1" si="19"/>
        <v>10783</v>
      </c>
      <c r="F244">
        <f t="shared" ca="1" si="20"/>
        <v>12039</v>
      </c>
    </row>
    <row r="245" spans="1:6" x14ac:dyDescent="0.4">
      <c r="A245">
        <v>244</v>
      </c>
      <c r="B245">
        <f t="shared" ca="1" si="16"/>
        <v>16700</v>
      </c>
      <c r="C245">
        <f t="shared" ca="1" si="17"/>
        <v>11491</v>
      </c>
      <c r="D245">
        <f t="shared" ca="1" si="18"/>
        <v>10186</v>
      </c>
      <c r="E245">
        <f t="shared" ca="1" si="19"/>
        <v>11064</v>
      </c>
      <c r="F245">
        <f t="shared" ca="1" si="20"/>
        <v>12336</v>
      </c>
    </row>
    <row r="246" spans="1:6" x14ac:dyDescent="0.4">
      <c r="A246">
        <v>245</v>
      </c>
      <c r="B246">
        <f t="shared" ca="1" si="16"/>
        <v>17217</v>
      </c>
      <c r="C246">
        <f t="shared" ca="1" si="17"/>
        <v>11505</v>
      </c>
      <c r="D246">
        <f t="shared" ca="1" si="18"/>
        <v>10189</v>
      </c>
      <c r="E246">
        <f t="shared" ca="1" si="19"/>
        <v>11292</v>
      </c>
      <c r="F246">
        <f t="shared" ca="1" si="20"/>
        <v>12511</v>
      </c>
    </row>
    <row r="247" spans="1:6" x14ac:dyDescent="0.4">
      <c r="A247">
        <v>246</v>
      </c>
      <c r="B247">
        <f t="shared" ca="1" si="16"/>
        <v>17140</v>
      </c>
      <c r="C247">
        <f t="shared" ca="1" si="17"/>
        <v>11300</v>
      </c>
      <c r="D247">
        <f t="shared" ca="1" si="18"/>
        <v>10202</v>
      </c>
      <c r="E247">
        <f t="shared" ca="1" si="19"/>
        <v>11336</v>
      </c>
      <c r="F247">
        <f t="shared" ca="1" si="20"/>
        <v>12350</v>
      </c>
    </row>
    <row r="248" spans="1:6" x14ac:dyDescent="0.4">
      <c r="A248">
        <v>247</v>
      </c>
      <c r="B248">
        <f t="shared" ca="1" si="16"/>
        <v>16666</v>
      </c>
      <c r="C248">
        <f t="shared" ca="1" si="17"/>
        <v>11227</v>
      </c>
      <c r="D248">
        <f t="shared" ca="1" si="18"/>
        <v>10267</v>
      </c>
      <c r="E248">
        <f t="shared" ca="1" si="19"/>
        <v>11453</v>
      </c>
      <c r="F248">
        <f t="shared" ca="1" si="20"/>
        <v>12324</v>
      </c>
    </row>
    <row r="249" spans="1:6" x14ac:dyDescent="0.4">
      <c r="A249">
        <v>248</v>
      </c>
      <c r="B249">
        <f t="shared" ca="1" si="16"/>
        <v>16416</v>
      </c>
      <c r="C249">
        <f t="shared" ca="1" si="17"/>
        <v>11102</v>
      </c>
      <c r="D249">
        <f t="shared" ca="1" si="18"/>
        <v>10466</v>
      </c>
      <c r="E249">
        <f t="shared" ca="1" si="19"/>
        <v>11777</v>
      </c>
      <c r="F249">
        <f t="shared" ca="1" si="20"/>
        <v>12110</v>
      </c>
    </row>
    <row r="250" spans="1:6" x14ac:dyDescent="0.4">
      <c r="A250">
        <v>249</v>
      </c>
      <c r="B250">
        <f t="shared" ca="1" si="16"/>
        <v>16180</v>
      </c>
      <c r="C250">
        <f t="shared" ca="1" si="17"/>
        <v>11173</v>
      </c>
      <c r="D250">
        <f t="shared" ca="1" si="18"/>
        <v>10508</v>
      </c>
      <c r="E250">
        <f t="shared" ca="1" si="19"/>
        <v>11623</v>
      </c>
      <c r="F250">
        <f t="shared" ca="1" si="20"/>
        <v>11912</v>
      </c>
    </row>
    <row r="251" spans="1:6" x14ac:dyDescent="0.4">
      <c r="A251">
        <v>250</v>
      </c>
      <c r="B251">
        <f t="shared" ca="1" si="16"/>
        <v>15985</v>
      </c>
      <c r="C251">
        <f t="shared" ca="1" si="17"/>
        <v>11012</v>
      </c>
      <c r="D251">
        <f t="shared" ca="1" si="18"/>
        <v>10314</v>
      </c>
      <c r="E251">
        <f t="shared" ca="1" si="19"/>
        <v>11384</v>
      </c>
      <c r="F251">
        <f t="shared" ca="1" si="20"/>
        <v>11584</v>
      </c>
    </row>
    <row r="252" spans="1:6" x14ac:dyDescent="0.4">
      <c r="A252">
        <v>251</v>
      </c>
      <c r="B252">
        <f t="shared" ca="1" si="16"/>
        <v>16033</v>
      </c>
      <c r="C252">
        <f t="shared" ca="1" si="17"/>
        <v>11039</v>
      </c>
      <c r="D252">
        <f t="shared" ca="1" si="18"/>
        <v>10423</v>
      </c>
      <c r="E252">
        <f t="shared" ca="1" si="19"/>
        <v>11048</v>
      </c>
      <c r="F252">
        <f t="shared" ca="1" si="20"/>
        <v>11662</v>
      </c>
    </row>
    <row r="253" spans="1:6" x14ac:dyDescent="0.4">
      <c r="A253">
        <v>252</v>
      </c>
      <c r="B253">
        <f t="shared" ca="1" si="16"/>
        <v>16216</v>
      </c>
      <c r="C253">
        <f t="shared" ca="1" si="17"/>
        <v>11122</v>
      </c>
      <c r="D253">
        <f t="shared" ca="1" si="18"/>
        <v>10274</v>
      </c>
      <c r="E253">
        <f t="shared" ca="1" si="19"/>
        <v>11351</v>
      </c>
      <c r="F253">
        <f t="shared" ca="1" si="20"/>
        <v>12036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3"/>
  <sheetViews>
    <sheetView workbookViewId="0">
      <selection activeCell="J231" sqref="J231"/>
    </sheetView>
  </sheetViews>
  <sheetFormatPr defaultRowHeight="17.399999999999999" x14ac:dyDescent="0.4"/>
  <cols>
    <col min="2" max="3" width="15.3984375" bestFit="1" customWidth="1"/>
    <col min="4" max="4" width="16.5" bestFit="1" customWidth="1"/>
    <col min="5" max="6" width="14.3984375" bestFit="1" customWidth="1"/>
    <col min="7" max="7" width="16.5" bestFit="1" customWidth="1"/>
    <col min="8" max="8" width="9.796875" bestFit="1" customWidth="1"/>
  </cols>
  <sheetData>
    <row r="1" spans="1:8" x14ac:dyDescent="0.4">
      <c r="A1" s="2" t="s">
        <v>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</v>
      </c>
      <c r="H1" s="2" t="s">
        <v>10</v>
      </c>
    </row>
    <row r="2" spans="1:8" x14ac:dyDescent="0.4">
      <c r="A2">
        <v>1</v>
      </c>
      <c r="B2" s="6">
        <f>'일자별 주가'!B2*'종목 기본정보'!B$2*'종목 기본정보'!B$3</f>
        <v>75000000000</v>
      </c>
      <c r="C2" s="6">
        <f>'일자별 주가'!C2*'종목 기본정보'!C$2*'종목 기본정보'!C$3</f>
        <v>45000000000</v>
      </c>
      <c r="D2" s="6">
        <f>'일자별 주가'!D2*'종목 기본정보'!D$2*'종목 기본정보'!D$3</f>
        <v>164000000000</v>
      </c>
      <c r="E2" s="6">
        <f>'일자별 주가'!E2*'종목 기본정보'!E$2*'종목 기본정보'!E$3</f>
        <v>8800000000</v>
      </c>
      <c r="F2" s="6">
        <f>'일자별 주가'!F2*'종목 기본정보'!F$2*'종목 기본정보'!F$3</f>
        <v>5000000000</v>
      </c>
      <c r="G2" s="7">
        <f>SUM(B2:F2)</f>
        <v>297800000000</v>
      </c>
      <c r="H2" s="8">
        <f>G2/G$2*100</f>
        <v>100</v>
      </c>
    </row>
    <row r="3" spans="1:8" x14ac:dyDescent="0.4">
      <c r="A3">
        <v>2</v>
      </c>
      <c r="B3" s="6">
        <f ca="1">'일자별 주가'!B3*'종목 기본정보'!B$2*'종목 기본정보'!B$3</f>
        <v>73770000000</v>
      </c>
      <c r="C3" s="6">
        <f ca="1">'일자별 주가'!C3*'종목 기본정보'!C$2*'종목 기본정보'!C$3</f>
        <v>45562500000</v>
      </c>
      <c r="D3" s="6">
        <f ca="1">'일자별 주가'!D3*'종목 기본정보'!D$2*'종목 기본정보'!D$3</f>
        <v>167296400000</v>
      </c>
      <c r="E3" s="6">
        <f ca="1">'일자별 주가'!E3*'종목 기본정보'!E$2*'종목 기본정보'!E$3</f>
        <v>8873920000</v>
      </c>
      <c r="F3" s="6">
        <f ca="1">'일자별 주가'!F3*'종목 기본정보'!F$2*'종목 기본정보'!F$3</f>
        <v>5066000000</v>
      </c>
      <c r="G3" s="7">
        <f t="shared" ref="G3:G66" ca="1" si="0">SUM(B3:F3)</f>
        <v>300568820000</v>
      </c>
      <c r="H3" s="8">
        <f t="shared" ref="H3:H66" ca="1" si="1">G3/G$2*100</f>
        <v>100.92975822699799</v>
      </c>
    </row>
    <row r="4" spans="1:8" x14ac:dyDescent="0.4">
      <c r="A4">
        <v>3</v>
      </c>
      <c r="B4" s="6">
        <f ca="1">'일자별 주가'!B4*'종목 기본정보'!B$2*'종목 기본정보'!B$3</f>
        <v>72172500000</v>
      </c>
      <c r="C4" s="6">
        <f ca="1">'일자별 주가'!C4*'종목 기본정보'!C$2*'종목 기본정보'!C$3</f>
        <v>45198000000</v>
      </c>
      <c r="D4" s="6">
        <f ca="1">'일자별 주가'!D4*'종목 기본정보'!D$2*'종목 기본정보'!D$3</f>
        <v>171740800000</v>
      </c>
      <c r="E4" s="6">
        <f ca="1">'일자별 주가'!E4*'종목 기본정보'!E$2*'종목 기본정보'!E$3</f>
        <v>8790320000</v>
      </c>
      <c r="F4" s="6">
        <f ca="1">'일자별 주가'!F4*'종목 기본정보'!F$2*'종목 기본정보'!F$3</f>
        <v>5218500000</v>
      </c>
      <c r="G4" s="7">
        <f t="shared" ca="1" si="0"/>
        <v>303120120000</v>
      </c>
      <c r="H4" s="8">
        <f t="shared" ca="1" si="1"/>
        <v>101.78647414372062</v>
      </c>
    </row>
    <row r="5" spans="1:8" x14ac:dyDescent="0.4">
      <c r="A5">
        <v>4</v>
      </c>
      <c r="B5" s="6">
        <f ca="1">'일자별 주가'!B5*'종목 기본정보'!B$2*'종목 기본정보'!B$3</f>
        <v>74130000000</v>
      </c>
      <c r="C5" s="6">
        <f ca="1">'일자별 주가'!C5*'종목 기본정보'!C$2*'종목 기본정보'!C$3</f>
        <v>44842500000</v>
      </c>
      <c r="D5" s="6">
        <f ca="1">'일자별 주가'!D5*'종목 기본정보'!D$2*'종목 기본정보'!D$3</f>
        <v>174102400000</v>
      </c>
      <c r="E5" s="6">
        <f ca="1">'일자별 주가'!E5*'종목 기본정보'!E$2*'종목 기본정보'!E$3</f>
        <v>9047280000</v>
      </c>
      <c r="F5" s="6">
        <f ca="1">'일자별 주가'!F5*'종목 기본정보'!F$2*'종목 기본정보'!F$3</f>
        <v>5373500000</v>
      </c>
      <c r="G5" s="7">
        <f t="shared" ca="1" si="0"/>
        <v>307495680000</v>
      </c>
      <c r="H5" s="8">
        <f t="shared" ca="1" si="1"/>
        <v>103.25576897246474</v>
      </c>
    </row>
    <row r="6" spans="1:8" x14ac:dyDescent="0.4">
      <c r="A6">
        <v>5</v>
      </c>
      <c r="B6" s="6">
        <f ca="1">'일자별 주가'!B6*'종목 기본정보'!B$2*'종목 기본정보'!B$3</f>
        <v>71940000000</v>
      </c>
      <c r="C6" s="6">
        <f ca="1">'일자별 주가'!C6*'종목 기본정보'!C$2*'종목 기본정보'!C$3</f>
        <v>44334000000</v>
      </c>
      <c r="D6" s="6">
        <f ca="1">'일자별 주가'!D6*'종목 기본정보'!D$2*'종목 기본정보'!D$3</f>
        <v>175627600000</v>
      </c>
      <c r="E6" s="6">
        <f ca="1">'일자별 주가'!E6*'종목 기본정보'!E$2*'종목 기본정보'!E$3</f>
        <v>8906480000</v>
      </c>
      <c r="F6" s="6">
        <f ca="1">'일자별 주가'!F6*'종목 기본정보'!F$2*'종목 기본정보'!F$3</f>
        <v>5401500000</v>
      </c>
      <c r="G6" s="7">
        <f t="shared" ca="1" si="0"/>
        <v>306209580000</v>
      </c>
      <c r="H6" s="8">
        <f t="shared" ca="1" si="1"/>
        <v>102.82390194761587</v>
      </c>
    </row>
    <row r="7" spans="1:8" x14ac:dyDescent="0.4">
      <c r="A7">
        <v>6</v>
      </c>
      <c r="B7" s="6">
        <f ca="1">'일자별 주가'!B7*'종목 기본정보'!B$2*'종목 기본정보'!B$3</f>
        <v>73680000000</v>
      </c>
      <c r="C7" s="6">
        <f ca="1">'일자별 주가'!C7*'종목 기본정보'!C$2*'종목 기본정보'!C$3</f>
        <v>43965000000</v>
      </c>
      <c r="D7" s="6">
        <f ca="1">'일자별 주가'!D7*'종목 기본정보'!D$2*'종목 기본정보'!D$3</f>
        <v>178350000000</v>
      </c>
      <c r="E7" s="6">
        <f ca="1">'일자별 주가'!E7*'종목 기본정보'!E$2*'종목 기본정보'!E$3</f>
        <v>9195120000</v>
      </c>
      <c r="F7" s="6">
        <f ca="1">'일자별 주가'!F7*'종목 기본정보'!F$2*'종목 기본정보'!F$3</f>
        <v>5533500000</v>
      </c>
      <c r="G7" s="7">
        <f t="shared" ca="1" si="0"/>
        <v>310723620000</v>
      </c>
      <c r="H7" s="8">
        <f t="shared" ca="1" si="1"/>
        <v>104.33969778374748</v>
      </c>
    </row>
    <row r="8" spans="1:8" x14ac:dyDescent="0.4">
      <c r="A8">
        <v>7</v>
      </c>
      <c r="B8" s="6">
        <f ca="1">'일자별 주가'!B8*'종목 기본정보'!B$2*'종목 기본정보'!B$3</f>
        <v>71820000000</v>
      </c>
      <c r="C8" s="6">
        <f ca="1">'일자별 주가'!C8*'종목 기본정보'!C$2*'종목 기본정보'!C$3</f>
        <v>43258500000</v>
      </c>
      <c r="D8" s="6">
        <f ca="1">'일자별 주가'!D8*'종목 기본정보'!D$2*'종목 기본정보'!D$3</f>
        <v>183844000000</v>
      </c>
      <c r="E8" s="6">
        <f ca="1">'일자별 주가'!E8*'종목 기본정보'!E$2*'종목 기본정보'!E$3</f>
        <v>9247040000</v>
      </c>
      <c r="F8" s="6">
        <f ca="1">'일자별 주가'!F8*'종목 기본정보'!F$2*'종목 기본정보'!F$3</f>
        <v>5572500000</v>
      </c>
      <c r="G8" s="7">
        <f t="shared" ca="1" si="0"/>
        <v>313742040000</v>
      </c>
      <c r="H8" s="8">
        <f t="shared" ca="1" si="1"/>
        <v>105.35327065144394</v>
      </c>
    </row>
    <row r="9" spans="1:8" x14ac:dyDescent="0.4">
      <c r="A9">
        <v>8</v>
      </c>
      <c r="B9" s="6">
        <f ca="1">'일자별 주가'!B9*'종목 기본정보'!B$2*'종목 기본정보'!B$3</f>
        <v>70500000000</v>
      </c>
      <c r="C9" s="6">
        <f ca="1">'일자별 주가'!C9*'종목 기본정보'!C$2*'종목 기본정보'!C$3</f>
        <v>42489000000</v>
      </c>
      <c r="D9" s="6">
        <f ca="1">'일자별 주가'!D9*'종목 기본정보'!D$2*'종목 기본정보'!D$3</f>
        <v>180596800000</v>
      </c>
      <c r="E9" s="6">
        <f ca="1">'일자별 주가'!E9*'종목 기본정보'!E$2*'종목 기본정보'!E$3</f>
        <v>9034080000</v>
      </c>
      <c r="F9" s="6">
        <f ca="1">'일자별 주가'!F9*'종목 기본정보'!F$2*'종목 기본정보'!F$3</f>
        <v>5510000000</v>
      </c>
      <c r="G9" s="7">
        <f t="shared" ca="1" si="0"/>
        <v>308129880000</v>
      </c>
      <c r="H9" s="8">
        <f t="shared" ca="1" si="1"/>
        <v>103.46873069173942</v>
      </c>
    </row>
    <row r="10" spans="1:8" x14ac:dyDescent="0.4">
      <c r="A10">
        <v>9</v>
      </c>
      <c r="B10" s="6">
        <f ca="1">'일자별 주가'!B10*'종목 기본정보'!B$2*'종목 기본정보'!B$3</f>
        <v>69840000000</v>
      </c>
      <c r="C10" s="6">
        <f ca="1">'일자별 주가'!C10*'종목 기본정보'!C$2*'종목 기본정보'!C$3</f>
        <v>41791500000</v>
      </c>
      <c r="D10" s="6">
        <f ca="1">'일자별 주가'!D10*'종목 기본정보'!D$2*'종목 기본정보'!D$3</f>
        <v>176923200000</v>
      </c>
      <c r="E10" s="6">
        <f ca="1">'일자별 주가'!E10*'종목 기본정보'!E$2*'종목 기본정보'!E$3</f>
        <v>9057840000</v>
      </c>
      <c r="F10" s="6">
        <f ca="1">'일자별 주가'!F10*'종목 기본정보'!F$2*'종목 기본정보'!F$3</f>
        <v>5451500000</v>
      </c>
      <c r="G10" s="7">
        <f t="shared" ca="1" si="0"/>
        <v>303064040000</v>
      </c>
      <c r="H10" s="8">
        <f t="shared" ca="1" si="1"/>
        <v>101.76764271323036</v>
      </c>
    </row>
    <row r="11" spans="1:8" x14ac:dyDescent="0.4">
      <c r="A11">
        <v>10</v>
      </c>
      <c r="B11" s="6">
        <f ca="1">'일자별 주가'!B11*'종목 기본정보'!B$2*'종목 기본정보'!B$3</f>
        <v>69502500000</v>
      </c>
      <c r="C11" s="6">
        <f ca="1">'일자별 주가'!C11*'종목 기본정보'!C$2*'종목 기본정보'!C$3</f>
        <v>42961500000</v>
      </c>
      <c r="D11" s="6">
        <f ca="1">'일자별 주가'!D11*'종목 기본정보'!D$2*'종목 기본정보'!D$3</f>
        <v>174758400000</v>
      </c>
      <c r="E11" s="6">
        <f ca="1">'일자별 주가'!E11*'종목 기본정보'!E$2*'종목 기본정보'!E$3</f>
        <v>9342080000</v>
      </c>
      <c r="F11" s="6">
        <f ca="1">'일자별 주가'!F11*'종목 기본정보'!F$2*'종목 기본정보'!F$3</f>
        <v>5625500000</v>
      </c>
      <c r="G11" s="7">
        <f t="shared" ca="1" si="0"/>
        <v>302189980000</v>
      </c>
      <c r="H11" s="8">
        <f t="shared" ca="1" si="1"/>
        <v>101.47413700470113</v>
      </c>
    </row>
    <row r="12" spans="1:8" x14ac:dyDescent="0.4">
      <c r="A12">
        <v>11</v>
      </c>
      <c r="B12" s="6">
        <f ca="1">'일자별 주가'!B12*'종목 기본정보'!B$2*'종목 기본정보'!B$3</f>
        <v>67740000000</v>
      </c>
      <c r="C12" s="6">
        <f ca="1">'일자별 주가'!C12*'종목 기본정보'!C$2*'종목 기본정보'!C$3</f>
        <v>41769000000</v>
      </c>
      <c r="D12" s="6">
        <f ca="1">'일자별 주가'!D12*'종목 기본정보'!D$2*'종목 기본정보'!D$3</f>
        <v>173102000000</v>
      </c>
      <c r="E12" s="6">
        <f ca="1">'일자별 주가'!E12*'종목 기본정보'!E$2*'종목 기본정보'!E$3</f>
        <v>9554160000</v>
      </c>
      <c r="F12" s="6">
        <f ca="1">'일자별 주가'!F12*'종목 기본정보'!F$2*'종목 기본정보'!F$3</f>
        <v>5579500000</v>
      </c>
      <c r="G12" s="7">
        <f t="shared" ca="1" si="0"/>
        <v>297744660000</v>
      </c>
      <c r="H12" s="8">
        <f t="shared" ca="1" si="1"/>
        <v>99.981417058428477</v>
      </c>
    </row>
    <row r="13" spans="1:8" x14ac:dyDescent="0.4">
      <c r="A13">
        <v>12</v>
      </c>
      <c r="B13" s="6">
        <f ca="1">'일자별 주가'!B13*'종목 기본정보'!B$2*'종목 기본정보'!B$3</f>
        <v>69472500000</v>
      </c>
      <c r="C13" s="6">
        <f ca="1">'일자별 주가'!C13*'종목 기본정보'!C$2*'종목 기본정보'!C$3</f>
        <v>41382000000</v>
      </c>
      <c r="D13" s="6">
        <f ca="1">'일자별 주가'!D13*'종목 기본정보'!D$2*'종목 기본정보'!D$3</f>
        <v>172249200000</v>
      </c>
      <c r="E13" s="6">
        <f ca="1">'일자별 주가'!E13*'종목 기본정보'!E$2*'종목 기본정보'!E$3</f>
        <v>9292800000</v>
      </c>
      <c r="F13" s="6">
        <f ca="1">'일자별 주가'!F13*'종목 기본정보'!F$2*'종목 기본정보'!F$3</f>
        <v>5450000000</v>
      </c>
      <c r="G13" s="7">
        <f t="shared" ca="1" si="0"/>
        <v>297846500000</v>
      </c>
      <c r="H13" s="8">
        <f t="shared" ca="1" si="1"/>
        <v>100.01561450638012</v>
      </c>
    </row>
    <row r="14" spans="1:8" x14ac:dyDescent="0.4">
      <c r="A14">
        <v>13</v>
      </c>
      <c r="B14" s="6">
        <f ca="1">'일자별 주가'!B14*'종목 기본정보'!B$2*'종목 기본정보'!B$3</f>
        <v>69120000000</v>
      </c>
      <c r="C14" s="6">
        <f ca="1">'일자별 주가'!C14*'종목 기본정보'!C$2*'종목 기본정보'!C$3</f>
        <v>40653000000</v>
      </c>
      <c r="D14" s="6">
        <f ca="1">'일자별 주가'!D14*'종목 기본정보'!D$2*'종목 기본정보'!D$3</f>
        <v>174397600000</v>
      </c>
      <c r="E14" s="6">
        <f ca="1">'일자별 주가'!E14*'종목 기본정보'!E$2*'종목 기본정보'!E$3</f>
        <v>9226800000</v>
      </c>
      <c r="F14" s="6">
        <f ca="1">'일자별 주가'!F14*'종목 기본정보'!F$2*'종목 기본정보'!F$3</f>
        <v>5363000000</v>
      </c>
      <c r="G14" s="7">
        <f t="shared" ca="1" si="0"/>
        <v>298760400000</v>
      </c>
      <c r="H14" s="8">
        <f t="shared" ca="1" si="1"/>
        <v>100.32249832102083</v>
      </c>
    </row>
    <row r="15" spans="1:8" x14ac:dyDescent="0.4">
      <c r="A15">
        <v>14</v>
      </c>
      <c r="B15" s="6">
        <f ca="1">'일자별 주가'!B15*'종목 기본정보'!B$2*'종목 기본정보'!B$3</f>
        <v>71235000000</v>
      </c>
      <c r="C15" s="6">
        <f ca="1">'일자별 주가'!C15*'종목 기본정보'!C$2*'종목 기본정보'!C$3</f>
        <v>41148000000</v>
      </c>
      <c r="D15" s="6">
        <f ca="1">'일자별 주가'!D15*'종목 기본정보'!D$2*'종목 기본정보'!D$3</f>
        <v>179448800000</v>
      </c>
      <c r="E15" s="6">
        <f ca="1">'일자별 주가'!E15*'종목 기본정보'!E$2*'종목 기본정보'!E$3</f>
        <v>9526880000</v>
      </c>
      <c r="F15" s="6">
        <f ca="1">'일자별 주가'!F15*'종목 기본정보'!F$2*'종목 기본정보'!F$3</f>
        <v>5209500000</v>
      </c>
      <c r="G15" s="7">
        <f t="shared" ca="1" si="0"/>
        <v>306568180000</v>
      </c>
      <c r="H15" s="8">
        <f t="shared" ca="1" si="1"/>
        <v>102.94431833445266</v>
      </c>
    </row>
    <row r="16" spans="1:8" x14ac:dyDescent="0.4">
      <c r="A16">
        <v>15</v>
      </c>
      <c r="B16" s="6">
        <f ca="1">'일자별 주가'!B16*'종목 기본정보'!B$2*'종목 기본정보'!B$3</f>
        <v>73170000000</v>
      </c>
      <c r="C16" s="6">
        <f ca="1">'일자별 주가'!C16*'종목 기본정보'!C$2*'종목 기본정보'!C$3</f>
        <v>41040000000</v>
      </c>
      <c r="D16" s="6">
        <f ca="1">'일자별 주가'!D16*'종목 기본정보'!D$2*'종목 기본정보'!D$3</f>
        <v>176316400000</v>
      </c>
      <c r="E16" s="6">
        <f ca="1">'일자별 주가'!E16*'종목 기본정보'!E$2*'종목 기본정보'!E$3</f>
        <v>9245280000</v>
      </c>
      <c r="F16" s="6">
        <f ca="1">'일자별 주가'!F16*'종목 기본정보'!F$2*'종목 기본정보'!F$3</f>
        <v>5121000000</v>
      </c>
      <c r="G16" s="7">
        <f t="shared" ca="1" si="0"/>
        <v>304892680000</v>
      </c>
      <c r="H16" s="8">
        <f t="shared" ca="1" si="1"/>
        <v>102.38169241101411</v>
      </c>
    </row>
    <row r="17" spans="1:8" x14ac:dyDescent="0.4">
      <c r="A17">
        <v>16</v>
      </c>
      <c r="B17" s="6">
        <f ca="1">'일자별 주가'!B17*'종목 기본정보'!B$2*'종목 기본정보'!B$3</f>
        <v>71587500000</v>
      </c>
      <c r="C17" s="6">
        <f ca="1">'일자별 주가'!C17*'종목 기본정보'!C$2*'종목 기본정보'!C$3</f>
        <v>40419000000</v>
      </c>
      <c r="D17" s="6">
        <f ca="1">'일자별 주가'!D17*'종목 기본정보'!D$2*'종목 기본정보'!D$3</f>
        <v>172347600000</v>
      </c>
      <c r="E17" s="6">
        <f ca="1">'일자별 주가'!E17*'종목 기본정보'!E$2*'종목 기본정보'!E$3</f>
        <v>9422160000</v>
      </c>
      <c r="F17" s="6">
        <f ca="1">'일자별 주가'!F17*'종목 기본정보'!F$2*'종목 기본정보'!F$3</f>
        <v>5179500000</v>
      </c>
      <c r="G17" s="7">
        <f t="shared" ca="1" si="0"/>
        <v>298955760000</v>
      </c>
      <c r="H17" s="8">
        <f t="shared" ca="1" si="1"/>
        <v>100.38809939556749</v>
      </c>
    </row>
    <row r="18" spans="1:8" x14ac:dyDescent="0.4">
      <c r="A18">
        <v>17</v>
      </c>
      <c r="B18" s="6">
        <f ca="1">'일자별 주가'!B18*'종목 기본정보'!B$2*'종목 기본정보'!B$3</f>
        <v>72315000000</v>
      </c>
      <c r="C18" s="6">
        <f ca="1">'일자별 주가'!C18*'종목 기본정보'!C$2*'종목 기본정보'!C$3</f>
        <v>41386500000</v>
      </c>
      <c r="D18" s="6">
        <f ca="1">'일자별 주가'!D18*'종목 기본정보'!D$2*'종목 기본정보'!D$3</f>
        <v>176611600000</v>
      </c>
      <c r="E18" s="6">
        <f ca="1">'일자별 주가'!E18*'종목 기본정보'!E$2*'종목 기본정보'!E$3</f>
        <v>9680880000</v>
      </c>
      <c r="F18" s="6">
        <f ca="1">'일자별 주가'!F18*'종목 기본정보'!F$2*'종목 기본정보'!F$3</f>
        <v>5340000000</v>
      </c>
      <c r="G18" s="7">
        <f t="shared" ca="1" si="0"/>
        <v>305333980000</v>
      </c>
      <c r="H18" s="8">
        <f t="shared" ca="1" si="1"/>
        <v>102.52987911349901</v>
      </c>
    </row>
    <row r="19" spans="1:8" x14ac:dyDescent="0.4">
      <c r="A19">
        <v>18</v>
      </c>
      <c r="B19" s="6">
        <f ca="1">'일자별 주가'!B19*'종목 기본정보'!B$2*'종목 기본정보'!B$3</f>
        <v>73867500000</v>
      </c>
      <c r="C19" s="6">
        <f ca="1">'일자별 주가'!C19*'종목 기본정보'!C$2*'종목 기본정보'!C$3</f>
        <v>40743000000</v>
      </c>
      <c r="D19" s="6">
        <f ca="1">'일자별 주가'!D19*'종목 기본정보'!D$2*'종목 기본정보'!D$3</f>
        <v>179268400000</v>
      </c>
      <c r="E19" s="6">
        <f ca="1">'일자별 주가'!E19*'종목 기본정보'!E$2*'종목 기본정보'!E$3</f>
        <v>9617520000</v>
      </c>
      <c r="F19" s="6">
        <f ca="1">'일자별 주가'!F19*'종목 기본정보'!F$2*'종목 기본정보'!F$3</f>
        <v>5432000000</v>
      </c>
      <c r="G19" s="7">
        <f t="shared" ca="1" si="0"/>
        <v>308928420000</v>
      </c>
      <c r="H19" s="8">
        <f t="shared" ca="1" si="1"/>
        <v>103.73687709872397</v>
      </c>
    </row>
    <row r="20" spans="1:8" x14ac:dyDescent="0.4">
      <c r="A20">
        <v>19</v>
      </c>
      <c r="B20" s="6">
        <f ca="1">'일자별 주가'!B20*'종목 기본정보'!B$2*'종목 기본정보'!B$3</f>
        <v>72667500000</v>
      </c>
      <c r="C20" s="6">
        <f ca="1">'일자별 주가'!C20*'종목 기본정보'!C$2*'종목 기본정보'!C$3</f>
        <v>41553000000</v>
      </c>
      <c r="D20" s="6">
        <f ca="1">'일자별 주가'!D20*'종목 기본정보'!D$2*'종목 기본정보'!D$3</f>
        <v>182138400000</v>
      </c>
      <c r="E20" s="6">
        <f ca="1">'일자별 주가'!E20*'종목 기본정보'!E$2*'종목 기본정보'!E$3</f>
        <v>9859520000</v>
      </c>
      <c r="F20" s="6">
        <f ca="1">'일자별 주가'!F20*'종목 기본정보'!F$2*'종목 기본정보'!F$3</f>
        <v>5286000000</v>
      </c>
      <c r="G20" s="7">
        <f t="shared" ca="1" si="0"/>
        <v>311504420000</v>
      </c>
      <c r="H20" s="8">
        <f t="shared" ca="1" si="1"/>
        <v>104.60188717259906</v>
      </c>
    </row>
    <row r="21" spans="1:8" x14ac:dyDescent="0.4">
      <c r="A21">
        <v>20</v>
      </c>
      <c r="B21" s="6">
        <f ca="1">'일자별 주가'!B21*'종목 기본정보'!B$2*'종목 기본정보'!B$3</f>
        <v>73507500000</v>
      </c>
      <c r="C21" s="6">
        <f ca="1">'일자별 주가'!C21*'종목 기본정보'!C$2*'종목 기본정보'!C$3</f>
        <v>41283000000</v>
      </c>
      <c r="D21" s="6">
        <f ca="1">'일자별 주가'!D21*'종목 기본정보'!D$2*'종목 기본정보'!D$3</f>
        <v>176956000000</v>
      </c>
      <c r="E21" s="6">
        <f ca="1">'일자별 주가'!E21*'종목 기본정보'!E$2*'종목 기본정보'!E$3</f>
        <v>10012640000</v>
      </c>
      <c r="F21" s="6">
        <f ca="1">'일자별 주가'!F21*'종목 기본정보'!F$2*'종목 기본정보'!F$3</f>
        <v>5265500000</v>
      </c>
      <c r="G21" s="7">
        <f t="shared" ca="1" si="0"/>
        <v>307024640000</v>
      </c>
      <c r="H21" s="8">
        <f t="shared" ca="1" si="1"/>
        <v>103.09759570181329</v>
      </c>
    </row>
    <row r="22" spans="1:8" x14ac:dyDescent="0.4">
      <c r="A22">
        <v>21</v>
      </c>
      <c r="B22" s="6">
        <f ca="1">'일자별 주가'!B22*'종목 기본정보'!B$2*'종목 기본정보'!B$3</f>
        <v>74265000000</v>
      </c>
      <c r="C22" s="6">
        <f ca="1">'일자별 주가'!C22*'종목 기본정보'!C$2*'종목 기본정보'!C$3</f>
        <v>42147000000</v>
      </c>
      <c r="D22" s="6">
        <f ca="1">'일자별 주가'!D22*'종목 기본정보'!D$2*'종목 기본정보'!D$3</f>
        <v>173987600000</v>
      </c>
      <c r="E22" s="6">
        <f ca="1">'일자별 주가'!E22*'종목 기본정보'!E$2*'종목 기본정보'!E$3</f>
        <v>9953680000</v>
      </c>
      <c r="F22" s="6">
        <f ca="1">'일자별 주가'!F22*'종목 기본정보'!F$2*'종목 기본정보'!F$3</f>
        <v>5142000000</v>
      </c>
      <c r="G22" s="7">
        <f t="shared" ca="1" si="0"/>
        <v>305495280000</v>
      </c>
      <c r="H22" s="8">
        <f t="shared" ca="1" si="1"/>
        <v>102.58404298186703</v>
      </c>
    </row>
    <row r="23" spans="1:8" x14ac:dyDescent="0.4">
      <c r="A23">
        <v>22</v>
      </c>
      <c r="B23" s="6">
        <f ca="1">'일자별 주가'!B23*'종목 기본정보'!B$2*'종목 기본정보'!B$3</f>
        <v>75562500000</v>
      </c>
      <c r="C23" s="6">
        <f ca="1">'일자별 주가'!C23*'종목 기본정보'!C$2*'종목 기본정보'!C$3</f>
        <v>43272000000</v>
      </c>
      <c r="D23" s="6">
        <f ca="1">'일자별 주가'!D23*'종목 기본정보'!D$2*'종목 기본정보'!D$3</f>
        <v>176759200000</v>
      </c>
      <c r="E23" s="6">
        <f ca="1">'일자별 주가'!E23*'종목 기본정보'!E$2*'종목 기본정보'!E$3</f>
        <v>10225600000</v>
      </c>
      <c r="F23" s="6">
        <f ca="1">'일자별 주가'!F23*'종목 기본정보'!F$2*'종목 기본정보'!F$3</f>
        <v>5289000000</v>
      </c>
      <c r="G23" s="7">
        <f t="shared" ca="1" si="0"/>
        <v>311108300000</v>
      </c>
      <c r="H23" s="8">
        <f t="shared" ca="1" si="1"/>
        <v>104.4688717259906</v>
      </c>
    </row>
    <row r="24" spans="1:8" x14ac:dyDescent="0.4">
      <c r="A24">
        <v>23</v>
      </c>
      <c r="B24" s="6">
        <f ca="1">'일자별 주가'!B24*'종목 기본정보'!B$2*'종목 기본정보'!B$3</f>
        <v>75217500000</v>
      </c>
      <c r="C24" s="6">
        <f ca="1">'일자별 주가'!C24*'종목 기본정보'!C$2*'종목 기본정보'!C$3</f>
        <v>42165000000</v>
      </c>
      <c r="D24" s="6">
        <f ca="1">'일자별 주가'!D24*'종목 기본정보'!D$2*'종목 기본정보'!D$3</f>
        <v>180072000000</v>
      </c>
      <c r="E24" s="6">
        <f ca="1">'일자별 주가'!E24*'종목 기본정보'!E$2*'종목 기본정보'!E$3</f>
        <v>10010880000</v>
      </c>
      <c r="F24" s="6">
        <f ca="1">'일자별 주가'!F24*'종목 기본정보'!F$2*'종목 기본정보'!F$3</f>
        <v>5160000000</v>
      </c>
      <c r="G24" s="7">
        <f t="shared" ca="1" si="0"/>
        <v>312625380000</v>
      </c>
      <c r="H24" s="8">
        <f t="shared" ca="1" si="1"/>
        <v>104.97830087306916</v>
      </c>
    </row>
    <row r="25" spans="1:8" x14ac:dyDescent="0.4">
      <c r="A25">
        <v>24</v>
      </c>
      <c r="B25" s="6">
        <f ca="1">'일자별 주가'!B25*'종목 기본정보'!B$2*'종목 기본정보'!B$3</f>
        <v>74940000000</v>
      </c>
      <c r="C25" s="6">
        <f ca="1">'일자별 주가'!C25*'종목 기본정보'!C$2*'종목 기본정보'!C$3</f>
        <v>41085000000</v>
      </c>
      <c r="D25" s="6">
        <f ca="1">'일자별 주가'!D25*'종목 기본정보'!D$2*'종목 기본정보'!D$3</f>
        <v>185730000000</v>
      </c>
      <c r="E25" s="6">
        <f ca="1">'일자별 주가'!E25*'종목 기본정보'!E$2*'종목 기본정보'!E$3</f>
        <v>10017920000</v>
      </c>
      <c r="F25" s="6">
        <f ca="1">'일자별 주가'!F25*'종목 기본정보'!F$2*'종목 기본정보'!F$3</f>
        <v>5151500000</v>
      </c>
      <c r="G25" s="7">
        <f t="shared" ca="1" si="0"/>
        <v>316924420000</v>
      </c>
      <c r="H25" s="8">
        <f t="shared" ca="1" si="1"/>
        <v>106.42190060443251</v>
      </c>
    </row>
    <row r="26" spans="1:8" x14ac:dyDescent="0.4">
      <c r="A26">
        <v>25</v>
      </c>
      <c r="B26" s="6">
        <f ca="1">'일자별 주가'!B26*'종목 기본정보'!B$2*'종목 기본정보'!B$3</f>
        <v>75210000000</v>
      </c>
      <c r="C26" s="6">
        <f ca="1">'일자별 주가'!C26*'종목 기본정보'!C$2*'종목 기본정보'!C$3</f>
        <v>40045500000</v>
      </c>
      <c r="D26" s="6">
        <f ca="1">'일자별 주가'!D26*'종목 기본정보'!D$2*'종목 기본정보'!D$3</f>
        <v>189944800000</v>
      </c>
      <c r="E26" s="6">
        <f ca="1">'일자별 주가'!E26*'종목 기본정보'!E$2*'종목 기본정보'!E$3</f>
        <v>9871840000</v>
      </c>
      <c r="F26" s="6">
        <f ca="1">'일자별 주가'!F26*'종목 기본정보'!F$2*'종목 기본정보'!F$3</f>
        <v>5173500000</v>
      </c>
      <c r="G26" s="7">
        <f t="shared" ca="1" si="0"/>
        <v>320245640000</v>
      </c>
      <c r="H26" s="8">
        <f t="shared" ca="1" si="1"/>
        <v>107.53715245130961</v>
      </c>
    </row>
    <row r="27" spans="1:8" x14ac:dyDescent="0.4">
      <c r="A27">
        <v>26</v>
      </c>
      <c r="B27" s="6">
        <f ca="1">'일자별 주가'!B27*'종목 기본정보'!B$2*'종목 기본정보'!B$3</f>
        <v>76282500000</v>
      </c>
      <c r="C27" s="6">
        <f ca="1">'일자별 주가'!C27*'종목 기본정보'!C$2*'종목 기본정보'!C$3</f>
        <v>39496500000</v>
      </c>
      <c r="D27" s="6">
        <f ca="1">'일자별 주가'!D27*'종목 기본정보'!D$2*'종목 기본정보'!D$3</f>
        <v>187616000000</v>
      </c>
      <c r="E27" s="6">
        <f ca="1">'일자별 주가'!E27*'종목 기본정보'!E$2*'종목 기본정보'!E$3</f>
        <v>9653600000</v>
      </c>
      <c r="F27" s="6">
        <f ca="1">'일자별 주가'!F27*'종목 기본정보'!F$2*'종목 기본정보'!F$3</f>
        <v>5306000000</v>
      </c>
      <c r="G27" s="7">
        <f t="shared" ca="1" si="0"/>
        <v>318354600000</v>
      </c>
      <c r="H27" s="8">
        <f t="shared" ca="1" si="1"/>
        <v>106.90214909335126</v>
      </c>
    </row>
    <row r="28" spans="1:8" x14ac:dyDescent="0.4">
      <c r="A28">
        <v>27</v>
      </c>
      <c r="B28" s="6">
        <f ca="1">'일자별 주가'!B28*'종목 기본정보'!B$2*'종목 기본정보'!B$3</f>
        <v>77280000000</v>
      </c>
      <c r="C28" s="6">
        <f ca="1">'일자별 주가'!C28*'종목 기본정보'!C$2*'종목 기본정보'!C$3</f>
        <v>39609000000</v>
      </c>
      <c r="D28" s="6">
        <f ca="1">'일자별 주가'!D28*'종목 기본정보'!D$2*'종목 기본정보'!D$3</f>
        <v>184303200000</v>
      </c>
      <c r="E28" s="6">
        <f ca="1">'일자별 주가'!E28*'종목 기본정보'!E$2*'종목 기본정보'!E$3</f>
        <v>9479360000</v>
      </c>
      <c r="F28" s="6">
        <f ca="1">'일자별 주가'!F28*'종목 기본정보'!F$2*'종목 기본정보'!F$3</f>
        <v>5264500000</v>
      </c>
      <c r="G28" s="7">
        <f t="shared" ca="1" si="0"/>
        <v>315936060000</v>
      </c>
      <c r="H28" s="8">
        <f t="shared" ca="1" si="1"/>
        <v>106.09001343183344</v>
      </c>
    </row>
    <row r="29" spans="1:8" x14ac:dyDescent="0.4">
      <c r="A29">
        <v>28</v>
      </c>
      <c r="B29" s="6">
        <f ca="1">'일자별 주가'!B29*'종목 기본정보'!B$2*'종목 기본정보'!B$3</f>
        <v>76710000000</v>
      </c>
      <c r="C29" s="6">
        <f ca="1">'일자별 주가'!C29*'종목 기본정보'!C$2*'종목 기본정보'!C$3</f>
        <v>40599000000</v>
      </c>
      <c r="D29" s="6">
        <f ca="1">'일자별 주가'!D29*'종목 기본정보'!D$2*'종목 기본정보'!D$3</f>
        <v>183171600000</v>
      </c>
      <c r="E29" s="6">
        <f ca="1">'일자별 주가'!E29*'종목 기본정보'!E$2*'종목 기본정보'!E$3</f>
        <v>9296320000</v>
      </c>
      <c r="F29" s="6">
        <f ca="1">'일자별 주가'!F29*'종목 기본정보'!F$2*'종목 기본정보'!F$3</f>
        <v>5157000000</v>
      </c>
      <c r="G29" s="7">
        <f t="shared" ca="1" si="0"/>
        <v>314933920000</v>
      </c>
      <c r="H29" s="8">
        <f t="shared" ca="1" si="1"/>
        <v>105.75349899261248</v>
      </c>
    </row>
    <row r="30" spans="1:8" x14ac:dyDescent="0.4">
      <c r="A30">
        <v>29</v>
      </c>
      <c r="B30" s="6">
        <f ca="1">'일자별 주가'!B30*'종목 기본정보'!B$2*'종목 기본정보'!B$3</f>
        <v>78337500000</v>
      </c>
      <c r="C30" s="6">
        <f ca="1">'일자별 주가'!C30*'종목 기본정보'!C$2*'종목 기본정보'!C$3</f>
        <v>41625000000</v>
      </c>
      <c r="D30" s="6">
        <f ca="1">'일자별 주가'!D30*'종목 기본정보'!D$2*'종목 기본정보'!D$3</f>
        <v>182712400000</v>
      </c>
      <c r="E30" s="6">
        <f ca="1">'일자별 주가'!E30*'종목 기본정보'!E$2*'종목 기본정보'!E$3</f>
        <v>9345600000</v>
      </c>
      <c r="F30" s="6">
        <f ca="1">'일자별 주가'!F30*'종목 기본정보'!F$2*'종목 기본정보'!F$3</f>
        <v>5198500000</v>
      </c>
      <c r="G30" s="7">
        <f t="shared" ca="1" si="0"/>
        <v>317219000000</v>
      </c>
      <c r="H30" s="8">
        <f t="shared" ca="1" si="1"/>
        <v>106.52081934184017</v>
      </c>
    </row>
    <row r="31" spans="1:8" x14ac:dyDescent="0.4">
      <c r="A31">
        <v>30</v>
      </c>
      <c r="B31" s="6">
        <f ca="1">'일자별 주가'!B31*'종목 기본정보'!B$2*'종목 기본정보'!B$3</f>
        <v>76350000000</v>
      </c>
      <c r="C31" s="6">
        <f ca="1">'일자별 주가'!C31*'종목 기본정보'!C$2*'종목 기본정보'!C$3</f>
        <v>42214500000</v>
      </c>
      <c r="D31" s="6">
        <f ca="1">'일자별 주가'!D31*'종목 기본정보'!D$2*'종목 기본정보'!D$3</f>
        <v>180203200000</v>
      </c>
      <c r="E31" s="6">
        <f ca="1">'일자별 주가'!E31*'종목 기본정보'!E$2*'종목 기본정보'!E$3</f>
        <v>9321840000</v>
      </c>
      <c r="F31" s="6">
        <f ca="1">'일자별 주가'!F31*'종목 기본정보'!F$2*'종목 기본정보'!F$3</f>
        <v>5190000000</v>
      </c>
      <c r="G31" s="7">
        <f t="shared" ca="1" si="0"/>
        <v>313279540000</v>
      </c>
      <c r="H31" s="8">
        <f t="shared" ca="1" si="1"/>
        <v>105.19796507723305</v>
      </c>
    </row>
    <row r="32" spans="1:8" x14ac:dyDescent="0.4">
      <c r="A32">
        <v>31</v>
      </c>
      <c r="B32" s="6">
        <f ca="1">'일자별 주가'!B32*'종목 기본정보'!B$2*'종목 기본정보'!B$3</f>
        <v>74437500000</v>
      </c>
      <c r="C32" s="6">
        <f ca="1">'일자별 주가'!C32*'종목 기본정보'!C$2*'종목 기본정보'!C$3</f>
        <v>42192000000</v>
      </c>
      <c r="D32" s="6">
        <f ca="1">'일자별 주가'!D32*'종목 기본정보'!D$2*'종목 기본정보'!D$3</f>
        <v>179465200000</v>
      </c>
      <c r="E32" s="6">
        <f ca="1">'일자별 주가'!E32*'종목 기본정보'!E$2*'종목 기본정보'!E$3</f>
        <v>9239120000</v>
      </c>
      <c r="F32" s="6">
        <f ca="1">'일자별 주가'!F32*'종목 기본정보'!F$2*'종목 기본정보'!F$3</f>
        <v>5139000000</v>
      </c>
      <c r="G32" s="7">
        <f t="shared" ca="1" si="0"/>
        <v>310472820000</v>
      </c>
      <c r="H32" s="8">
        <f t="shared" ca="1" si="1"/>
        <v>104.25548018804567</v>
      </c>
    </row>
    <row r="33" spans="1:8" x14ac:dyDescent="0.4">
      <c r="A33">
        <v>32</v>
      </c>
      <c r="B33" s="6">
        <f ca="1">'일자별 주가'!B33*'종목 기본정보'!B$2*'종목 기본정보'!B$3</f>
        <v>73432500000</v>
      </c>
      <c r="C33" s="6">
        <f ca="1">'일자별 주가'!C33*'종목 기본정보'!C$2*'종목 기본정보'!C$3</f>
        <v>42642000000</v>
      </c>
      <c r="D33" s="6">
        <f ca="1">'일자별 주가'!D33*'종목 기본정보'!D$2*'종목 기본정보'!D$3</f>
        <v>178546800000</v>
      </c>
      <c r="E33" s="6">
        <f ca="1">'일자별 주가'!E33*'종목 기본정보'!E$2*'종목 기본정보'!E$3</f>
        <v>9057840000</v>
      </c>
      <c r="F33" s="6">
        <f ca="1">'일자별 주가'!F33*'종목 기본정보'!F$2*'종목 기본정보'!F$3</f>
        <v>5276000000</v>
      </c>
      <c r="G33" s="7">
        <f t="shared" ca="1" si="0"/>
        <v>308955140000</v>
      </c>
      <c r="H33" s="8">
        <f t="shared" ca="1" si="1"/>
        <v>103.74584956346541</v>
      </c>
    </row>
    <row r="34" spans="1:8" x14ac:dyDescent="0.4">
      <c r="A34">
        <v>33</v>
      </c>
      <c r="B34" s="6">
        <f ca="1">'일자별 주가'!B34*'종목 기본정보'!B$2*'종목 기본정보'!B$3</f>
        <v>74377500000</v>
      </c>
      <c r="C34" s="6">
        <f ca="1">'일자별 주가'!C34*'종목 기본정보'!C$2*'종목 기본정보'!C$3</f>
        <v>43137000000</v>
      </c>
      <c r="D34" s="6">
        <f ca="1">'일자별 주가'!D34*'종목 기본정보'!D$2*'종목 기본정보'!D$3</f>
        <v>176956000000</v>
      </c>
      <c r="E34" s="6">
        <f ca="1">'일자별 주가'!E34*'종목 기본정보'!E$2*'종목 기본정보'!E$3</f>
        <v>8897680000</v>
      </c>
      <c r="F34" s="6">
        <f ca="1">'일자별 주가'!F34*'종목 기본정보'!F$2*'종목 기본정보'!F$3</f>
        <v>5257000000</v>
      </c>
      <c r="G34" s="7">
        <f t="shared" ca="1" si="0"/>
        <v>308625180000</v>
      </c>
      <c r="H34" s="8">
        <f t="shared" ca="1" si="1"/>
        <v>103.63505036937542</v>
      </c>
    </row>
    <row r="35" spans="1:8" x14ac:dyDescent="0.4">
      <c r="A35">
        <v>34</v>
      </c>
      <c r="B35" s="6">
        <f ca="1">'일자별 주가'!B35*'종목 기본정보'!B$2*'종목 기본정보'!B$3</f>
        <v>76342500000</v>
      </c>
      <c r="C35" s="6">
        <f ca="1">'일자별 주가'!C35*'종목 기본정보'!C$2*'종목 기본정보'!C$3</f>
        <v>42259500000</v>
      </c>
      <c r="D35" s="6">
        <f ca="1">'일자별 주가'!D35*'종목 기본정보'!D$2*'종목 기본정보'!D$3</f>
        <v>178202400000</v>
      </c>
      <c r="E35" s="6">
        <f ca="1">'일자별 주가'!E35*'종목 기본정보'!E$2*'종목 기본정보'!E$3</f>
        <v>9156400000</v>
      </c>
      <c r="F35" s="6">
        <f ca="1">'일자별 주가'!F35*'종목 기본정보'!F$2*'종목 기본정보'!F$3</f>
        <v>5250000000</v>
      </c>
      <c r="G35" s="7">
        <f t="shared" ca="1" si="0"/>
        <v>311210800000</v>
      </c>
      <c r="H35" s="8">
        <f t="shared" ca="1" si="1"/>
        <v>104.50329079919409</v>
      </c>
    </row>
    <row r="36" spans="1:8" x14ac:dyDescent="0.4">
      <c r="A36">
        <v>35</v>
      </c>
      <c r="B36" s="6">
        <f ca="1">'일자별 주가'!B36*'종목 기본정보'!B$2*'종목 기본정보'!B$3</f>
        <v>76162500000</v>
      </c>
      <c r="C36" s="6">
        <f ca="1">'일자별 주가'!C36*'종목 기본정보'!C$2*'종목 기본정보'!C$3</f>
        <v>43155000000</v>
      </c>
      <c r="D36" s="6">
        <f ca="1">'일자별 주가'!D36*'종목 기본정보'!D$2*'종목 기본정보'!D$3</f>
        <v>173102000000</v>
      </c>
      <c r="E36" s="6">
        <f ca="1">'일자별 주가'!E36*'종목 기본정보'!E$2*'종목 기본정보'!E$3</f>
        <v>9028800000</v>
      </c>
      <c r="F36" s="6">
        <f ca="1">'일자별 주가'!F36*'종목 기본정보'!F$2*'종목 기본정보'!F$3</f>
        <v>5254500000</v>
      </c>
      <c r="G36" s="7">
        <f t="shared" ca="1" si="0"/>
        <v>306702800000</v>
      </c>
      <c r="H36" s="8">
        <f t="shared" ca="1" si="1"/>
        <v>102.9895231699127</v>
      </c>
    </row>
    <row r="37" spans="1:8" x14ac:dyDescent="0.4">
      <c r="A37">
        <v>36</v>
      </c>
      <c r="B37" s="6">
        <f ca="1">'일자별 주가'!B37*'종목 기본정보'!B$2*'종목 기본정보'!B$3</f>
        <v>75787500000</v>
      </c>
      <c r="C37" s="6">
        <f ca="1">'일자별 주가'!C37*'종목 기본정보'!C$2*'종목 기본정보'!C$3</f>
        <v>43758000000</v>
      </c>
      <c r="D37" s="6">
        <f ca="1">'일자별 주가'!D37*'종목 기본정보'!D$2*'종목 기본정보'!D$3</f>
        <v>170379600000</v>
      </c>
      <c r="E37" s="6">
        <f ca="1">'일자별 주가'!E37*'종목 기본정보'!E$2*'종목 기본정보'!E$3</f>
        <v>8916160000</v>
      </c>
      <c r="F37" s="6">
        <f ca="1">'일자별 주가'!F37*'종목 기본정보'!F$2*'종목 기본정보'!F$3</f>
        <v>5352500000</v>
      </c>
      <c r="G37" s="7">
        <f t="shared" ca="1" si="0"/>
        <v>304193760000</v>
      </c>
      <c r="H37" s="8">
        <f t="shared" ca="1" si="1"/>
        <v>102.14699798522497</v>
      </c>
    </row>
    <row r="38" spans="1:8" x14ac:dyDescent="0.4">
      <c r="A38">
        <v>37</v>
      </c>
      <c r="B38" s="6">
        <f ca="1">'일자별 주가'!B38*'종목 기본정보'!B$2*'종목 기본정보'!B$3</f>
        <v>76702500000</v>
      </c>
      <c r="C38" s="6">
        <f ca="1">'일자별 주가'!C38*'종목 기본정보'!C$2*'종목 기본정보'!C$3</f>
        <v>43744500000</v>
      </c>
      <c r="D38" s="6">
        <f ca="1">'일자별 주가'!D38*'종목 기본정보'!D$2*'종목 기본정보'!D$3</f>
        <v>173003600000</v>
      </c>
      <c r="E38" s="6">
        <f ca="1">'일자별 주가'!E38*'종목 기본정보'!E$2*'종목 기본정보'!E$3</f>
        <v>9112400000</v>
      </c>
      <c r="F38" s="6">
        <f ca="1">'일자별 주가'!F38*'종목 기본정보'!F$2*'종목 기본정보'!F$3</f>
        <v>5512000000</v>
      </c>
      <c r="G38" s="7">
        <f t="shared" ca="1" si="0"/>
        <v>308075000000</v>
      </c>
      <c r="H38" s="8">
        <f t="shared" ca="1" si="1"/>
        <v>103.45030221625251</v>
      </c>
    </row>
    <row r="39" spans="1:8" x14ac:dyDescent="0.4">
      <c r="A39">
        <v>38</v>
      </c>
      <c r="B39" s="6">
        <f ca="1">'일자별 주가'!B39*'종목 기본정보'!B$2*'종목 기본정보'!B$3</f>
        <v>78667500000</v>
      </c>
      <c r="C39" s="6">
        <f ca="1">'일자별 주가'!C39*'종목 기본정보'!C$2*'종목 기본정보'!C$3</f>
        <v>43479000000</v>
      </c>
      <c r="D39" s="6">
        <f ca="1">'일자별 주가'!D39*'종목 기본정보'!D$2*'종목 기본정보'!D$3</f>
        <v>171314400000</v>
      </c>
      <c r="E39" s="6">
        <f ca="1">'일자별 주가'!E39*'종목 기본정보'!E$2*'종목 기본정보'!E$3</f>
        <v>9361440000</v>
      </c>
      <c r="F39" s="6">
        <f ca="1">'일자별 주가'!F39*'종목 기본정보'!F$2*'종목 기본정보'!F$3</f>
        <v>5575500000</v>
      </c>
      <c r="G39" s="7">
        <f t="shared" ca="1" si="0"/>
        <v>308397840000</v>
      </c>
      <c r="H39" s="8">
        <f t="shared" ca="1" si="1"/>
        <v>103.55871054398926</v>
      </c>
    </row>
    <row r="40" spans="1:8" x14ac:dyDescent="0.4">
      <c r="A40">
        <v>39</v>
      </c>
      <c r="B40" s="6">
        <f ca="1">'일자별 주가'!B40*'종목 기본정보'!B$2*'종목 기본정보'!B$3</f>
        <v>77940000000</v>
      </c>
      <c r="C40" s="6">
        <f ca="1">'일자별 주가'!C40*'종목 기본정보'!C$2*'종목 기본정보'!C$3</f>
        <v>44811000000</v>
      </c>
      <c r="D40" s="6">
        <f ca="1">'일자별 주가'!D40*'종목 기본정보'!D$2*'종목 기본정보'!D$3</f>
        <v>175365200000</v>
      </c>
      <c r="E40" s="6">
        <f ca="1">'일자별 주가'!E40*'종목 기본정보'!E$2*'종목 기본정보'!E$3</f>
        <v>9471440000</v>
      </c>
      <c r="F40" s="6">
        <f ca="1">'일자별 주가'!F40*'종목 기본정보'!F$2*'종목 기본정보'!F$3</f>
        <v>5753500000</v>
      </c>
      <c r="G40" s="7">
        <f t="shared" ca="1" si="0"/>
        <v>313341140000</v>
      </c>
      <c r="H40" s="8">
        <f t="shared" ca="1" si="1"/>
        <v>105.21865010073874</v>
      </c>
    </row>
    <row r="41" spans="1:8" x14ac:dyDescent="0.4">
      <c r="A41">
        <v>40</v>
      </c>
      <c r="B41" s="6">
        <f ca="1">'일자별 주가'!B41*'종목 기본정보'!B$2*'종목 기본정보'!B$3</f>
        <v>77587500000</v>
      </c>
      <c r="C41" s="6">
        <f ca="1">'일자별 주가'!C41*'종목 기본정보'!C$2*'종목 기본정보'!C$3</f>
        <v>45211500000</v>
      </c>
      <c r="D41" s="6">
        <f ca="1">'일자별 주가'!D41*'종목 기본정보'!D$2*'종목 기본정보'!D$3</f>
        <v>173856400000</v>
      </c>
      <c r="E41" s="6">
        <f ca="1">'일자별 주가'!E41*'종목 기본정보'!E$2*'종목 기본정보'!E$3</f>
        <v>9514560000</v>
      </c>
      <c r="F41" s="6">
        <f ca="1">'일자별 주가'!F41*'종목 기본정보'!F$2*'종목 기본정보'!F$3</f>
        <v>5639500000</v>
      </c>
      <c r="G41" s="7">
        <f t="shared" ca="1" si="0"/>
        <v>311809460000</v>
      </c>
      <c r="H41" s="8">
        <f t="shared" ca="1" si="1"/>
        <v>104.70431833445267</v>
      </c>
    </row>
    <row r="42" spans="1:8" x14ac:dyDescent="0.4">
      <c r="A42">
        <v>41</v>
      </c>
      <c r="B42" s="6">
        <f ca="1">'일자별 주가'!B42*'종목 기본정보'!B$2*'종목 기본정보'!B$3</f>
        <v>78577500000</v>
      </c>
      <c r="C42" s="6">
        <f ca="1">'일자별 주가'!C42*'종목 기본정보'!C$2*'종목 기본정보'!C$3</f>
        <v>46350000000</v>
      </c>
      <c r="D42" s="6">
        <f ca="1">'일자별 주가'!D42*'종목 기본정보'!D$2*'종목 기본정보'!D$3</f>
        <v>168920000000</v>
      </c>
      <c r="E42" s="6">
        <f ca="1">'일자별 주가'!E42*'종목 기본정보'!E$2*'종목 기본정보'!E$3</f>
        <v>9665920000</v>
      </c>
      <c r="F42" s="6">
        <f ca="1">'일자별 주가'!F42*'종목 기본정보'!F$2*'종목 기본정보'!F$3</f>
        <v>5550500000</v>
      </c>
      <c r="G42" s="7">
        <f t="shared" ca="1" si="0"/>
        <v>309063920000</v>
      </c>
      <c r="H42" s="8">
        <f t="shared" ca="1" si="1"/>
        <v>103.78237743451982</v>
      </c>
    </row>
    <row r="43" spans="1:8" x14ac:dyDescent="0.4">
      <c r="A43">
        <v>42</v>
      </c>
      <c r="B43" s="6">
        <f ca="1">'일자별 주가'!B43*'종목 기본정보'!B$2*'종목 기본정보'!B$3</f>
        <v>80265000000</v>
      </c>
      <c r="C43" s="6">
        <f ca="1">'일자별 주가'!C43*'종목 기본정보'!C$2*'종목 기본정보'!C$3</f>
        <v>46449000000</v>
      </c>
      <c r="D43" s="6">
        <f ca="1">'일자별 주가'!D43*'종목 기본정보'!D$2*'종목 기본정보'!D$3</f>
        <v>173922000000</v>
      </c>
      <c r="E43" s="6">
        <f ca="1">'일자별 주가'!E43*'종목 기본정보'!E$2*'종목 기본정보'!E$3</f>
        <v>9784720000</v>
      </c>
      <c r="F43" s="6">
        <f ca="1">'일자별 주가'!F43*'종목 기본정보'!F$2*'종목 기본정보'!F$3</f>
        <v>5666500000</v>
      </c>
      <c r="G43" s="7">
        <f t="shared" ca="1" si="0"/>
        <v>316087220000</v>
      </c>
      <c r="H43" s="8">
        <f t="shared" ca="1" si="1"/>
        <v>106.14077233042309</v>
      </c>
    </row>
    <row r="44" spans="1:8" x14ac:dyDescent="0.4">
      <c r="A44">
        <v>43</v>
      </c>
      <c r="B44" s="6">
        <f ca="1">'일자별 주가'!B44*'종목 기본정보'!B$2*'종목 기본정보'!B$3</f>
        <v>80287500000</v>
      </c>
      <c r="C44" s="6">
        <f ca="1">'일자별 주가'!C44*'종목 기본정보'!C$2*'종목 기본정보'!C$3</f>
        <v>47164500000</v>
      </c>
      <c r="D44" s="6">
        <f ca="1">'일자별 주가'!D44*'종목 기본정보'!D$2*'종목 기본정보'!D$3</f>
        <v>179465200000</v>
      </c>
      <c r="E44" s="6">
        <f ca="1">'일자별 주가'!E44*'종목 기본정보'!E$2*'종목 기본정보'!E$3</f>
        <v>10075120000</v>
      </c>
      <c r="F44" s="6">
        <f ca="1">'일자별 주가'!F44*'종목 기본정보'!F$2*'종목 기본정보'!F$3</f>
        <v>5567000000</v>
      </c>
      <c r="G44" s="7">
        <f t="shared" ca="1" si="0"/>
        <v>322559320000</v>
      </c>
      <c r="H44" s="8">
        <f t="shared" ca="1" si="1"/>
        <v>108.31407656145065</v>
      </c>
    </row>
    <row r="45" spans="1:8" x14ac:dyDescent="0.4">
      <c r="A45">
        <v>44</v>
      </c>
      <c r="B45" s="6">
        <f ca="1">'일자별 주가'!B45*'종목 기본정보'!B$2*'종목 기본정보'!B$3</f>
        <v>79305000000</v>
      </c>
      <c r="C45" s="6">
        <f ca="1">'일자별 주가'!C45*'종목 기본정보'!C$2*'종목 기본정보'!C$3</f>
        <v>46773000000</v>
      </c>
      <c r="D45" s="6">
        <f ca="1">'일자별 주가'!D45*'종목 기본정보'!D$2*'종목 기본정보'!D$3</f>
        <v>180695200000</v>
      </c>
      <c r="E45" s="6">
        <f ca="1">'일자별 주가'!E45*'종목 기본정보'!E$2*'종목 기본정보'!E$3</f>
        <v>9896480000</v>
      </c>
      <c r="F45" s="6">
        <f ca="1">'일자별 주가'!F45*'종목 기본정보'!F$2*'종목 기본정보'!F$3</f>
        <v>5739000000</v>
      </c>
      <c r="G45" s="7">
        <f t="shared" ca="1" si="0"/>
        <v>322408680000</v>
      </c>
      <c r="H45" s="8">
        <f t="shared" ca="1" si="1"/>
        <v>108.26349227669576</v>
      </c>
    </row>
    <row r="46" spans="1:8" x14ac:dyDescent="0.4">
      <c r="A46">
        <v>45</v>
      </c>
      <c r="B46" s="6">
        <f ca="1">'일자별 주가'!B46*'종목 기본정보'!B$2*'종목 기본정보'!B$3</f>
        <v>79207500000</v>
      </c>
      <c r="C46" s="6">
        <f ca="1">'일자별 주가'!C46*'종목 기본정보'!C$2*'종목 기본정보'!C$3</f>
        <v>46350000000</v>
      </c>
      <c r="D46" s="6">
        <f ca="1">'일자별 주가'!D46*'종목 기본정보'!D$2*'종목 기본정보'!D$3</f>
        <v>183942400000</v>
      </c>
      <c r="E46" s="6">
        <f ca="1">'일자별 주가'!E46*'종목 기본정보'!E$2*'종목 기본정보'!E$3</f>
        <v>9779440000</v>
      </c>
      <c r="F46" s="6">
        <f ca="1">'일자별 주가'!F46*'종목 기본정보'!F$2*'종목 기본정보'!F$3</f>
        <v>5828500000</v>
      </c>
      <c r="G46" s="7">
        <f t="shared" ca="1" si="0"/>
        <v>325107840000</v>
      </c>
      <c r="H46" s="8">
        <f t="shared" ca="1" si="1"/>
        <v>109.16985896574883</v>
      </c>
    </row>
    <row r="47" spans="1:8" x14ac:dyDescent="0.4">
      <c r="A47">
        <v>46</v>
      </c>
      <c r="B47" s="6">
        <f ca="1">'일자별 주가'!B47*'종목 기본정보'!B$2*'종목 기본정보'!B$3</f>
        <v>81150000000</v>
      </c>
      <c r="C47" s="6">
        <f ca="1">'일자별 주가'!C47*'종목 기본정보'!C$2*'종목 기본정보'!C$3</f>
        <v>47857500000</v>
      </c>
      <c r="D47" s="6">
        <f ca="1">'일자별 주가'!D47*'종목 기본정보'!D$2*'종목 기본정보'!D$3</f>
        <v>182925600000</v>
      </c>
      <c r="E47" s="6">
        <f ca="1">'일자별 주가'!E47*'종목 기본정보'!E$2*'종목 기본정보'!E$3</f>
        <v>9496960000</v>
      </c>
      <c r="F47" s="6">
        <f ca="1">'일자별 주가'!F47*'종목 기본정보'!F$2*'종목 기본정보'!F$3</f>
        <v>5720500000</v>
      </c>
      <c r="G47" s="7">
        <f t="shared" ca="1" si="0"/>
        <v>327150560000</v>
      </c>
      <c r="H47" s="8">
        <f t="shared" ca="1" si="1"/>
        <v>109.85579583613163</v>
      </c>
    </row>
    <row r="48" spans="1:8" x14ac:dyDescent="0.4">
      <c r="A48">
        <v>47</v>
      </c>
      <c r="B48" s="6">
        <f ca="1">'일자별 주가'!B48*'종목 기본정보'!B$2*'종목 기본정보'!B$3</f>
        <v>81960000000</v>
      </c>
      <c r="C48" s="6">
        <f ca="1">'일자별 주가'!C48*'종목 기본정보'!C$2*'종목 기본정보'!C$3</f>
        <v>47965500000</v>
      </c>
      <c r="D48" s="6">
        <f ca="1">'일자별 주가'!D48*'종목 기본정보'!D$2*'종목 기본정보'!D$3</f>
        <v>184746000000</v>
      </c>
      <c r="E48" s="6">
        <f ca="1">'일자별 주가'!E48*'종목 기본정보'!E$2*'종목 기본정보'!E$3</f>
        <v>9543600000</v>
      </c>
      <c r="F48" s="6">
        <f ca="1">'일자별 주가'!F48*'종목 기본정보'!F$2*'종목 기본정보'!F$3</f>
        <v>5757000000</v>
      </c>
      <c r="G48" s="7">
        <f t="shared" ca="1" si="0"/>
        <v>329972100000</v>
      </c>
      <c r="H48" s="8">
        <f t="shared" ca="1" si="1"/>
        <v>110.80325721961049</v>
      </c>
    </row>
    <row r="49" spans="1:8" x14ac:dyDescent="0.4">
      <c r="A49">
        <v>48</v>
      </c>
      <c r="B49" s="6">
        <f ca="1">'일자별 주가'!B49*'종목 기본정보'!B$2*'종목 기본정보'!B$3</f>
        <v>81307500000</v>
      </c>
      <c r="C49" s="6">
        <f ca="1">'일자별 주가'!C49*'종목 기본정보'!C$2*'종목 기본정보'!C$3</f>
        <v>48051000000</v>
      </c>
      <c r="D49" s="6">
        <f ca="1">'일자별 주가'!D49*'종목 기본정보'!D$2*'종목 기본정보'!D$3</f>
        <v>182138400000</v>
      </c>
      <c r="E49" s="6">
        <f ca="1">'일자별 주가'!E49*'종목 기본정보'!E$2*'종목 기본정보'!E$3</f>
        <v>9526000000</v>
      </c>
      <c r="F49" s="6">
        <f ca="1">'일자별 주가'!F49*'종목 기본정보'!F$2*'종목 기본정보'!F$3</f>
        <v>5798500000</v>
      </c>
      <c r="G49" s="7">
        <f t="shared" ca="1" si="0"/>
        <v>326821400000</v>
      </c>
      <c r="H49" s="8">
        <f t="shared" ca="1" si="1"/>
        <v>109.74526527871053</v>
      </c>
    </row>
    <row r="50" spans="1:8" x14ac:dyDescent="0.4">
      <c r="A50">
        <v>49</v>
      </c>
      <c r="B50" s="6">
        <f ca="1">'일자별 주가'!B50*'종목 기본정보'!B$2*'종목 기본정보'!B$3</f>
        <v>83227500000</v>
      </c>
      <c r="C50" s="6">
        <f ca="1">'일자별 주가'!C50*'종목 기본정보'!C$2*'종목 기본정보'!C$3</f>
        <v>47610000000</v>
      </c>
      <c r="D50" s="6">
        <f ca="1">'일자별 주가'!D50*'종목 기본정보'!D$2*'종목 기본정보'!D$3</f>
        <v>187173200000</v>
      </c>
      <c r="E50" s="6">
        <f ca="1">'일자별 주가'!E50*'종목 기본정보'!E$2*'종목 기본정보'!E$3</f>
        <v>9567360000</v>
      </c>
      <c r="F50" s="6">
        <f ca="1">'일자별 주가'!F50*'종목 기본정보'!F$2*'종목 기본정보'!F$3</f>
        <v>5706500000</v>
      </c>
      <c r="G50" s="7">
        <f t="shared" ca="1" si="0"/>
        <v>333284560000</v>
      </c>
      <c r="H50" s="8">
        <f t="shared" ca="1" si="1"/>
        <v>111.91556749496306</v>
      </c>
    </row>
    <row r="51" spans="1:8" x14ac:dyDescent="0.4">
      <c r="A51">
        <v>50</v>
      </c>
      <c r="B51" s="6">
        <f ca="1">'일자별 주가'!B51*'종목 기본정보'!B$2*'종목 기본정보'!B$3</f>
        <v>84780000000</v>
      </c>
      <c r="C51" s="6">
        <f ca="1">'일자별 주가'!C51*'종목 기본정보'!C$2*'종목 기본정보'!C$3</f>
        <v>47097000000</v>
      </c>
      <c r="D51" s="6">
        <f ca="1">'일자별 주가'!D51*'종목 기본정보'!D$2*'종목 기본정보'!D$3</f>
        <v>192027600000</v>
      </c>
      <c r="E51" s="6">
        <f ca="1">'일자별 주가'!E51*'종목 기본정보'!E$2*'종목 기본정보'!E$3</f>
        <v>9819920000</v>
      </c>
      <c r="F51" s="6">
        <f ca="1">'일자별 주가'!F51*'종목 기본정보'!F$2*'종목 기본정보'!F$3</f>
        <v>5608000000</v>
      </c>
      <c r="G51" s="7">
        <f t="shared" ca="1" si="0"/>
        <v>339332520000</v>
      </c>
      <c r="H51" s="8">
        <f t="shared" ca="1" si="1"/>
        <v>113.94644728005372</v>
      </c>
    </row>
    <row r="52" spans="1:8" x14ac:dyDescent="0.4">
      <c r="A52">
        <v>51</v>
      </c>
      <c r="B52" s="6">
        <f ca="1">'일자별 주가'!B52*'종목 기본정보'!B$2*'종목 기본정보'!B$3</f>
        <v>86250000000</v>
      </c>
      <c r="C52" s="6">
        <f ca="1">'일자별 주가'!C52*'종목 기본정보'!C$2*'종목 기본정보'!C$3</f>
        <v>46557000000</v>
      </c>
      <c r="D52" s="6">
        <f ca="1">'일자별 주가'!D52*'종목 기본정보'!D$2*'종목 기본정보'!D$3</f>
        <v>197324800000</v>
      </c>
      <c r="E52" s="6">
        <f ca="1">'일자별 주가'!E52*'종목 기본정보'!E$2*'종목 기본정보'!E$3</f>
        <v>9812880000</v>
      </c>
      <c r="F52" s="6">
        <f ca="1">'일자별 주가'!F52*'종목 기본정보'!F$2*'종목 기본정보'!F$3</f>
        <v>5721500000</v>
      </c>
      <c r="G52" s="7">
        <f t="shared" ca="1" si="0"/>
        <v>345666180000</v>
      </c>
      <c r="H52" s="8">
        <f t="shared" ca="1" si="1"/>
        <v>116.07326393552719</v>
      </c>
    </row>
    <row r="53" spans="1:8" x14ac:dyDescent="0.4">
      <c r="A53">
        <v>52</v>
      </c>
      <c r="B53" s="6">
        <f ca="1">'일자별 주가'!B53*'종목 기본정보'!B$2*'종목 기본정보'!B$3</f>
        <v>86790000000</v>
      </c>
      <c r="C53" s="6">
        <f ca="1">'일자별 주가'!C53*'종목 기본정보'!C$2*'종목 기본정보'!C$3</f>
        <v>46741500000</v>
      </c>
      <c r="D53" s="6">
        <f ca="1">'일자별 주가'!D53*'종목 기본정보'!D$2*'종목 기본정보'!D$3</f>
        <v>193946400000</v>
      </c>
      <c r="E53" s="6">
        <f ca="1">'일자별 주가'!E53*'종목 기본정보'!E$2*'종목 기본정보'!E$3</f>
        <v>9542720000</v>
      </c>
      <c r="F53" s="6">
        <f ca="1">'일자별 주가'!F53*'종목 기본정보'!F$2*'종목 기본정보'!F$3</f>
        <v>5634500000</v>
      </c>
      <c r="G53" s="7">
        <f t="shared" ca="1" si="0"/>
        <v>342655120000</v>
      </c>
      <c r="H53" s="8">
        <f t="shared" ca="1" si="1"/>
        <v>115.06216252518469</v>
      </c>
    </row>
    <row r="54" spans="1:8" x14ac:dyDescent="0.4">
      <c r="A54">
        <v>53</v>
      </c>
      <c r="B54" s="6">
        <f ca="1">'일자별 주가'!B54*'종목 기본정보'!B$2*'종목 기본정보'!B$3</f>
        <v>87705000000</v>
      </c>
      <c r="C54" s="6">
        <f ca="1">'일자별 주가'!C54*'종목 기본정보'!C$2*'종목 기본정보'!C$3</f>
        <v>46750500000</v>
      </c>
      <c r="D54" s="6">
        <f ca="1">'일자별 주가'!D54*'종목 기본정보'!D$2*'종목 기본정보'!D$3</f>
        <v>195373200000</v>
      </c>
      <c r="E54" s="6">
        <f ca="1">'일자별 주가'!E54*'종목 기본정보'!E$2*'종목 기본정보'!E$3</f>
        <v>9494320000</v>
      </c>
      <c r="F54" s="6">
        <f ca="1">'일자별 주가'!F54*'종목 기본정보'!F$2*'종목 기본정보'!F$3</f>
        <v>5758500000</v>
      </c>
      <c r="G54" s="7">
        <f t="shared" ca="1" si="0"/>
        <v>345081520000</v>
      </c>
      <c r="H54" s="8">
        <f t="shared" ca="1" si="1"/>
        <v>115.87693754197448</v>
      </c>
    </row>
    <row r="55" spans="1:8" x14ac:dyDescent="0.4">
      <c r="A55">
        <v>54</v>
      </c>
      <c r="B55" s="6">
        <f ca="1">'일자별 주가'!B55*'종목 기본정보'!B$2*'종목 기본정보'!B$3</f>
        <v>88132500000</v>
      </c>
      <c r="C55" s="6">
        <f ca="1">'일자별 주가'!C55*'종목 기본정보'!C$2*'종목 기본정보'!C$3</f>
        <v>47493000000</v>
      </c>
      <c r="D55" s="6">
        <f ca="1">'일자별 주가'!D55*'종목 기본정보'!D$2*'종목 기본정보'!D$3</f>
        <v>197423200000</v>
      </c>
      <c r="E55" s="6">
        <f ca="1">'일자별 주가'!E55*'종목 기본정보'!E$2*'종목 기본정보'!E$3</f>
        <v>9408960000</v>
      </c>
      <c r="F55" s="6">
        <f ca="1">'일자별 주가'!F55*'종목 기본정보'!F$2*'종목 기본정보'!F$3</f>
        <v>5716500000</v>
      </c>
      <c r="G55" s="7">
        <f t="shared" ca="1" si="0"/>
        <v>348174160000</v>
      </c>
      <c r="H55" s="8">
        <f t="shared" ca="1" si="1"/>
        <v>116.9154331766286</v>
      </c>
    </row>
    <row r="56" spans="1:8" x14ac:dyDescent="0.4">
      <c r="A56">
        <v>55</v>
      </c>
      <c r="B56" s="6">
        <f ca="1">'일자별 주가'!B56*'종목 기본정보'!B$2*'종목 기본정보'!B$3</f>
        <v>88275000000</v>
      </c>
      <c r="C56" s="6">
        <f ca="1">'일자별 주가'!C56*'종목 기본정보'!C$2*'종목 기본정보'!C$3</f>
        <v>46179000000</v>
      </c>
      <c r="D56" s="6">
        <f ca="1">'일자별 주가'!D56*'종목 기본정보'!D$2*'종목 기본정보'!D$3</f>
        <v>191830800000</v>
      </c>
      <c r="E56" s="6">
        <f ca="1">'일자별 주가'!E56*'종목 기본정보'!E$2*'종목 기본정보'!E$3</f>
        <v>9707280000</v>
      </c>
      <c r="F56" s="6">
        <f ca="1">'일자별 주가'!F56*'종목 기본정보'!F$2*'종목 기본정보'!F$3</f>
        <v>5827500000</v>
      </c>
      <c r="G56" s="7">
        <f t="shared" ca="1" si="0"/>
        <v>341819580000</v>
      </c>
      <c r="H56" s="8">
        <f t="shared" ca="1" si="1"/>
        <v>114.78159167226327</v>
      </c>
    </row>
    <row r="57" spans="1:8" x14ac:dyDescent="0.4">
      <c r="A57">
        <v>56</v>
      </c>
      <c r="B57" s="6">
        <f ca="1">'일자별 주가'!B57*'종목 기본정보'!B$2*'종목 기본정보'!B$3</f>
        <v>85830000000</v>
      </c>
      <c r="C57" s="6">
        <f ca="1">'일자별 주가'!C57*'종목 기본정보'!C$2*'종목 기본정보'!C$3</f>
        <v>47101500000</v>
      </c>
      <c r="D57" s="6">
        <f ca="1">'일자별 주가'!D57*'종목 기본정보'!D$2*'종목 기본정보'!D$3</f>
        <v>193306800000</v>
      </c>
      <c r="E57" s="6">
        <f ca="1">'일자별 주가'!E57*'종목 기본정보'!E$2*'종목 기본정보'!E$3</f>
        <v>10018800000</v>
      </c>
      <c r="F57" s="6">
        <f ca="1">'일자별 주가'!F57*'종목 기본정보'!F$2*'종목 기본정보'!F$3</f>
        <v>5843000000</v>
      </c>
      <c r="G57" s="7">
        <f t="shared" ca="1" si="0"/>
        <v>342100100000</v>
      </c>
      <c r="H57" s="8">
        <f t="shared" ca="1" si="1"/>
        <v>114.8757891202149</v>
      </c>
    </row>
    <row r="58" spans="1:8" x14ac:dyDescent="0.4">
      <c r="A58">
        <v>57</v>
      </c>
      <c r="B58" s="6">
        <f ca="1">'일자별 주가'!B58*'종목 기본정보'!B$2*'종목 기본정보'!B$3</f>
        <v>88470000000</v>
      </c>
      <c r="C58" s="6">
        <f ca="1">'일자별 주가'!C58*'종목 기본정보'!C$2*'종목 기본정보'!C$3</f>
        <v>47038500000</v>
      </c>
      <c r="D58" s="6">
        <f ca="1">'일자별 주가'!D58*'종목 기본정보'!D$2*'종목 기본정보'!D$3</f>
        <v>188009600000</v>
      </c>
      <c r="E58" s="6">
        <f ca="1">'일자별 주가'!E58*'종목 기본정보'!E$2*'종목 기본정보'!E$3</f>
        <v>10211520000</v>
      </c>
      <c r="F58" s="6">
        <f ca="1">'일자별 주가'!F58*'종목 기본정보'!F$2*'종목 기본정보'!F$3</f>
        <v>5997000000</v>
      </c>
      <c r="G58" s="7">
        <f t="shared" ca="1" si="0"/>
        <v>339726620000</v>
      </c>
      <c r="H58" s="8">
        <f t="shared" ca="1" si="1"/>
        <v>114.0787844190732</v>
      </c>
    </row>
    <row r="59" spans="1:8" x14ac:dyDescent="0.4">
      <c r="A59">
        <v>58</v>
      </c>
      <c r="B59" s="6">
        <f ca="1">'일자별 주가'!B59*'종목 기본정보'!B$2*'종목 기본정보'!B$3</f>
        <v>87442500000</v>
      </c>
      <c r="C59" s="6">
        <f ca="1">'일자별 주가'!C59*'종목 기본정보'!C$2*'종목 기본정보'!C$3</f>
        <v>46831500000</v>
      </c>
      <c r="D59" s="6">
        <f ca="1">'일자별 주가'!D59*'종목 기본정보'!D$2*'종목 기본정보'!D$3</f>
        <v>185894000000</v>
      </c>
      <c r="E59" s="6">
        <f ca="1">'일자별 주가'!E59*'종목 기본정보'!E$2*'종목 기본정보'!E$3</f>
        <v>9932560000</v>
      </c>
      <c r="F59" s="6">
        <f ca="1">'일자별 주가'!F59*'종목 기본정보'!F$2*'종목 기본정보'!F$3</f>
        <v>6048500000</v>
      </c>
      <c r="G59" s="7">
        <f t="shared" ca="1" si="0"/>
        <v>336149060000</v>
      </c>
      <c r="H59" s="8">
        <f t="shared" ca="1" si="1"/>
        <v>112.87745466756212</v>
      </c>
    </row>
    <row r="60" spans="1:8" x14ac:dyDescent="0.4">
      <c r="A60">
        <v>59</v>
      </c>
      <c r="B60" s="6">
        <f ca="1">'일자별 주가'!B60*'종목 기본정보'!B$2*'종목 기본정보'!B$3</f>
        <v>85815000000</v>
      </c>
      <c r="C60" s="6">
        <f ca="1">'일자별 주가'!C60*'종목 기본정보'!C$2*'종목 기본정보'!C$3</f>
        <v>45967500000</v>
      </c>
      <c r="D60" s="6">
        <f ca="1">'일자별 주가'!D60*'종목 기본정보'!D$2*'종목 기본정보'!D$3</f>
        <v>180810000000</v>
      </c>
      <c r="E60" s="6">
        <f ca="1">'일자별 주가'!E60*'종목 기본정보'!E$2*'종목 기본정보'!E$3</f>
        <v>9700240000</v>
      </c>
      <c r="F60" s="6">
        <f ca="1">'일자별 주가'!F60*'종목 기본정보'!F$2*'종목 기본정보'!F$3</f>
        <v>6176500000</v>
      </c>
      <c r="G60" s="7">
        <f t="shared" ca="1" si="0"/>
        <v>328469240000</v>
      </c>
      <c r="H60" s="8">
        <f t="shared" ca="1" si="1"/>
        <v>110.29860308932169</v>
      </c>
    </row>
    <row r="61" spans="1:8" x14ac:dyDescent="0.4">
      <c r="A61">
        <v>60</v>
      </c>
      <c r="B61" s="6">
        <f ca="1">'일자별 주가'!B61*'종목 기본정보'!B$2*'종목 기본정보'!B$3</f>
        <v>83947500000</v>
      </c>
      <c r="C61" s="6">
        <f ca="1">'일자별 주가'!C61*'종목 기본정보'!C$2*'종목 기본정보'!C$3</f>
        <v>45274500000</v>
      </c>
      <c r="D61" s="6">
        <f ca="1">'일자별 주가'!D61*'종목 기본정보'!D$2*'종목 기본정보'!D$3</f>
        <v>177005200000</v>
      </c>
      <c r="E61" s="6">
        <f ca="1">'일자별 주가'!E61*'종목 기본정보'!E$2*'종목 기본정보'!E$3</f>
        <v>9812880000</v>
      </c>
      <c r="F61" s="6">
        <f ca="1">'일자별 주가'!F61*'종목 기본정보'!F$2*'종목 기본정보'!F$3</f>
        <v>6261500000</v>
      </c>
      <c r="G61" s="7">
        <f t="shared" ca="1" si="0"/>
        <v>322301580000</v>
      </c>
      <c r="H61" s="8">
        <f t="shared" ca="1" si="1"/>
        <v>108.22752854264608</v>
      </c>
    </row>
    <row r="62" spans="1:8" x14ac:dyDescent="0.4">
      <c r="A62">
        <v>61</v>
      </c>
      <c r="B62" s="6">
        <f ca="1">'일자별 주가'!B62*'종목 기본정보'!B$2*'종목 기본정보'!B$3</f>
        <v>83925000000</v>
      </c>
      <c r="C62" s="6">
        <f ca="1">'일자별 주가'!C62*'종목 기본정보'!C$2*'종목 기본정보'!C$3</f>
        <v>44298000000</v>
      </c>
      <c r="D62" s="6">
        <f ca="1">'일자별 주가'!D62*'종목 기본정보'!D$2*'종목 기본정보'!D$3</f>
        <v>175693200000</v>
      </c>
      <c r="E62" s="6">
        <f ca="1">'일자별 주가'!E62*'종목 기본정보'!E$2*'종목 기본정보'!E$3</f>
        <v>9850720000</v>
      </c>
      <c r="F62" s="6">
        <f ca="1">'일자별 주가'!F62*'종목 기본정보'!F$2*'종목 기본정보'!F$3</f>
        <v>6452500000</v>
      </c>
      <c r="G62" s="7">
        <f t="shared" ca="1" si="0"/>
        <v>320219420000</v>
      </c>
      <c r="H62" s="8">
        <f t="shared" ca="1" si="1"/>
        <v>107.52834788448624</v>
      </c>
    </row>
    <row r="63" spans="1:8" x14ac:dyDescent="0.4">
      <c r="A63">
        <v>62</v>
      </c>
      <c r="B63" s="6">
        <f ca="1">'일자별 주가'!B63*'종목 기본정보'!B$2*'종목 기본정보'!B$3</f>
        <v>86377500000</v>
      </c>
      <c r="C63" s="6">
        <f ca="1">'일자별 주가'!C63*'종목 기본정보'!C$2*'종목 기본정보'!C$3</f>
        <v>44131500000</v>
      </c>
      <c r="D63" s="6">
        <f ca="1">'일자별 주가'!D63*'종목 기본정보'!D$2*'종목 기본정보'!D$3</f>
        <v>174299200000</v>
      </c>
      <c r="E63" s="6">
        <f ca="1">'일자별 주가'!E63*'종목 기본정보'!E$2*'종목 기본정보'!E$3</f>
        <v>9602560000</v>
      </c>
      <c r="F63" s="6">
        <f ca="1">'일자별 주가'!F63*'종목 기본정보'!F$2*'종목 기본정보'!F$3</f>
        <v>6319000000</v>
      </c>
      <c r="G63" s="7">
        <f t="shared" ca="1" si="0"/>
        <v>320729760000</v>
      </c>
      <c r="H63" s="8">
        <f t="shared" ca="1" si="1"/>
        <v>107.69971793149764</v>
      </c>
    </row>
    <row r="64" spans="1:8" x14ac:dyDescent="0.4">
      <c r="A64">
        <v>63</v>
      </c>
      <c r="B64" s="6">
        <f ca="1">'일자별 주가'!B64*'종목 기본정보'!B$2*'종목 기본정보'!B$3</f>
        <v>88267500000</v>
      </c>
      <c r="C64" s="6">
        <f ca="1">'일자별 주가'!C64*'종목 기본정보'!C$2*'종목 기본정보'!C$3</f>
        <v>44280000000</v>
      </c>
      <c r="D64" s="6">
        <f ca="1">'일자별 주가'!D64*'종목 기본정보'!D$2*'종목 기본정보'!D$3</f>
        <v>173938400000</v>
      </c>
      <c r="E64" s="6">
        <f ca="1">'일자별 주가'!E64*'종목 기본정보'!E$2*'종목 기본정보'!E$3</f>
        <v>9877120000</v>
      </c>
      <c r="F64" s="6">
        <f ca="1">'일자별 주가'!F64*'종목 기본정보'!F$2*'종목 기본정보'!F$3</f>
        <v>6328500000</v>
      </c>
      <c r="G64" s="7">
        <f t="shared" ca="1" si="0"/>
        <v>322691520000</v>
      </c>
      <c r="H64" s="8">
        <f t="shared" ca="1" si="1"/>
        <v>108.35846877098724</v>
      </c>
    </row>
    <row r="65" spans="1:8" x14ac:dyDescent="0.4">
      <c r="A65">
        <v>64</v>
      </c>
      <c r="B65" s="6">
        <f ca="1">'일자별 주가'!B65*'종목 기본정보'!B$2*'종목 기본정보'!B$3</f>
        <v>86617500000</v>
      </c>
      <c r="C65" s="6">
        <f ca="1">'일자별 주가'!C65*'종목 기본정보'!C$2*'종목 기본정보'!C$3</f>
        <v>44455500000</v>
      </c>
      <c r="D65" s="6">
        <f ca="1">'일자별 주가'!D65*'종목 기본정보'!D$2*'종목 기본정보'!D$3</f>
        <v>173987600000</v>
      </c>
      <c r="E65" s="6">
        <f ca="1">'일자별 주가'!E65*'종목 기본정보'!E$2*'종목 기본정보'!E$3</f>
        <v>9652720000</v>
      </c>
      <c r="F65" s="6">
        <f ca="1">'일자별 주가'!F65*'종목 기본정보'!F$2*'종목 기본정보'!F$3</f>
        <v>6148000000</v>
      </c>
      <c r="G65" s="7">
        <f t="shared" ca="1" si="0"/>
        <v>320861320000</v>
      </c>
      <c r="H65" s="8">
        <f t="shared" ca="1" si="1"/>
        <v>107.74389523169911</v>
      </c>
    </row>
    <row r="66" spans="1:8" x14ac:dyDescent="0.4">
      <c r="A66">
        <v>65</v>
      </c>
      <c r="B66" s="6">
        <f ca="1">'일자별 주가'!B66*'종목 기본정보'!B$2*'종목 기본정보'!B$3</f>
        <v>86220000000</v>
      </c>
      <c r="C66" s="6">
        <f ca="1">'일자별 주가'!C66*'종목 기본정보'!C$2*'종목 기본정보'!C$3</f>
        <v>45405000000</v>
      </c>
      <c r="D66" s="6">
        <f ca="1">'일자별 주가'!D66*'종목 기본정보'!D$2*'종목 기본정보'!D$3</f>
        <v>170806000000</v>
      </c>
      <c r="E66" s="6">
        <f ca="1">'일자별 주가'!E66*'종목 기본정보'!E$2*'종목 기본정보'!E$3</f>
        <v>9805840000</v>
      </c>
      <c r="F66" s="6">
        <f ca="1">'일자별 주가'!F66*'종목 기본정보'!F$2*'종목 기본정보'!F$3</f>
        <v>5997500000</v>
      </c>
      <c r="G66" s="7">
        <f t="shared" ca="1" si="0"/>
        <v>318234340000</v>
      </c>
      <c r="H66" s="8">
        <f t="shared" ca="1" si="1"/>
        <v>106.86176628609805</v>
      </c>
    </row>
    <row r="67" spans="1:8" x14ac:dyDescent="0.4">
      <c r="A67">
        <v>66</v>
      </c>
      <c r="B67" s="6">
        <f ca="1">'일자별 주가'!B67*'종목 기본정보'!B$2*'종목 기본정보'!B$3</f>
        <v>86160000000</v>
      </c>
      <c r="C67" s="6">
        <f ca="1">'일자별 주가'!C67*'종목 기본정보'!C$2*'종목 기본정보'!C$3</f>
        <v>44950500000</v>
      </c>
      <c r="D67" s="6">
        <f ca="1">'일자별 주가'!D67*'종목 기본정보'!D$2*'종목 기본정보'!D$3</f>
        <v>172987200000</v>
      </c>
      <c r="E67" s="6">
        <f ca="1">'일자별 주가'!E67*'종목 기본정보'!E$2*'종목 기본정보'!E$3</f>
        <v>9815520000</v>
      </c>
      <c r="F67" s="6">
        <f ca="1">'일자별 주가'!F67*'종목 기본정보'!F$2*'종목 기본정보'!F$3</f>
        <v>5968000000</v>
      </c>
      <c r="G67" s="7">
        <f t="shared" ref="G67:G130" ca="1" si="2">SUM(B67:F67)</f>
        <v>319881220000</v>
      </c>
      <c r="H67" s="8">
        <f t="shared" ref="H67:H130" ca="1" si="3">G67/G$2*100</f>
        <v>107.41478173270652</v>
      </c>
    </row>
    <row r="68" spans="1:8" x14ac:dyDescent="0.4">
      <c r="A68">
        <v>67</v>
      </c>
      <c r="B68" s="6">
        <f ca="1">'일자별 주가'!B68*'종목 기본정보'!B$2*'종목 기본정보'!B$3</f>
        <v>85215000000</v>
      </c>
      <c r="C68" s="6">
        <f ca="1">'일자별 주가'!C68*'종목 기본정보'!C$2*'종목 기본정보'!C$3</f>
        <v>44613000000</v>
      </c>
      <c r="D68" s="6">
        <f ca="1">'일자별 주가'!D68*'종목 기본정보'!D$2*'종목 기본정보'!D$3</f>
        <v>175775200000</v>
      </c>
      <c r="E68" s="6">
        <f ca="1">'일자별 주가'!E68*'종목 기본정보'!E$2*'종목 기본정보'!E$3</f>
        <v>10110320000</v>
      </c>
      <c r="F68" s="6">
        <f ca="1">'일자별 주가'!F68*'종목 기본정보'!F$2*'종목 기본정보'!F$3</f>
        <v>5861000000</v>
      </c>
      <c r="G68" s="7">
        <f t="shared" ca="1" si="2"/>
        <v>321574520000</v>
      </c>
      <c r="H68" s="8">
        <f t="shared" ca="1" si="3"/>
        <v>107.9833848220282</v>
      </c>
    </row>
    <row r="69" spans="1:8" x14ac:dyDescent="0.4">
      <c r="A69">
        <v>68</v>
      </c>
      <c r="B69" s="6">
        <f ca="1">'일자별 주가'!B69*'종목 기본정보'!B$2*'종목 기본정보'!B$3</f>
        <v>85755000000</v>
      </c>
      <c r="C69" s="6">
        <f ca="1">'일자별 주가'!C69*'종목 기본정보'!C$2*'종목 기본정보'!C$3</f>
        <v>44752500000</v>
      </c>
      <c r="D69" s="6">
        <f ca="1">'일자별 주가'!D69*'종목 기본정보'!D$2*'종목 기본정보'!D$3</f>
        <v>180842800000</v>
      </c>
      <c r="E69" s="6">
        <f ca="1">'일자별 주가'!E69*'종목 기본정보'!E$2*'종목 기본정보'!E$3</f>
        <v>10098000000</v>
      </c>
      <c r="F69" s="6">
        <f ca="1">'일자별 주가'!F69*'종목 기본정보'!F$2*'종목 기본정보'!F$3</f>
        <v>5847000000</v>
      </c>
      <c r="G69" s="7">
        <f t="shared" ca="1" si="2"/>
        <v>327295300000</v>
      </c>
      <c r="H69" s="8">
        <f t="shared" ca="1" si="3"/>
        <v>109.90439892545332</v>
      </c>
    </row>
    <row r="70" spans="1:8" x14ac:dyDescent="0.4">
      <c r="A70">
        <v>69</v>
      </c>
      <c r="B70" s="6">
        <f ca="1">'일자별 주가'!B70*'종목 기본정보'!B$2*'종목 기본정보'!B$3</f>
        <v>87735000000</v>
      </c>
      <c r="C70" s="6">
        <f ca="1">'일자별 주가'!C70*'종목 기본정보'!C$2*'종목 기본정보'!C$3</f>
        <v>43461000000</v>
      </c>
      <c r="D70" s="6">
        <f ca="1">'일자별 주가'!D70*'종목 기본정보'!D$2*'종목 기본정보'!D$3</f>
        <v>179973600000</v>
      </c>
      <c r="E70" s="6">
        <f ca="1">'일자별 주가'!E70*'종목 기본정보'!E$2*'종목 기본정보'!E$3</f>
        <v>9987120000</v>
      </c>
      <c r="F70" s="6">
        <f ca="1">'일자별 주가'!F70*'종목 기본정보'!F$2*'종목 기본정보'!F$3</f>
        <v>5778500000</v>
      </c>
      <c r="G70" s="7">
        <f t="shared" ca="1" si="2"/>
        <v>326935220000</v>
      </c>
      <c r="H70" s="8">
        <f t="shared" ca="1" si="3"/>
        <v>109.78348556077904</v>
      </c>
    </row>
    <row r="71" spans="1:8" x14ac:dyDescent="0.4">
      <c r="A71">
        <v>70</v>
      </c>
      <c r="B71" s="6">
        <f ca="1">'일자별 주가'!B71*'종목 기본정보'!B$2*'종목 기본정보'!B$3</f>
        <v>89475000000</v>
      </c>
      <c r="C71" s="6">
        <f ca="1">'일자별 주가'!C71*'종목 기본정보'!C$2*'종목 기본정보'!C$3</f>
        <v>42543000000</v>
      </c>
      <c r="D71" s="6">
        <f ca="1">'일자별 주가'!D71*'종목 기본정보'!D$2*'종목 기본정보'!D$3</f>
        <v>175332400000</v>
      </c>
      <c r="E71" s="6">
        <f ca="1">'일자별 주가'!E71*'종목 기본정보'!E$2*'종목 기본정보'!E$3</f>
        <v>10197440000</v>
      </c>
      <c r="F71" s="6">
        <f ca="1">'일자별 주가'!F71*'종목 기본정보'!F$2*'종목 기본정보'!F$3</f>
        <v>5803500000</v>
      </c>
      <c r="G71" s="7">
        <f t="shared" ca="1" si="2"/>
        <v>323351340000</v>
      </c>
      <c r="H71" s="8">
        <f t="shared" ca="1" si="3"/>
        <v>108.58003357958361</v>
      </c>
    </row>
    <row r="72" spans="1:8" x14ac:dyDescent="0.4">
      <c r="A72">
        <v>71</v>
      </c>
      <c r="B72" s="6">
        <f ca="1">'일자별 주가'!B72*'종목 기본정보'!B$2*'종목 기본정보'!B$3</f>
        <v>88815000000</v>
      </c>
      <c r="C72" s="6">
        <f ca="1">'일자별 주가'!C72*'종목 기본정보'!C$2*'종목 기본정보'!C$3</f>
        <v>43353000000</v>
      </c>
      <c r="D72" s="6">
        <f ca="1">'일자별 주가'!D72*'종목 기본정보'!D$2*'종목 기본정보'!D$3</f>
        <v>172364000000</v>
      </c>
      <c r="E72" s="6">
        <f ca="1">'일자별 주가'!E72*'종목 기본정보'!E$2*'종목 기본정보'!E$3</f>
        <v>10066320000</v>
      </c>
      <c r="F72" s="6">
        <f ca="1">'일자별 주가'!F72*'종목 기본정보'!F$2*'종목 기본정보'!F$3</f>
        <v>5632000000</v>
      </c>
      <c r="G72" s="7">
        <f t="shared" ca="1" si="2"/>
        <v>320230320000</v>
      </c>
      <c r="H72" s="8">
        <f t="shared" ca="1" si="3"/>
        <v>107.53200805910006</v>
      </c>
    </row>
    <row r="73" spans="1:8" x14ac:dyDescent="0.4">
      <c r="A73">
        <v>72</v>
      </c>
      <c r="B73" s="6">
        <f ca="1">'일자별 주가'!B73*'종목 기본정보'!B$2*'종목 기본정보'!B$3</f>
        <v>86235000000</v>
      </c>
      <c r="C73" s="6">
        <f ca="1">'일자별 주가'!C73*'종목 기본정보'!C$2*'종목 기본정보'!C$3</f>
        <v>44014500000</v>
      </c>
      <c r="D73" s="6">
        <f ca="1">'일자별 주가'!D73*'종목 기본정보'!D$2*'종목 기본정보'!D$3</f>
        <v>167755600000</v>
      </c>
      <c r="E73" s="6">
        <f ca="1">'일자별 주가'!E73*'종목 기본정보'!E$2*'종목 기본정보'!E$3</f>
        <v>9819920000</v>
      </c>
      <c r="F73" s="6">
        <f ca="1">'일자별 주가'!F73*'종목 기본정보'!F$2*'종목 기본정보'!F$3</f>
        <v>5555500000</v>
      </c>
      <c r="G73" s="7">
        <f t="shared" ca="1" si="2"/>
        <v>313380520000</v>
      </c>
      <c r="H73" s="8">
        <f t="shared" ca="1" si="3"/>
        <v>105.23187374076561</v>
      </c>
    </row>
    <row r="74" spans="1:8" x14ac:dyDescent="0.4">
      <c r="A74">
        <v>73</v>
      </c>
      <c r="B74" s="6">
        <f ca="1">'일자별 주가'!B74*'종목 기본정보'!B$2*'종목 기본정보'!B$3</f>
        <v>86512500000</v>
      </c>
      <c r="C74" s="6">
        <f ca="1">'일자별 주가'!C74*'종목 기본정보'!C$2*'종목 기본정보'!C$3</f>
        <v>43969500000</v>
      </c>
      <c r="D74" s="6">
        <f ca="1">'일자별 주가'!D74*'종목 기본정보'!D$2*'종목 기본정보'!D$3</f>
        <v>166640400000</v>
      </c>
      <c r="E74" s="6">
        <f ca="1">'일자별 주가'!E74*'종목 기본정보'!E$2*'종목 기본정보'!E$3</f>
        <v>10022320000</v>
      </c>
      <c r="F74" s="6">
        <f ca="1">'일자별 주가'!F74*'종목 기본정보'!F$2*'종목 기본정보'!F$3</f>
        <v>5585000000</v>
      </c>
      <c r="G74" s="7">
        <f t="shared" ca="1" si="2"/>
        <v>312729720000</v>
      </c>
      <c r="H74" s="8">
        <f t="shared" ca="1" si="3"/>
        <v>105.01333781061115</v>
      </c>
    </row>
    <row r="75" spans="1:8" x14ac:dyDescent="0.4">
      <c r="A75">
        <v>74</v>
      </c>
      <c r="B75" s="6">
        <f ca="1">'일자별 주가'!B75*'종목 기본정보'!B$2*'종목 기본정보'!B$3</f>
        <v>84502500000</v>
      </c>
      <c r="C75" s="6">
        <f ca="1">'일자별 주가'!C75*'종목 기본정보'!C$2*'종목 기본정보'!C$3</f>
        <v>43483500000</v>
      </c>
      <c r="D75" s="6">
        <f ca="1">'일자별 주가'!D75*'종목 기본정보'!D$2*'종목 기본정보'!D$3</f>
        <v>164639600000</v>
      </c>
      <c r="E75" s="6">
        <f ca="1">'일자별 주가'!E75*'종목 기본정보'!E$2*'종목 기본정보'!E$3</f>
        <v>9821680000</v>
      </c>
      <c r="F75" s="6">
        <f ca="1">'일자별 주가'!F75*'종목 기본정보'!F$2*'종목 기본정보'!F$3</f>
        <v>5504500000</v>
      </c>
      <c r="G75" s="7">
        <f t="shared" ca="1" si="2"/>
        <v>307951780000</v>
      </c>
      <c r="H75" s="8">
        <f t="shared" ca="1" si="3"/>
        <v>103.40892545332439</v>
      </c>
    </row>
    <row r="76" spans="1:8" x14ac:dyDescent="0.4">
      <c r="A76">
        <v>75</v>
      </c>
      <c r="B76" s="6">
        <f ca="1">'일자별 주가'!B76*'종목 기본정보'!B$2*'종목 기본정보'!B$3</f>
        <v>83032500000</v>
      </c>
      <c r="C76" s="6">
        <f ca="1">'일자별 주가'!C76*'종목 기본정보'!C$2*'종목 기본정보'!C$3</f>
        <v>43524000000</v>
      </c>
      <c r="D76" s="6">
        <f ca="1">'일자별 주가'!D76*'종목 기본정보'!D$2*'종목 기본정보'!D$3</f>
        <v>161704000000</v>
      </c>
      <c r="E76" s="6">
        <f ca="1">'일자별 주가'!E76*'종목 기본정보'!E$2*'종목 기본정보'!E$3</f>
        <v>9984480000</v>
      </c>
      <c r="F76" s="6">
        <f ca="1">'일자별 주가'!F76*'종목 기본정보'!F$2*'종목 기본정보'!F$3</f>
        <v>5653000000</v>
      </c>
      <c r="G76" s="7">
        <f t="shared" ca="1" si="2"/>
        <v>303897980000</v>
      </c>
      <c r="H76" s="8">
        <f t="shared" ca="1" si="3"/>
        <v>102.04767629281397</v>
      </c>
    </row>
    <row r="77" spans="1:8" x14ac:dyDescent="0.4">
      <c r="A77">
        <v>76</v>
      </c>
      <c r="B77" s="6">
        <f ca="1">'일자별 주가'!B77*'종목 기본정보'!B$2*'종목 기본정보'!B$3</f>
        <v>83730000000</v>
      </c>
      <c r="C77" s="6">
        <f ca="1">'일자별 주가'!C77*'종목 기본정보'!C$2*'종목 기본정보'!C$3</f>
        <v>43443000000</v>
      </c>
      <c r="D77" s="6">
        <f ca="1">'일자별 주가'!D77*'종목 기본정보'!D$2*'종목 기본정보'!D$3</f>
        <v>165148000000</v>
      </c>
      <c r="E77" s="6">
        <f ca="1">'일자별 주가'!E77*'종목 기본정보'!E$2*'종목 기본정보'!E$3</f>
        <v>9861280000</v>
      </c>
      <c r="F77" s="6">
        <f ca="1">'일자별 주가'!F77*'종목 기본정보'!F$2*'종목 기본정보'!F$3</f>
        <v>5495500000</v>
      </c>
      <c r="G77" s="7">
        <f t="shared" ca="1" si="2"/>
        <v>307677780000</v>
      </c>
      <c r="H77" s="8">
        <f t="shared" ca="1" si="3"/>
        <v>103.3169173942243</v>
      </c>
    </row>
    <row r="78" spans="1:8" x14ac:dyDescent="0.4">
      <c r="A78">
        <v>77</v>
      </c>
      <c r="B78" s="6">
        <f ca="1">'일자별 주가'!B78*'종목 기본정보'!B$2*'종목 기본정보'!B$3</f>
        <v>82042500000</v>
      </c>
      <c r="C78" s="6">
        <f ca="1">'일자별 주가'!C78*'종목 기본정보'!C$2*'종목 기본정보'!C$3</f>
        <v>42205500000</v>
      </c>
      <c r="D78" s="6">
        <f ca="1">'일자별 주가'!D78*'종목 기본정보'!D$2*'종목 기본정보'!D$3</f>
        <v>167673600000</v>
      </c>
      <c r="E78" s="6">
        <f ca="1">'일자별 주가'!E78*'종목 기본정보'!E$2*'종목 기본정보'!E$3</f>
        <v>9758320000</v>
      </c>
      <c r="F78" s="6">
        <f ca="1">'일자별 주가'!F78*'종목 기본정보'!F$2*'종목 기본정보'!F$3</f>
        <v>5510000000</v>
      </c>
      <c r="G78" s="7">
        <f t="shared" ca="1" si="2"/>
        <v>307189920000</v>
      </c>
      <c r="H78" s="8">
        <f t="shared" ca="1" si="3"/>
        <v>103.15309603760913</v>
      </c>
    </row>
    <row r="79" spans="1:8" x14ac:dyDescent="0.4">
      <c r="A79">
        <v>78</v>
      </c>
      <c r="B79" s="6">
        <f ca="1">'일자별 주가'!B79*'종목 기본정보'!B$2*'종목 기본정보'!B$3</f>
        <v>80355000000</v>
      </c>
      <c r="C79" s="6">
        <f ca="1">'일자별 주가'!C79*'종목 기본정보'!C$2*'종목 기본정보'!C$3</f>
        <v>41013000000</v>
      </c>
      <c r="D79" s="6">
        <f ca="1">'일자별 주가'!D79*'종목 기본정보'!D$2*'종목 기본정보'!D$3</f>
        <v>171019200000</v>
      </c>
      <c r="E79" s="6">
        <f ca="1">'일자별 주가'!E79*'종목 기본정보'!E$2*'종목 기본정보'!E$3</f>
        <v>9757440000</v>
      </c>
      <c r="F79" s="6">
        <f ca="1">'일자별 주가'!F79*'종목 기본정보'!F$2*'종목 기본정보'!F$3</f>
        <v>5613500000</v>
      </c>
      <c r="G79" s="7">
        <f t="shared" ca="1" si="2"/>
        <v>307758140000</v>
      </c>
      <c r="H79" s="8">
        <f t="shared" ca="1" si="3"/>
        <v>103.34390194761585</v>
      </c>
    </row>
    <row r="80" spans="1:8" x14ac:dyDescent="0.4">
      <c r="A80">
        <v>79</v>
      </c>
      <c r="B80" s="6">
        <f ca="1">'일자별 주가'!B80*'종목 기본정보'!B$2*'종목 기본정보'!B$3</f>
        <v>81682500000</v>
      </c>
      <c r="C80" s="6">
        <f ca="1">'일자별 주가'!C80*'종목 기본정보'!C$2*'종목 기본정보'!C$3</f>
        <v>40558500000</v>
      </c>
      <c r="D80" s="6">
        <f ca="1">'일자별 주가'!D80*'종목 기본정보'!D$2*'종목 기본정보'!D$3</f>
        <v>169182400000</v>
      </c>
      <c r="E80" s="6">
        <f ca="1">'일자별 주가'!E80*'종목 기본정보'!E$2*'종목 기본정보'!E$3</f>
        <v>9693200000</v>
      </c>
      <c r="F80" s="6">
        <f ca="1">'일자별 주가'!F80*'종목 기본정보'!F$2*'종목 기본정보'!F$3</f>
        <v>5681000000</v>
      </c>
      <c r="G80" s="7">
        <f t="shared" ca="1" si="2"/>
        <v>306797600000</v>
      </c>
      <c r="H80" s="8">
        <f t="shared" ca="1" si="3"/>
        <v>103.02135661517798</v>
      </c>
    </row>
    <row r="81" spans="1:8" x14ac:dyDescent="0.4">
      <c r="A81">
        <v>80</v>
      </c>
      <c r="B81" s="6">
        <f ca="1">'일자별 주가'!B81*'종목 기본정보'!B$2*'종목 기본정보'!B$3</f>
        <v>80677500000</v>
      </c>
      <c r="C81" s="6">
        <f ca="1">'일자별 주가'!C81*'종목 기본정보'!C$2*'종목 기본정보'!C$3</f>
        <v>40792500000</v>
      </c>
      <c r="D81" s="6">
        <f ca="1">'일자별 주가'!D81*'종목 기본정보'!D$2*'종목 기본정보'!D$3</f>
        <v>173216800000</v>
      </c>
      <c r="E81" s="6">
        <f ca="1">'일자별 주가'!E81*'종목 기본정보'!E$2*'종목 기본정보'!E$3</f>
        <v>9883280000</v>
      </c>
      <c r="F81" s="6">
        <f ca="1">'일자별 주가'!F81*'종목 기본정보'!F$2*'종목 기본정보'!F$3</f>
        <v>5602500000</v>
      </c>
      <c r="G81" s="7">
        <f t="shared" ca="1" si="2"/>
        <v>310172580000</v>
      </c>
      <c r="H81" s="8">
        <f t="shared" ca="1" si="3"/>
        <v>104.1546608462055</v>
      </c>
    </row>
    <row r="82" spans="1:8" x14ac:dyDescent="0.4">
      <c r="A82">
        <v>81</v>
      </c>
      <c r="B82" s="6">
        <f ca="1">'일자별 주가'!B82*'종목 기본정보'!B$2*'종목 기본정보'!B$3</f>
        <v>83032500000</v>
      </c>
      <c r="C82" s="6">
        <f ca="1">'일자별 주가'!C82*'종목 기본정보'!C$2*'종목 기본정보'!C$3</f>
        <v>39600000000</v>
      </c>
      <c r="D82" s="6">
        <f ca="1">'일자별 주가'!D82*'종목 기본정보'!D$2*'종목 기본정보'!D$3</f>
        <v>177923600000</v>
      </c>
      <c r="E82" s="6">
        <f ca="1">'일자별 주가'!E82*'종목 기본정보'!E$2*'종목 기본정보'!E$3</f>
        <v>10002960000</v>
      </c>
      <c r="F82" s="6">
        <f ca="1">'일자별 주가'!F82*'종목 기본정보'!F$2*'종목 기본정보'!F$3</f>
        <v>5466000000</v>
      </c>
      <c r="G82" s="7">
        <f t="shared" ca="1" si="2"/>
        <v>316025060000</v>
      </c>
      <c r="H82" s="8">
        <f t="shared" ca="1" si="3"/>
        <v>106.11989926124916</v>
      </c>
    </row>
    <row r="83" spans="1:8" x14ac:dyDescent="0.4">
      <c r="A83">
        <v>82</v>
      </c>
      <c r="B83" s="6">
        <f ca="1">'일자별 주가'!B83*'종목 기본정보'!B$2*'종목 기본정보'!B$3</f>
        <v>81045000000</v>
      </c>
      <c r="C83" s="6">
        <f ca="1">'일자별 주가'!C83*'종목 기본정보'!C$2*'종목 기본정보'!C$3</f>
        <v>39087000000</v>
      </c>
      <c r="D83" s="6">
        <f ca="1">'일자별 주가'!D83*'종목 기본정보'!D$2*'종목 기본정보'!D$3</f>
        <v>176742800000</v>
      </c>
      <c r="E83" s="6">
        <f ca="1">'일자별 주가'!E83*'종목 기본정보'!E$2*'종목 기본정보'!E$3</f>
        <v>10112080000</v>
      </c>
      <c r="F83" s="6">
        <f ca="1">'일자별 주가'!F83*'종목 기본정보'!F$2*'종목 기본정보'!F$3</f>
        <v>5492000000</v>
      </c>
      <c r="G83" s="7">
        <f t="shared" ca="1" si="2"/>
        <v>312478880000</v>
      </c>
      <c r="H83" s="8">
        <f t="shared" ca="1" si="3"/>
        <v>104.92910678307589</v>
      </c>
    </row>
    <row r="84" spans="1:8" x14ac:dyDescent="0.4">
      <c r="A84">
        <v>83</v>
      </c>
      <c r="B84" s="6">
        <f ca="1">'일자별 주가'!B84*'종목 기본정보'!B$2*'종목 기본정보'!B$3</f>
        <v>81630000000</v>
      </c>
      <c r="C84" s="6">
        <f ca="1">'일자별 주가'!C84*'종목 기본정보'!C$2*'종목 기본정보'!C$3</f>
        <v>38043000000</v>
      </c>
      <c r="D84" s="6">
        <f ca="1">'일자별 주가'!D84*'종목 기본정보'!D$2*'종목 기본정보'!D$3</f>
        <v>177726800000</v>
      </c>
      <c r="E84" s="6">
        <f ca="1">'일자별 주가'!E84*'종목 기본정보'!E$2*'종목 기본정보'!E$3</f>
        <v>9881520000</v>
      </c>
      <c r="F84" s="6">
        <f ca="1">'일자별 주가'!F84*'종목 기본정보'!F$2*'종목 기본정보'!F$3</f>
        <v>5596500000</v>
      </c>
      <c r="G84" s="7">
        <f t="shared" ca="1" si="2"/>
        <v>312877820000</v>
      </c>
      <c r="H84" s="8">
        <f t="shared" ca="1" si="3"/>
        <v>105.06306917394224</v>
      </c>
    </row>
    <row r="85" spans="1:8" x14ac:dyDescent="0.4">
      <c r="A85">
        <v>84</v>
      </c>
      <c r="B85" s="6">
        <f ca="1">'일자별 주가'!B85*'종목 기본정보'!B$2*'종목 기본정보'!B$3</f>
        <v>84097500000</v>
      </c>
      <c r="C85" s="6">
        <f ca="1">'일자별 주가'!C85*'종목 기본정보'!C$2*'종목 기본정보'!C$3</f>
        <v>37512000000</v>
      </c>
      <c r="D85" s="6">
        <f ca="1">'일자별 주가'!D85*'종목 기본정보'!D$2*'종목 기본정보'!D$3</f>
        <v>181039600000</v>
      </c>
      <c r="E85" s="6">
        <f ca="1">'일자별 주가'!E85*'종목 기본정보'!E$2*'종목 기본정보'!E$3</f>
        <v>10131440000</v>
      </c>
      <c r="F85" s="6">
        <f ca="1">'일자별 주가'!F85*'종목 기본정보'!F$2*'종목 기본정보'!F$3</f>
        <v>5621500000</v>
      </c>
      <c r="G85" s="7">
        <f t="shared" ca="1" si="2"/>
        <v>318402040000</v>
      </c>
      <c r="H85" s="8">
        <f t="shared" ca="1" si="3"/>
        <v>106.91807924781733</v>
      </c>
    </row>
    <row r="86" spans="1:8" x14ac:dyDescent="0.4">
      <c r="A86">
        <v>85</v>
      </c>
      <c r="B86" s="6">
        <f ca="1">'일자별 주가'!B86*'종목 기본정보'!B$2*'종목 기본정보'!B$3</f>
        <v>84645000000</v>
      </c>
      <c r="C86" s="6">
        <f ca="1">'일자별 주가'!C86*'종목 기본정보'!C$2*'종목 기본정보'!C$3</f>
        <v>36810000000</v>
      </c>
      <c r="D86" s="6">
        <f ca="1">'일자별 주가'!D86*'종목 기본정보'!D$2*'종목 기본정보'!D$3</f>
        <v>183712800000</v>
      </c>
      <c r="E86" s="6">
        <f ca="1">'일자별 주가'!E86*'종목 기본정보'!E$2*'종목 기본정보'!E$3</f>
        <v>9933440000</v>
      </c>
      <c r="F86" s="6">
        <f ca="1">'일자별 주가'!F86*'종목 기본정보'!F$2*'종목 기본정보'!F$3</f>
        <v>5725500000</v>
      </c>
      <c r="G86" s="7">
        <f t="shared" ca="1" si="2"/>
        <v>320826740000</v>
      </c>
      <c r="H86" s="8">
        <f t="shared" ca="1" si="3"/>
        <v>107.7322834116857</v>
      </c>
    </row>
    <row r="87" spans="1:8" x14ac:dyDescent="0.4">
      <c r="A87">
        <v>86</v>
      </c>
      <c r="B87" s="6">
        <f ca="1">'일자별 주가'!B87*'종목 기본정보'!B$2*'종목 기본정보'!B$3</f>
        <v>83827500000</v>
      </c>
      <c r="C87" s="6">
        <f ca="1">'일자별 주가'!C87*'종목 기본정보'!C$2*'종목 기본정보'!C$3</f>
        <v>35739000000</v>
      </c>
      <c r="D87" s="6">
        <f ca="1">'일자별 주가'!D87*'종목 기본정보'!D$2*'종목 기본정보'!D$3</f>
        <v>178776400000</v>
      </c>
      <c r="E87" s="6">
        <f ca="1">'일자별 주가'!E87*'종목 기본정보'!E$2*'종목 기본정보'!E$3</f>
        <v>9873600000</v>
      </c>
      <c r="F87" s="6">
        <f ca="1">'일자별 주가'!F87*'종목 기본정보'!F$2*'종목 기본정보'!F$3</f>
        <v>5564000000</v>
      </c>
      <c r="G87" s="7">
        <f t="shared" ca="1" si="2"/>
        <v>313780500000</v>
      </c>
      <c r="H87" s="8">
        <f t="shared" ca="1" si="3"/>
        <v>105.36618535930154</v>
      </c>
    </row>
    <row r="88" spans="1:8" x14ac:dyDescent="0.4">
      <c r="A88">
        <v>87</v>
      </c>
      <c r="B88" s="6">
        <f ca="1">'일자별 주가'!B88*'종목 기본정보'!B$2*'종목 기본정보'!B$3</f>
        <v>86122500000</v>
      </c>
      <c r="C88" s="6">
        <f ca="1">'일자별 주가'!C88*'종목 기본정보'!C$2*'종목 기본정보'!C$3</f>
        <v>36832500000</v>
      </c>
      <c r="D88" s="6">
        <f ca="1">'일자별 주가'!D88*'종목 기본정보'!D$2*'종목 기본정보'!D$3</f>
        <v>175299600000</v>
      </c>
      <c r="E88" s="6">
        <f ca="1">'일자별 주가'!E88*'종목 기본정보'!E$2*'종목 기본정보'!E$3</f>
        <v>10034640000</v>
      </c>
      <c r="F88" s="6">
        <f ca="1">'일자별 주가'!F88*'종목 기본정보'!F$2*'종목 기본정보'!F$3</f>
        <v>5474500000</v>
      </c>
      <c r="G88" s="7">
        <f t="shared" ca="1" si="2"/>
        <v>313763740000</v>
      </c>
      <c r="H88" s="8">
        <f t="shared" ca="1" si="3"/>
        <v>105.36055742108799</v>
      </c>
    </row>
    <row r="89" spans="1:8" x14ac:dyDescent="0.4">
      <c r="A89">
        <v>88</v>
      </c>
      <c r="B89" s="6">
        <f ca="1">'일자별 주가'!B89*'종목 기본정보'!B$2*'종목 기본정보'!B$3</f>
        <v>84705000000</v>
      </c>
      <c r="C89" s="6">
        <f ca="1">'일자별 주가'!C89*'종목 기본정보'!C$2*'종목 기본정보'!C$3</f>
        <v>36859500000</v>
      </c>
      <c r="D89" s="6">
        <f ca="1">'일자별 주가'!D89*'종목 기본정보'!D$2*'종목 기본정보'!D$3</f>
        <v>171658800000</v>
      </c>
      <c r="E89" s="6">
        <f ca="1">'일자별 주가'!E89*'종목 기본정보'!E$2*'종목 기본정보'!E$3</f>
        <v>10340880000</v>
      </c>
      <c r="F89" s="6">
        <f ca="1">'일자별 주가'!F89*'종목 기본정보'!F$2*'종목 기본정보'!F$3</f>
        <v>5563500000</v>
      </c>
      <c r="G89" s="7">
        <f t="shared" ca="1" si="2"/>
        <v>309127680000</v>
      </c>
      <c r="H89" s="8">
        <f t="shared" ca="1" si="3"/>
        <v>103.80378777703156</v>
      </c>
    </row>
    <row r="90" spans="1:8" x14ac:dyDescent="0.4">
      <c r="A90">
        <v>89</v>
      </c>
      <c r="B90" s="6">
        <f ca="1">'일자별 주가'!B90*'종목 기본정보'!B$2*'종목 기본정보'!B$3</f>
        <v>85192500000</v>
      </c>
      <c r="C90" s="6">
        <f ca="1">'일자별 주가'!C90*'종목 기본정보'!C$2*'종목 기본정보'!C$3</f>
        <v>35851500000</v>
      </c>
      <c r="D90" s="6">
        <f ca="1">'일자별 주가'!D90*'종목 기본정보'!D$2*'종목 기본정보'!D$3</f>
        <v>170560000000</v>
      </c>
      <c r="E90" s="6">
        <f ca="1">'일자별 주가'!E90*'종목 기본정보'!E$2*'종목 기본정보'!E$3</f>
        <v>10408640000</v>
      </c>
      <c r="F90" s="6">
        <f ca="1">'일자별 주가'!F90*'종목 기본정보'!F$2*'종목 기본정보'!F$3</f>
        <v>5418000000</v>
      </c>
      <c r="G90" s="7">
        <f t="shared" ca="1" si="2"/>
        <v>307430640000</v>
      </c>
      <c r="H90" s="8">
        <f t="shared" ca="1" si="3"/>
        <v>103.23392881128275</v>
      </c>
    </row>
    <row r="91" spans="1:8" x14ac:dyDescent="0.4">
      <c r="A91">
        <v>90</v>
      </c>
      <c r="B91" s="6">
        <f ca="1">'일자별 주가'!B91*'종목 기본정보'!B$2*'종목 기본정보'!B$3</f>
        <v>84982500000</v>
      </c>
      <c r="C91" s="6">
        <f ca="1">'일자별 주가'!C91*'종목 기본정보'!C$2*'종목 기본정보'!C$3</f>
        <v>36157500000</v>
      </c>
      <c r="D91" s="6">
        <f ca="1">'일자별 주가'!D91*'종목 기본정보'!D$2*'종목 기본정보'!D$3</f>
        <v>168428000000</v>
      </c>
      <c r="E91" s="6">
        <f ca="1">'일자별 주가'!E91*'종목 기본정보'!E$2*'종목 기본정보'!E$3</f>
        <v>10158720000</v>
      </c>
      <c r="F91" s="6">
        <f ca="1">'일자별 주가'!F91*'종목 기본정보'!F$2*'종목 기본정보'!F$3</f>
        <v>5261500000</v>
      </c>
      <c r="G91" s="7">
        <f t="shared" ca="1" si="2"/>
        <v>304988220000</v>
      </c>
      <c r="H91" s="8">
        <f t="shared" ca="1" si="3"/>
        <v>102.41377434519812</v>
      </c>
    </row>
    <row r="92" spans="1:8" x14ac:dyDescent="0.4">
      <c r="A92">
        <v>91</v>
      </c>
      <c r="B92" s="6">
        <f ca="1">'일자별 주가'!B92*'종목 기본정보'!B$2*'종목 기본정보'!B$3</f>
        <v>87037500000</v>
      </c>
      <c r="C92" s="6">
        <f ca="1">'일자별 주가'!C92*'종목 기본정보'!C$2*'종목 기본정보'!C$3</f>
        <v>35514000000</v>
      </c>
      <c r="D92" s="6">
        <f ca="1">'일자별 주가'!D92*'종목 기본정보'!D$2*'종목 기본정보'!D$3</f>
        <v>164557600000</v>
      </c>
      <c r="E92" s="6">
        <f ca="1">'일자별 주가'!E92*'종목 기본정보'!E$2*'종목 기본정보'!E$3</f>
        <v>9951920000</v>
      </c>
      <c r="F92" s="6">
        <f ca="1">'일자별 주가'!F92*'종목 기본정보'!F$2*'종목 기본정보'!F$3</f>
        <v>5159000000</v>
      </c>
      <c r="G92" s="7">
        <f t="shared" ca="1" si="2"/>
        <v>302220020000</v>
      </c>
      <c r="H92" s="8">
        <f t="shared" ca="1" si="3"/>
        <v>101.48422431161855</v>
      </c>
    </row>
    <row r="93" spans="1:8" x14ac:dyDescent="0.4">
      <c r="A93">
        <v>92</v>
      </c>
      <c r="B93" s="6">
        <f ca="1">'일자별 주가'!B93*'종목 기본정보'!B$2*'종목 기본정보'!B$3</f>
        <v>87390000000</v>
      </c>
      <c r="C93" s="6">
        <f ca="1">'일자별 주가'!C93*'종목 기본정보'!C$2*'종목 기본정보'!C$3</f>
        <v>36621000000</v>
      </c>
      <c r="D93" s="6">
        <f ca="1">'일자별 주가'!D93*'종목 기본정보'!D$2*'종목 기본정보'!D$3</f>
        <v>167837600000</v>
      </c>
      <c r="E93" s="6">
        <f ca="1">'일자별 주가'!E93*'종목 기본정보'!E$2*'종목 기본정보'!E$3</f>
        <v>10147280000</v>
      </c>
      <c r="F93" s="6">
        <f ca="1">'일자별 주가'!F93*'종목 기본정보'!F$2*'종목 기본정보'!F$3</f>
        <v>5238000000</v>
      </c>
      <c r="G93" s="7">
        <f t="shared" ca="1" si="2"/>
        <v>307233880000</v>
      </c>
      <c r="H93" s="8">
        <f t="shared" ca="1" si="3"/>
        <v>103.16785762256548</v>
      </c>
    </row>
    <row r="94" spans="1:8" x14ac:dyDescent="0.4">
      <c r="A94">
        <v>93</v>
      </c>
      <c r="B94" s="6">
        <f ca="1">'일자별 주가'!B94*'종목 기본정보'!B$2*'종목 기본정보'!B$3</f>
        <v>87015000000</v>
      </c>
      <c r="C94" s="6">
        <f ca="1">'일자별 주가'!C94*'종목 기본정보'!C$2*'종목 기본정보'!C$3</f>
        <v>36877500000</v>
      </c>
      <c r="D94" s="6">
        <f ca="1">'일자별 주가'!D94*'종목 기본정보'!D$2*'종목 기본정보'!D$3</f>
        <v>167542400000</v>
      </c>
      <c r="E94" s="6">
        <f ca="1">'일자별 주가'!E94*'종목 기본정보'!E$2*'종목 기본정보'!E$3</f>
        <v>10150800000</v>
      </c>
      <c r="F94" s="6">
        <f ca="1">'일자별 주가'!F94*'종목 기본정보'!F$2*'종목 기본정보'!F$3</f>
        <v>5254500000</v>
      </c>
      <c r="G94" s="7">
        <f t="shared" ca="1" si="2"/>
        <v>306840200000</v>
      </c>
      <c r="H94" s="8">
        <f t="shared" ca="1" si="3"/>
        <v>103.03566151779717</v>
      </c>
    </row>
    <row r="95" spans="1:8" x14ac:dyDescent="0.4">
      <c r="A95">
        <v>94</v>
      </c>
      <c r="B95" s="6">
        <f ca="1">'일자별 주가'!B95*'종목 기본정보'!B$2*'종목 기본정보'!B$3</f>
        <v>84945000000</v>
      </c>
      <c r="C95" s="6">
        <f ca="1">'일자별 주가'!C95*'종목 기본정보'!C$2*'종목 기본정보'!C$3</f>
        <v>35968500000</v>
      </c>
      <c r="D95" s="6">
        <f ca="1">'일자별 주가'!D95*'종목 기본정보'!D$2*'종목 기본정보'!D$3</f>
        <v>168952800000</v>
      </c>
      <c r="E95" s="6">
        <f ca="1">'일자별 주가'!E95*'종목 기본정보'!E$2*'종목 기본정보'!E$3</f>
        <v>9991520000</v>
      </c>
      <c r="F95" s="6">
        <f ca="1">'일자별 주가'!F95*'종목 기본정보'!F$2*'종목 기본정보'!F$3</f>
        <v>5260000000</v>
      </c>
      <c r="G95" s="7">
        <f t="shared" ca="1" si="2"/>
        <v>305117820000</v>
      </c>
      <c r="H95" s="8">
        <f t="shared" ca="1" si="3"/>
        <v>102.45729348556078</v>
      </c>
    </row>
    <row r="96" spans="1:8" x14ac:dyDescent="0.4">
      <c r="A96">
        <v>95</v>
      </c>
      <c r="B96" s="6">
        <f ca="1">'일자별 주가'!B96*'종목 기본정보'!B$2*'종목 기본정보'!B$3</f>
        <v>84075000000</v>
      </c>
      <c r="C96" s="6">
        <f ca="1">'일자별 주가'!C96*'종목 기본정보'!C$2*'종목 기본정보'!C$3</f>
        <v>36157500000</v>
      </c>
      <c r="D96" s="6">
        <f ca="1">'일자별 주가'!D96*'종목 기본정보'!D$2*'종목 기본정보'!D$3</f>
        <v>168657600000</v>
      </c>
      <c r="E96" s="6">
        <f ca="1">'일자별 주가'!E96*'종목 기본정보'!E$2*'종목 기본정보'!E$3</f>
        <v>10111200000</v>
      </c>
      <c r="F96" s="6">
        <f ca="1">'일자별 주가'!F96*'종목 기본정보'!F$2*'종목 기본정보'!F$3</f>
        <v>5363500000</v>
      </c>
      <c r="G96" s="7">
        <f t="shared" ca="1" si="2"/>
        <v>304364800000</v>
      </c>
      <c r="H96" s="8">
        <f t="shared" ca="1" si="3"/>
        <v>102.20443250503695</v>
      </c>
    </row>
    <row r="97" spans="1:8" x14ac:dyDescent="0.4">
      <c r="A97">
        <v>96</v>
      </c>
      <c r="B97" s="6">
        <f ca="1">'일자별 주가'!B97*'종목 기본정보'!B$2*'종목 기본정보'!B$3</f>
        <v>84180000000</v>
      </c>
      <c r="C97" s="6">
        <f ca="1">'일자별 주가'!C97*'종목 기본정보'!C$2*'종목 기본정보'!C$3</f>
        <v>37035000000</v>
      </c>
      <c r="D97" s="6">
        <f ca="1">'일자별 주가'!D97*'종목 기본정보'!D$2*'종목 기본정보'!D$3</f>
        <v>169871200000</v>
      </c>
      <c r="E97" s="6">
        <f ca="1">'일자별 주가'!E97*'종목 기본정보'!E$2*'종목 기본정보'!E$3</f>
        <v>10211520000</v>
      </c>
      <c r="F97" s="6">
        <f ca="1">'일자별 주가'!F97*'종목 기본정보'!F$2*'종목 기본정보'!F$3</f>
        <v>5437500000</v>
      </c>
      <c r="G97" s="7">
        <f t="shared" ca="1" si="2"/>
        <v>306735220000</v>
      </c>
      <c r="H97" s="8">
        <f t="shared" ca="1" si="3"/>
        <v>103.00040967092008</v>
      </c>
    </row>
    <row r="98" spans="1:8" x14ac:dyDescent="0.4">
      <c r="A98">
        <v>97</v>
      </c>
      <c r="B98" s="6">
        <f ca="1">'일자별 주가'!B98*'종목 기본정보'!B$2*'종목 기본정보'!B$3</f>
        <v>84877500000</v>
      </c>
      <c r="C98" s="6">
        <f ca="1">'일자별 주가'!C98*'종목 기본정보'!C$2*'종목 기본정보'!C$3</f>
        <v>37089000000</v>
      </c>
      <c r="D98" s="6">
        <f ca="1">'일자별 주가'!D98*'종목 기본정보'!D$2*'종목 기본정보'!D$3</f>
        <v>169166000000</v>
      </c>
      <c r="E98" s="6">
        <f ca="1">'일자별 주가'!E98*'종목 기본정보'!E$2*'종목 기본정보'!E$3</f>
        <v>10530080000</v>
      </c>
      <c r="F98" s="6">
        <f ca="1">'일자별 주가'!F98*'종목 기본정보'!F$2*'종목 기본정보'!F$3</f>
        <v>5524500000</v>
      </c>
      <c r="G98" s="7">
        <f t="shared" ca="1" si="2"/>
        <v>307187080000</v>
      </c>
      <c r="H98" s="8">
        <f t="shared" ca="1" si="3"/>
        <v>103.15214237743453</v>
      </c>
    </row>
    <row r="99" spans="1:8" x14ac:dyDescent="0.4">
      <c r="A99">
        <v>98</v>
      </c>
      <c r="B99" s="6">
        <f ca="1">'일자별 주가'!B99*'종목 기본정보'!B$2*'종목 기본정보'!B$3</f>
        <v>85837500000</v>
      </c>
      <c r="C99" s="6">
        <f ca="1">'일자별 주가'!C99*'종목 기본정보'!C$2*'종목 기본정보'!C$3</f>
        <v>36868500000</v>
      </c>
      <c r="D99" s="6">
        <f ca="1">'일자별 주가'!D99*'종목 기본정보'!D$2*'종목 기본정보'!D$3</f>
        <v>170937200000</v>
      </c>
      <c r="E99" s="6">
        <f ca="1">'일자별 주가'!E99*'종목 기본정보'!E$2*'종목 기본정보'!E$3</f>
        <v>10736880000</v>
      </c>
      <c r="F99" s="6">
        <f ca="1">'일자별 주가'!F99*'종목 기본정보'!F$2*'종목 기본정보'!F$3</f>
        <v>5503000000</v>
      </c>
      <c r="G99" s="7">
        <f t="shared" ca="1" si="2"/>
        <v>309883080000</v>
      </c>
      <c r="H99" s="8">
        <f t="shared" ca="1" si="3"/>
        <v>104.0574479516454</v>
      </c>
    </row>
    <row r="100" spans="1:8" x14ac:dyDescent="0.4">
      <c r="A100">
        <v>99</v>
      </c>
      <c r="B100" s="6">
        <f ca="1">'일자별 주가'!B100*'종목 기본정보'!B$2*'종목 기본정보'!B$3</f>
        <v>84435000000</v>
      </c>
      <c r="C100" s="6">
        <f ca="1">'일자별 주가'!C100*'종목 기본정보'!C$2*'종목 기본정보'!C$3</f>
        <v>37431000000</v>
      </c>
      <c r="D100" s="6">
        <f ca="1">'일자별 주가'!D100*'종목 기본정보'!D$2*'종목 기본정보'!D$3</f>
        <v>166952000000</v>
      </c>
      <c r="E100" s="6">
        <f ca="1">'일자별 주가'!E100*'종목 기본정보'!E$2*'종목 기본정보'!E$3</f>
        <v>10860960000</v>
      </c>
      <c r="F100" s="6">
        <f ca="1">'일자별 주가'!F100*'종목 기본정보'!F$2*'종목 기본정보'!F$3</f>
        <v>5562500000</v>
      </c>
      <c r="G100" s="7">
        <f t="shared" ca="1" si="2"/>
        <v>305241460000</v>
      </c>
      <c r="H100" s="8">
        <f t="shared" ca="1" si="3"/>
        <v>102.49881128274009</v>
      </c>
    </row>
    <row r="101" spans="1:8" x14ac:dyDescent="0.4">
      <c r="A101">
        <v>100</v>
      </c>
      <c r="B101" s="6">
        <f ca="1">'일자별 주가'!B101*'종목 기본정보'!B$2*'종목 기본정보'!B$3</f>
        <v>83827500000</v>
      </c>
      <c r="C101" s="6">
        <f ca="1">'일자별 주가'!C101*'종목 기본정보'!C$2*'종목 기본정보'!C$3</f>
        <v>37170000000</v>
      </c>
      <c r="D101" s="6">
        <f ca="1">'일자별 주가'!D101*'종목 기본정보'!D$2*'종목 기본정보'!D$3</f>
        <v>168739600000</v>
      </c>
      <c r="E101" s="6">
        <f ca="1">'일자별 주가'!E101*'종목 기본정보'!E$2*'종목 기본정보'!E$3</f>
        <v>10749200000</v>
      </c>
      <c r="F101" s="6">
        <f ca="1">'일자별 주가'!F101*'종목 기본정보'!F$2*'종목 기본정보'!F$3</f>
        <v>5690000000</v>
      </c>
      <c r="G101" s="7">
        <f t="shared" ca="1" si="2"/>
        <v>306176300000</v>
      </c>
      <c r="H101" s="8">
        <f t="shared" ca="1" si="3"/>
        <v>102.81272666218939</v>
      </c>
    </row>
    <row r="102" spans="1:8" x14ac:dyDescent="0.4">
      <c r="A102">
        <v>101</v>
      </c>
      <c r="B102" s="6">
        <f ca="1">'일자별 주가'!B102*'종목 기본정보'!B$2*'종목 기본정보'!B$3</f>
        <v>86182500000</v>
      </c>
      <c r="C102" s="6">
        <f ca="1">'일자별 주가'!C102*'종목 기본정보'!C$2*'종목 기본정보'!C$3</f>
        <v>38128500000</v>
      </c>
      <c r="D102" s="6">
        <f ca="1">'일자별 주가'!D102*'종목 기본정보'!D$2*'종목 기본정보'!D$3</f>
        <v>172068800000</v>
      </c>
      <c r="E102" s="6">
        <f ca="1">'일자별 주가'!E102*'종목 기본정보'!E$2*'종목 기본정보'!E$3</f>
        <v>10466720000</v>
      </c>
      <c r="F102" s="6">
        <f ca="1">'일자별 주가'!F102*'종목 기본정보'!F$2*'종목 기본정보'!F$3</f>
        <v>5796000000</v>
      </c>
      <c r="G102" s="7">
        <f t="shared" ca="1" si="2"/>
        <v>312642520000</v>
      </c>
      <c r="H102" s="8">
        <f t="shared" ca="1" si="3"/>
        <v>104.98405641370047</v>
      </c>
    </row>
    <row r="103" spans="1:8" x14ac:dyDescent="0.4">
      <c r="A103">
        <v>102</v>
      </c>
      <c r="B103" s="6">
        <f ca="1">'일자별 주가'!B103*'종목 기본정보'!B$2*'종목 기본정보'!B$3</f>
        <v>83737500000</v>
      </c>
      <c r="C103" s="6">
        <f ca="1">'일자별 주가'!C103*'종목 기본정보'!C$2*'종목 기본정보'!C$3</f>
        <v>39024000000</v>
      </c>
      <c r="D103" s="6">
        <f ca="1">'일자별 주가'!D103*'종목 기본정보'!D$2*'종목 기본정보'!D$3</f>
        <v>169707200000</v>
      </c>
      <c r="E103" s="6">
        <f ca="1">'일자별 주가'!E103*'종목 기본정보'!E$2*'종목 기본정보'!E$3</f>
        <v>10516000000</v>
      </c>
      <c r="F103" s="6">
        <f ca="1">'일자별 주가'!F103*'종목 기본정보'!F$2*'종목 기본정보'!F$3</f>
        <v>5779000000</v>
      </c>
      <c r="G103" s="7">
        <f t="shared" ca="1" si="2"/>
        <v>308763700000</v>
      </c>
      <c r="H103" s="8">
        <f t="shared" ca="1" si="3"/>
        <v>103.68156480859638</v>
      </c>
    </row>
    <row r="104" spans="1:8" x14ac:dyDescent="0.4">
      <c r="A104">
        <v>103</v>
      </c>
      <c r="B104" s="6">
        <f ca="1">'일자별 주가'!B104*'종목 기본정보'!B$2*'종목 기본정보'!B$3</f>
        <v>86392500000</v>
      </c>
      <c r="C104" s="6">
        <f ca="1">'일자별 주가'!C104*'종목 기본정보'!C$2*'종목 기본정보'!C$3</f>
        <v>37993500000</v>
      </c>
      <c r="D104" s="6">
        <f ca="1">'일자별 주가'!D104*'종목 기본정보'!D$2*'종목 기본정보'!D$3</f>
        <v>172380400000</v>
      </c>
      <c r="E104" s="6">
        <f ca="1">'일자별 주가'!E104*'종목 기본정보'!E$2*'종목 기본정보'!E$3</f>
        <v>10369920000</v>
      </c>
      <c r="F104" s="6">
        <f ca="1">'일자별 주가'!F104*'종목 기본정보'!F$2*'종목 기본정보'!F$3</f>
        <v>5967000000</v>
      </c>
      <c r="G104" s="7">
        <f t="shared" ca="1" si="2"/>
        <v>313103320000</v>
      </c>
      <c r="H104" s="8">
        <f t="shared" ca="1" si="3"/>
        <v>105.13879113498992</v>
      </c>
    </row>
    <row r="105" spans="1:8" x14ac:dyDescent="0.4">
      <c r="A105">
        <v>104</v>
      </c>
      <c r="B105" s="6">
        <f ca="1">'일자별 주가'!B105*'종목 기본정보'!B$2*'종목 기본정보'!B$3</f>
        <v>86505000000</v>
      </c>
      <c r="C105" s="6">
        <f ca="1">'일자별 주가'!C105*'종목 기본정보'!C$2*'종목 기본정보'!C$3</f>
        <v>37642500000</v>
      </c>
      <c r="D105" s="6">
        <f ca="1">'일자별 주가'!D105*'종목 기본정보'!D$2*'종목 기본정보'!D$3</f>
        <v>176562400000</v>
      </c>
      <c r="E105" s="6">
        <f ca="1">'일자별 주가'!E105*'종목 기본정보'!E$2*'종목 기본정보'!E$3</f>
        <v>10655040000</v>
      </c>
      <c r="F105" s="6">
        <f ca="1">'일자별 주가'!F105*'종목 기본정보'!F$2*'종목 기본정보'!F$3</f>
        <v>6064500000</v>
      </c>
      <c r="G105" s="7">
        <f t="shared" ca="1" si="2"/>
        <v>317429440000</v>
      </c>
      <c r="H105" s="8">
        <f t="shared" ca="1" si="3"/>
        <v>106.59148421759571</v>
      </c>
    </row>
    <row r="106" spans="1:8" x14ac:dyDescent="0.4">
      <c r="A106">
        <v>105</v>
      </c>
      <c r="B106" s="6">
        <f ca="1">'일자별 주가'!B106*'종목 기본정보'!B$2*'종목 기본정보'!B$3</f>
        <v>89205000000</v>
      </c>
      <c r="C106" s="6">
        <f ca="1">'일자별 주가'!C106*'종목 기본정보'!C$2*'종목 기본정보'!C$3</f>
        <v>38560500000</v>
      </c>
      <c r="D106" s="6">
        <f ca="1">'일자별 주가'!D106*'종목 기본정보'!D$2*'종목 기본정보'!D$3</f>
        <v>178727200000</v>
      </c>
      <c r="E106" s="6">
        <f ca="1">'일자별 주가'!E106*'종목 기본정보'!E$2*'종목 기본정보'!E$3</f>
        <v>10416560000</v>
      </c>
      <c r="F106" s="6">
        <f ca="1">'일자별 주가'!F106*'종목 기본정보'!F$2*'종목 기본정보'!F$3</f>
        <v>6222000000</v>
      </c>
      <c r="G106" s="7">
        <f t="shared" ca="1" si="2"/>
        <v>323131260000</v>
      </c>
      <c r="H106" s="8">
        <f t="shared" ca="1" si="3"/>
        <v>108.50613163196776</v>
      </c>
    </row>
    <row r="107" spans="1:8" x14ac:dyDescent="0.4">
      <c r="A107">
        <v>106</v>
      </c>
      <c r="B107" s="6">
        <f ca="1">'일자별 주가'!B107*'종목 기본정보'!B$2*'종목 기본정보'!B$3</f>
        <v>88837500000</v>
      </c>
      <c r="C107" s="6">
        <f ca="1">'일자별 주가'!C107*'종목 기본정보'!C$2*'종목 기본정보'!C$3</f>
        <v>38574000000</v>
      </c>
      <c r="D107" s="6">
        <f ca="1">'일자별 주가'!D107*'종목 기본정보'!D$2*'종목 기본정보'!D$3</f>
        <v>174250000000</v>
      </c>
      <c r="E107" s="6">
        <f ca="1">'일자별 주가'!E107*'종목 기본정보'!E$2*'종목 기본정보'!E$3</f>
        <v>10463200000</v>
      </c>
      <c r="F107" s="6">
        <f ca="1">'일자별 주가'!F107*'종목 기본정보'!F$2*'종목 기본정보'!F$3</f>
        <v>6341000000</v>
      </c>
      <c r="G107" s="7">
        <f t="shared" ca="1" si="2"/>
        <v>318465700000</v>
      </c>
      <c r="H107" s="8">
        <f t="shared" ca="1" si="3"/>
        <v>106.93945601074546</v>
      </c>
    </row>
    <row r="108" spans="1:8" x14ac:dyDescent="0.4">
      <c r="A108">
        <v>107</v>
      </c>
      <c r="B108" s="6">
        <f ca="1">'일자별 주가'!B108*'종목 기본정보'!B$2*'종목 기본정보'!B$3</f>
        <v>88635000000</v>
      </c>
      <c r="C108" s="6">
        <f ca="1">'일자별 주가'!C108*'종목 기본정보'!C$2*'종목 기본정보'!C$3</f>
        <v>39501000000</v>
      </c>
      <c r="D108" s="6">
        <f ca="1">'일자별 주가'!D108*'종목 기본정보'!D$2*'종목 기본정보'!D$3</f>
        <v>175922800000</v>
      </c>
      <c r="E108" s="6">
        <f ca="1">'일자별 주가'!E108*'종목 기본정보'!E$2*'종목 기본정보'!E$3</f>
        <v>10333840000</v>
      </c>
      <c r="F108" s="6">
        <f ca="1">'일자별 주가'!F108*'종목 기본정보'!F$2*'종목 기본정보'!F$3</f>
        <v>6550000000</v>
      </c>
      <c r="G108" s="7">
        <f t="shared" ca="1" si="2"/>
        <v>320942640000</v>
      </c>
      <c r="H108" s="8">
        <f t="shared" ca="1" si="3"/>
        <v>107.77120214909334</v>
      </c>
    </row>
    <row r="109" spans="1:8" x14ac:dyDescent="0.4">
      <c r="A109">
        <v>108</v>
      </c>
      <c r="B109" s="6">
        <f ca="1">'일자별 주가'!B109*'종목 기본정보'!B$2*'종목 기본정보'!B$3</f>
        <v>88207500000</v>
      </c>
      <c r="C109" s="6">
        <f ca="1">'일자별 주가'!C109*'종목 기본정보'!C$2*'종목 기본정보'!C$3</f>
        <v>39834000000</v>
      </c>
      <c r="D109" s="6">
        <f ca="1">'일자별 주가'!D109*'종목 기본정보'!D$2*'종목 기본정보'!D$3</f>
        <v>181466000000</v>
      </c>
      <c r="E109" s="6">
        <f ca="1">'일자별 주가'!E109*'종목 기본정보'!E$2*'종목 기본정보'!E$3</f>
        <v>10503680000</v>
      </c>
      <c r="F109" s="6">
        <f ca="1">'일자별 주가'!F109*'종목 기본정보'!F$2*'종목 기본정보'!F$3</f>
        <v>6406000000</v>
      </c>
      <c r="G109" s="7">
        <f t="shared" ca="1" si="2"/>
        <v>326417180000</v>
      </c>
      <c r="H109" s="8">
        <f t="shared" ca="1" si="3"/>
        <v>109.60952988582942</v>
      </c>
    </row>
    <row r="110" spans="1:8" x14ac:dyDescent="0.4">
      <c r="A110">
        <v>109</v>
      </c>
      <c r="B110" s="6">
        <f ca="1">'일자별 주가'!B110*'종목 기본정보'!B$2*'종목 기본정보'!B$3</f>
        <v>89242500000</v>
      </c>
      <c r="C110" s="6">
        <f ca="1">'일자별 주가'!C110*'종목 기본정보'!C$2*'종목 기본정보'!C$3</f>
        <v>40581000000</v>
      </c>
      <c r="D110" s="6">
        <f ca="1">'일자별 주가'!D110*'종목 기본정보'!D$2*'종목 기본정보'!D$3</f>
        <v>179399600000</v>
      </c>
      <c r="E110" s="6">
        <f ca="1">'일자별 주가'!E110*'종목 기본정보'!E$2*'종목 기본정보'!E$3</f>
        <v>10191280000</v>
      </c>
      <c r="F110" s="6">
        <f ca="1">'일자별 주가'!F110*'종목 기본정보'!F$2*'종목 기본정보'!F$3</f>
        <v>6439500000</v>
      </c>
      <c r="G110" s="7">
        <f t="shared" ca="1" si="2"/>
        <v>325853880000</v>
      </c>
      <c r="H110" s="8">
        <f t="shared" ca="1" si="3"/>
        <v>109.42037609133646</v>
      </c>
    </row>
    <row r="111" spans="1:8" x14ac:dyDescent="0.4">
      <c r="A111">
        <v>110</v>
      </c>
      <c r="B111" s="6">
        <f ca="1">'일자별 주가'!B111*'종목 기본정보'!B$2*'종목 기본정보'!B$3</f>
        <v>89602500000</v>
      </c>
      <c r="C111" s="6">
        <f ca="1">'일자별 주가'!C111*'종목 기본정보'!C$2*'종목 기본정보'!C$3</f>
        <v>41044500000</v>
      </c>
      <c r="D111" s="6">
        <f ca="1">'일자별 주가'!D111*'종목 기본정보'!D$2*'종목 기본정보'!D$3</f>
        <v>174824000000</v>
      </c>
      <c r="E111" s="6">
        <f ca="1">'일자별 주가'!E111*'종목 기본정보'!E$2*'종목 기본정보'!E$3</f>
        <v>10327680000</v>
      </c>
      <c r="F111" s="6">
        <f ca="1">'일자별 주가'!F111*'종목 기본정보'!F$2*'종목 기본정보'!F$3</f>
        <v>6394000000</v>
      </c>
      <c r="G111" s="7">
        <f t="shared" ca="1" si="2"/>
        <v>322192680000</v>
      </c>
      <c r="H111" s="8">
        <f t="shared" ca="1" si="3"/>
        <v>108.19096037609133</v>
      </c>
    </row>
    <row r="112" spans="1:8" x14ac:dyDescent="0.4">
      <c r="A112">
        <v>111</v>
      </c>
      <c r="B112" s="6">
        <f ca="1">'일자별 주가'!B112*'종목 기본정보'!B$2*'종목 기본정보'!B$3</f>
        <v>86962500000</v>
      </c>
      <c r="C112" s="6">
        <f ca="1">'일자별 주가'!C112*'종목 기본정보'!C$2*'종목 기본정보'!C$3</f>
        <v>41283000000</v>
      </c>
      <c r="D112" s="6">
        <f ca="1">'일자별 주가'!D112*'종목 기본정보'!D$2*'종목 기본정보'!D$3</f>
        <v>171412800000</v>
      </c>
      <c r="E112" s="6">
        <f ca="1">'일자별 주가'!E112*'종목 기본정보'!E$2*'종목 기본정보'!E$3</f>
        <v>10664720000</v>
      </c>
      <c r="F112" s="6">
        <f ca="1">'일자별 주가'!F112*'종목 기본정보'!F$2*'종목 기본정보'!F$3</f>
        <v>6289000000</v>
      </c>
      <c r="G112" s="7">
        <f t="shared" ca="1" si="2"/>
        <v>316612020000</v>
      </c>
      <c r="H112" s="8">
        <f t="shared" ca="1" si="3"/>
        <v>106.31699798522499</v>
      </c>
    </row>
    <row r="113" spans="1:8" x14ac:dyDescent="0.4">
      <c r="A113">
        <v>112</v>
      </c>
      <c r="B113" s="6">
        <f ca="1">'일자별 주가'!B113*'종목 기본정보'!B$2*'종목 기본정보'!B$3</f>
        <v>84510000000</v>
      </c>
      <c r="C113" s="6">
        <f ca="1">'일자별 주가'!C113*'종목 기본정보'!C$2*'종목 기본정보'!C$3</f>
        <v>41035500000</v>
      </c>
      <c r="D113" s="6">
        <f ca="1">'일자별 주가'!D113*'종목 기본정보'!D$2*'종목 기본정보'!D$3</f>
        <v>168034400000</v>
      </c>
      <c r="E113" s="6">
        <f ca="1">'일자별 주가'!E113*'종목 기본정보'!E$2*'종목 기본정보'!E$3</f>
        <v>10355840000</v>
      </c>
      <c r="F113" s="6">
        <f ca="1">'일자별 주가'!F113*'종목 기본정보'!F$2*'종목 기본정보'!F$3</f>
        <v>6391500000</v>
      </c>
      <c r="G113" s="7">
        <f t="shared" ca="1" si="2"/>
        <v>310327240000</v>
      </c>
      <c r="H113" s="8">
        <f t="shared" ca="1" si="3"/>
        <v>104.20659503022162</v>
      </c>
    </row>
    <row r="114" spans="1:8" x14ac:dyDescent="0.4">
      <c r="A114">
        <v>113</v>
      </c>
      <c r="B114" s="6">
        <f ca="1">'일자별 주가'!B114*'종목 기본정보'!B$2*'종목 기본정보'!B$3</f>
        <v>82065000000</v>
      </c>
      <c r="C114" s="6">
        <f ca="1">'일자별 주가'!C114*'종목 기본정보'!C$2*'종목 기본정보'!C$3</f>
        <v>40099500000</v>
      </c>
      <c r="D114" s="6">
        <f ca="1">'일자별 주가'!D114*'종목 기본정보'!D$2*'종목 기본정보'!D$3</f>
        <v>170412400000</v>
      </c>
      <c r="E114" s="6">
        <f ca="1">'일자별 주가'!E114*'종목 기본정보'!E$2*'종목 기본정보'!E$3</f>
        <v>10162240000</v>
      </c>
      <c r="F114" s="6">
        <f ca="1">'일자별 주가'!F114*'종목 기본정보'!F$2*'종목 기본정보'!F$3</f>
        <v>6322500000</v>
      </c>
      <c r="G114" s="7">
        <f t="shared" ca="1" si="2"/>
        <v>309061640000</v>
      </c>
      <c r="H114" s="8">
        <f t="shared" ca="1" si="3"/>
        <v>103.78161182001344</v>
      </c>
    </row>
    <row r="115" spans="1:8" x14ac:dyDescent="0.4">
      <c r="A115">
        <v>114</v>
      </c>
      <c r="B115" s="6">
        <f ca="1">'일자별 주가'!B115*'종목 기본정보'!B$2*'종목 기본정보'!B$3</f>
        <v>82305000000</v>
      </c>
      <c r="C115" s="6">
        <f ca="1">'일자별 주가'!C115*'종목 기본정보'!C$2*'종목 기본정보'!C$3</f>
        <v>40873500000</v>
      </c>
      <c r="D115" s="6">
        <f ca="1">'일자별 주가'!D115*'종목 기본정보'!D$2*'종목 기본정보'!D$3</f>
        <v>166689600000</v>
      </c>
      <c r="E115" s="6">
        <f ca="1">'일자별 주가'!E115*'종목 기본정보'!E$2*'종목 기본정보'!E$3</f>
        <v>10147280000</v>
      </c>
      <c r="F115" s="6">
        <f ca="1">'일자별 주가'!F115*'종목 기본정보'!F$2*'종목 기본정보'!F$3</f>
        <v>6169500000</v>
      </c>
      <c r="G115" s="7">
        <f t="shared" ca="1" si="2"/>
        <v>306184880000</v>
      </c>
      <c r="H115" s="8">
        <f t="shared" ca="1" si="3"/>
        <v>102.81560779046339</v>
      </c>
    </row>
    <row r="116" spans="1:8" x14ac:dyDescent="0.4">
      <c r="A116">
        <v>115</v>
      </c>
      <c r="B116" s="6">
        <f ca="1">'일자별 주가'!B116*'종목 기본정보'!B$2*'종목 기본정보'!B$3</f>
        <v>84390000000</v>
      </c>
      <c r="C116" s="6">
        <f ca="1">'일자별 주가'!C116*'종목 기본정보'!C$2*'종목 기본정보'!C$3</f>
        <v>40378500000</v>
      </c>
      <c r="D116" s="6">
        <f ca="1">'일자별 주가'!D116*'종목 기본정보'!D$2*'종목 기본정보'!D$3</f>
        <v>162146800000</v>
      </c>
      <c r="E116" s="6">
        <f ca="1">'일자별 주가'!E116*'종목 기본정보'!E$2*'종목 기본정보'!E$3</f>
        <v>10137600000</v>
      </c>
      <c r="F116" s="6">
        <f ca="1">'일자별 주가'!F116*'종목 기본정보'!F$2*'종목 기본정보'!F$3</f>
        <v>6001000000</v>
      </c>
      <c r="G116" s="7">
        <f t="shared" ca="1" si="2"/>
        <v>303053900000</v>
      </c>
      <c r="H116" s="8">
        <f t="shared" ca="1" si="3"/>
        <v>101.76423774345199</v>
      </c>
    </row>
    <row r="117" spans="1:8" x14ac:dyDescent="0.4">
      <c r="A117">
        <v>116</v>
      </c>
      <c r="B117" s="6">
        <f ca="1">'일자별 주가'!B117*'종목 기본정보'!B$2*'종목 기본정보'!B$3</f>
        <v>84735000000</v>
      </c>
      <c r="C117" s="6">
        <f ca="1">'일자별 주가'!C117*'종목 기본정보'!C$2*'종목 기본정보'!C$3</f>
        <v>40702500000</v>
      </c>
      <c r="D117" s="6">
        <f ca="1">'일자별 주가'!D117*'종목 기본정보'!D$2*'종목 기본정보'!D$3</f>
        <v>161162800000</v>
      </c>
      <c r="E117" s="6">
        <f ca="1">'일자별 주가'!E117*'종목 기본정보'!E$2*'종목 기본정보'!E$3</f>
        <v>9947520000</v>
      </c>
      <c r="F117" s="6">
        <f ca="1">'일자별 주가'!F117*'종목 기본정보'!F$2*'종목 기본정보'!F$3</f>
        <v>6129000000</v>
      </c>
      <c r="G117" s="7">
        <f t="shared" ca="1" si="2"/>
        <v>302676820000</v>
      </c>
      <c r="H117" s="8">
        <f t="shared" ca="1" si="3"/>
        <v>101.63761584956346</v>
      </c>
    </row>
    <row r="118" spans="1:8" x14ac:dyDescent="0.4">
      <c r="A118">
        <v>117</v>
      </c>
      <c r="B118" s="6">
        <f ca="1">'일자별 주가'!B118*'종목 기본정보'!B$2*'종목 기본정보'!B$3</f>
        <v>82365000000</v>
      </c>
      <c r="C118" s="6">
        <f ca="1">'일자별 주가'!C118*'종목 기본정보'!C$2*'종목 기본정보'!C$3</f>
        <v>39744000000</v>
      </c>
      <c r="D118" s="6">
        <f ca="1">'일자별 주가'!D118*'종목 기본정보'!D$2*'종목 기본정보'!D$3</f>
        <v>161950000000</v>
      </c>
      <c r="E118" s="6">
        <f ca="1">'일자별 주가'!E118*'종목 기본정보'!E$2*'종목 기본정보'!E$3</f>
        <v>9721360000</v>
      </c>
      <c r="F118" s="6">
        <f ca="1">'일자별 주가'!F118*'종목 기본정보'!F$2*'종목 기본정보'!F$3</f>
        <v>6104000000</v>
      </c>
      <c r="G118" s="7">
        <f t="shared" ca="1" si="2"/>
        <v>299884360000</v>
      </c>
      <c r="H118" s="8">
        <f t="shared" ca="1" si="3"/>
        <v>100.69991940899934</v>
      </c>
    </row>
    <row r="119" spans="1:8" x14ac:dyDescent="0.4">
      <c r="A119">
        <v>118</v>
      </c>
      <c r="B119" s="6">
        <f ca="1">'일자별 주가'!B119*'종목 기본정보'!B$2*'종목 기본정보'!B$3</f>
        <v>81495000000</v>
      </c>
      <c r="C119" s="6">
        <f ca="1">'일자별 주가'!C119*'종목 기본정보'!C$2*'종목 기본정보'!C$3</f>
        <v>39577500000</v>
      </c>
      <c r="D119" s="6">
        <f ca="1">'일자별 주가'!D119*'종목 기본정보'!D$2*'종목 기본정보'!D$3</f>
        <v>162671600000</v>
      </c>
      <c r="E119" s="6">
        <f ca="1">'일자별 주가'!E119*'종목 기본정보'!E$2*'종목 기본정보'!E$3</f>
        <v>9785600000</v>
      </c>
      <c r="F119" s="6">
        <f ca="1">'일자별 주가'!F119*'종목 기본정보'!F$2*'종목 기본정보'!F$3</f>
        <v>6243500000</v>
      </c>
      <c r="G119" s="7">
        <f t="shared" ca="1" si="2"/>
        <v>299773200000</v>
      </c>
      <c r="H119" s="8">
        <f t="shared" ca="1" si="3"/>
        <v>100.66259234385493</v>
      </c>
    </row>
    <row r="120" spans="1:8" x14ac:dyDescent="0.4">
      <c r="A120">
        <v>119</v>
      </c>
      <c r="B120" s="6">
        <f ca="1">'일자별 주가'!B120*'종목 기본정보'!B$2*'종목 기본정보'!B$3</f>
        <v>81202500000</v>
      </c>
      <c r="C120" s="6">
        <f ca="1">'일자별 주가'!C120*'종목 기본정보'!C$2*'종목 기본정보'!C$3</f>
        <v>40860000000</v>
      </c>
      <c r="D120" s="6">
        <f ca="1">'일자별 주가'!D120*'종목 기본정보'!D$2*'종목 기본정보'!D$3</f>
        <v>162852000000</v>
      </c>
      <c r="E120" s="6">
        <f ca="1">'일자별 주가'!E120*'종목 기본정보'!E$2*'종목 기본정보'!E$3</f>
        <v>10065440000</v>
      </c>
      <c r="F120" s="6">
        <f ca="1">'일자별 주가'!F120*'종목 기본정보'!F$2*'종목 기본정보'!F$3</f>
        <v>6280000000</v>
      </c>
      <c r="G120" s="7">
        <f t="shared" ca="1" si="2"/>
        <v>301259940000</v>
      </c>
      <c r="H120" s="8">
        <f t="shared" ca="1" si="3"/>
        <v>101.16183344526529</v>
      </c>
    </row>
    <row r="121" spans="1:8" x14ac:dyDescent="0.4">
      <c r="A121">
        <v>120</v>
      </c>
      <c r="B121" s="6">
        <f ca="1">'일자별 주가'!B121*'종목 기본정보'!B$2*'종목 기본정보'!B$3</f>
        <v>83625000000</v>
      </c>
      <c r="C121" s="6">
        <f ca="1">'일자별 주가'!C121*'종목 기본정보'!C$2*'종목 기본정보'!C$3</f>
        <v>42021000000</v>
      </c>
      <c r="D121" s="6">
        <f ca="1">'일자별 주가'!D121*'종목 기본정보'!D$2*'종목 기본정보'!D$3</f>
        <v>165574400000</v>
      </c>
      <c r="E121" s="6">
        <f ca="1">'일자별 주가'!E121*'종목 기본정보'!E$2*'종목 기본정보'!E$3</f>
        <v>10361120000</v>
      </c>
      <c r="F121" s="6">
        <f ca="1">'일자별 주가'!F121*'종목 기본정보'!F$2*'종목 기본정보'!F$3</f>
        <v>6129500000</v>
      </c>
      <c r="G121" s="7">
        <f t="shared" ca="1" si="2"/>
        <v>307711020000</v>
      </c>
      <c r="H121" s="8">
        <f t="shared" ca="1" si="3"/>
        <v>103.32807924781733</v>
      </c>
    </row>
    <row r="122" spans="1:8" x14ac:dyDescent="0.4">
      <c r="A122">
        <v>121</v>
      </c>
      <c r="B122" s="6">
        <f ca="1">'일자별 주가'!B122*'종목 기본정보'!B$2*'종목 기본정보'!B$3</f>
        <v>86250000000</v>
      </c>
      <c r="C122" s="6">
        <f ca="1">'일자별 주가'!C122*'종목 기본정보'!C$2*'종목 기본정보'!C$3</f>
        <v>41427000000</v>
      </c>
      <c r="D122" s="6">
        <f ca="1">'일자별 주가'!D122*'종목 기본정보'!D$2*'종목 기본정보'!D$3</f>
        <v>165722000000</v>
      </c>
      <c r="E122" s="6">
        <f ca="1">'일자별 주가'!E122*'종목 기본정보'!E$2*'종목 기본정보'!E$3</f>
        <v>10064560000</v>
      </c>
      <c r="F122" s="6">
        <f ca="1">'일자별 주가'!F122*'종목 기본정보'!F$2*'종목 기본정보'!F$3</f>
        <v>6086500000</v>
      </c>
      <c r="G122" s="7">
        <f t="shared" ca="1" si="2"/>
        <v>309550060000</v>
      </c>
      <c r="H122" s="8">
        <f t="shared" ca="1" si="3"/>
        <v>103.94562122229685</v>
      </c>
    </row>
    <row r="123" spans="1:8" x14ac:dyDescent="0.4">
      <c r="A123">
        <v>122</v>
      </c>
      <c r="B123" s="6">
        <f ca="1">'일자별 주가'!B123*'종목 기본정보'!B$2*'종목 기본정보'!B$3</f>
        <v>88672500000</v>
      </c>
      <c r="C123" s="6">
        <f ca="1">'일자별 주가'!C123*'종목 기본정보'!C$2*'종목 기본정보'!C$3</f>
        <v>41355000000</v>
      </c>
      <c r="D123" s="6">
        <f ca="1">'일자별 주가'!D123*'종목 기본정보'!D$2*'종목 기본정보'!D$3</f>
        <v>165377600000</v>
      </c>
      <c r="E123" s="6">
        <f ca="1">'일자별 주가'!E123*'종목 기본정보'!E$2*'종목 기본정보'!E$3</f>
        <v>10188640000</v>
      </c>
      <c r="F123" s="6">
        <f ca="1">'일자별 주가'!F123*'종목 기본정보'!F$2*'종목 기본정보'!F$3</f>
        <v>5972000000</v>
      </c>
      <c r="G123" s="7">
        <f t="shared" ca="1" si="2"/>
        <v>311565740000</v>
      </c>
      <c r="H123" s="8">
        <f t="shared" ca="1" si="3"/>
        <v>104.62247817327066</v>
      </c>
    </row>
    <row r="124" spans="1:8" x14ac:dyDescent="0.4">
      <c r="A124">
        <v>123</v>
      </c>
      <c r="B124" s="6">
        <f ca="1">'일자별 주가'!B124*'종목 기본정보'!B$2*'종목 기본정보'!B$3</f>
        <v>86775000000</v>
      </c>
      <c r="C124" s="6">
        <f ca="1">'일자별 주가'!C124*'종목 기본정보'!C$2*'종목 기본정보'!C$3</f>
        <v>42399000000</v>
      </c>
      <c r="D124" s="6">
        <f ca="1">'일자별 주가'!D124*'종목 기본정보'!D$2*'종목 기본정보'!D$3</f>
        <v>161769600000</v>
      </c>
      <c r="E124" s="6">
        <f ca="1">'일자별 주가'!E124*'종목 기본정보'!E$2*'종목 기본정보'!E$3</f>
        <v>10367280000</v>
      </c>
      <c r="F124" s="6">
        <f ca="1">'일자별 주가'!F124*'종목 기본정보'!F$2*'종목 기본정보'!F$3</f>
        <v>5971500000</v>
      </c>
      <c r="G124" s="7">
        <f t="shared" ca="1" si="2"/>
        <v>307282380000</v>
      </c>
      <c r="H124" s="8">
        <f t="shared" ca="1" si="3"/>
        <v>103.18414372061785</v>
      </c>
    </row>
    <row r="125" spans="1:8" x14ac:dyDescent="0.4">
      <c r="A125">
        <v>124</v>
      </c>
      <c r="B125" s="6">
        <f ca="1">'일자별 주가'!B125*'종목 기본정보'!B$2*'종목 기본정보'!B$3</f>
        <v>85027500000</v>
      </c>
      <c r="C125" s="6">
        <f ca="1">'일자별 주가'!C125*'종목 기본정보'!C$2*'종목 기본정보'!C$3</f>
        <v>41265000000</v>
      </c>
      <c r="D125" s="6">
        <f ca="1">'일자별 주가'!D125*'종목 기본정보'!D$2*'종목 기본정보'!D$3</f>
        <v>164672400000</v>
      </c>
      <c r="E125" s="6">
        <f ca="1">'일자별 주가'!E125*'종목 기본정보'!E$2*'종목 기본정보'!E$3</f>
        <v>10593440000</v>
      </c>
      <c r="F125" s="6">
        <f ca="1">'일자별 주가'!F125*'종목 기본정보'!F$2*'종목 기본정보'!F$3</f>
        <v>6117000000</v>
      </c>
      <c r="G125" s="7">
        <f t="shared" ca="1" si="2"/>
        <v>307675340000</v>
      </c>
      <c r="H125" s="8">
        <f t="shared" ca="1" si="3"/>
        <v>103.31609805238415</v>
      </c>
    </row>
    <row r="126" spans="1:8" x14ac:dyDescent="0.4">
      <c r="A126">
        <v>125</v>
      </c>
      <c r="B126" s="6">
        <f ca="1">'일자별 주가'!B126*'종목 기본정보'!B$2*'종목 기본정보'!B$3</f>
        <v>87435000000</v>
      </c>
      <c r="C126" s="6">
        <f ca="1">'일자별 주가'!C126*'종목 기본정보'!C$2*'종목 기본정보'!C$3</f>
        <v>40288500000</v>
      </c>
      <c r="D126" s="6">
        <f ca="1">'일자별 주가'!D126*'종목 기본정보'!D$2*'종목 기본정보'!D$3</f>
        <v>169969600000</v>
      </c>
      <c r="E126" s="6">
        <f ca="1">'일자별 주가'!E126*'종목 기본정보'!E$2*'종목 기본정보'!E$3</f>
        <v>10653280000</v>
      </c>
      <c r="F126" s="6">
        <f ca="1">'일자별 주가'!F126*'종목 기본정보'!F$2*'종목 기본정보'!F$3</f>
        <v>6121000000</v>
      </c>
      <c r="G126" s="7">
        <f t="shared" ca="1" si="2"/>
        <v>314467380000</v>
      </c>
      <c r="H126" s="8">
        <f t="shared" ca="1" si="3"/>
        <v>105.59683680322365</v>
      </c>
    </row>
    <row r="127" spans="1:8" x14ac:dyDescent="0.4">
      <c r="A127">
        <v>126</v>
      </c>
      <c r="B127" s="6">
        <f ca="1">'일자별 주가'!B127*'종목 기본정보'!B$2*'종목 기본정보'!B$3</f>
        <v>87517500000</v>
      </c>
      <c r="C127" s="6">
        <f ca="1">'일자별 주가'!C127*'종목 기본정보'!C$2*'종목 기본정보'!C$3</f>
        <v>39240000000</v>
      </c>
      <c r="D127" s="6">
        <f ca="1">'일자별 주가'!D127*'종목 기본정보'!D$2*'종목 기본정보'!D$3</f>
        <v>167362000000</v>
      </c>
      <c r="E127" s="6">
        <f ca="1">'일자별 주가'!E127*'종목 기본정보'!E$2*'종목 기본정보'!E$3</f>
        <v>10552960000</v>
      </c>
      <c r="F127" s="6">
        <f ca="1">'일자별 주가'!F127*'종목 기본정보'!F$2*'종목 기본정보'!F$3</f>
        <v>6104000000</v>
      </c>
      <c r="G127" s="7">
        <f t="shared" ca="1" si="2"/>
        <v>310776460000</v>
      </c>
      <c r="H127" s="8">
        <f t="shared" ca="1" si="3"/>
        <v>104.35744123572867</v>
      </c>
    </row>
    <row r="128" spans="1:8" x14ac:dyDescent="0.4">
      <c r="A128">
        <v>127</v>
      </c>
      <c r="B128" s="6">
        <f ca="1">'일자별 주가'!B128*'종목 기본정보'!B$2*'종목 기본정보'!B$3</f>
        <v>87075000000</v>
      </c>
      <c r="C128" s="6">
        <f ca="1">'일자별 주가'!C128*'종목 기본정보'!C$2*'종목 기본정보'!C$3</f>
        <v>40194000000</v>
      </c>
      <c r="D128" s="6">
        <f ca="1">'일자별 주가'!D128*'종목 기본정보'!D$2*'종목 기본정보'!D$3</f>
        <v>171396400000</v>
      </c>
      <c r="E128" s="6">
        <f ca="1">'일자별 주가'!E128*'종목 기본정보'!E$2*'종목 기본정보'!E$3</f>
        <v>10341760000</v>
      </c>
      <c r="F128" s="6">
        <f ca="1">'일자별 주가'!F128*'종목 기본정보'!F$2*'종목 기본정보'!F$3</f>
        <v>6235500000</v>
      </c>
      <c r="G128" s="7">
        <f t="shared" ca="1" si="2"/>
        <v>315242660000</v>
      </c>
      <c r="H128" s="8">
        <f t="shared" ca="1" si="3"/>
        <v>105.85717259905978</v>
      </c>
    </row>
    <row r="129" spans="1:8" x14ac:dyDescent="0.4">
      <c r="A129">
        <v>128</v>
      </c>
      <c r="B129" s="6">
        <f ca="1">'일자별 주가'!B129*'종목 기본정보'!B$2*'종목 기본정보'!B$3</f>
        <v>86797500000</v>
      </c>
      <c r="C129" s="6">
        <f ca="1">'일자별 주가'!C129*'종목 기본정보'!C$2*'종목 기본정보'!C$3</f>
        <v>39334500000</v>
      </c>
      <c r="D129" s="6">
        <f ca="1">'일자별 주가'!D129*'종목 기본정보'!D$2*'종목 기본정보'!D$3</f>
        <v>172741200000</v>
      </c>
      <c r="E129" s="6">
        <f ca="1">'일자별 주가'!E129*'종목 기본정보'!E$2*'종목 기본정보'!E$3</f>
        <v>10345280000</v>
      </c>
      <c r="F129" s="6">
        <f ca="1">'일자별 주가'!F129*'종목 기본정보'!F$2*'종목 기본정보'!F$3</f>
        <v>6349000000</v>
      </c>
      <c r="G129" s="7">
        <f t="shared" ca="1" si="2"/>
        <v>315567480000</v>
      </c>
      <c r="H129" s="8">
        <f t="shared" ca="1" si="3"/>
        <v>105.96624580255205</v>
      </c>
    </row>
    <row r="130" spans="1:8" x14ac:dyDescent="0.4">
      <c r="A130">
        <v>129</v>
      </c>
      <c r="B130" s="6">
        <f ca="1">'일자별 주가'!B130*'종목 기본정보'!B$2*'종목 기본정보'!B$3</f>
        <v>88432500000</v>
      </c>
      <c r="C130" s="6">
        <f ca="1">'일자별 주가'!C130*'종목 기본정보'!C$2*'종목 기본정보'!C$3</f>
        <v>39352500000</v>
      </c>
      <c r="D130" s="6">
        <f ca="1">'일자별 주가'!D130*'종목 기본정보'!D$2*'종목 기본정보'!D$3</f>
        <v>169756400000</v>
      </c>
      <c r="E130" s="6">
        <f ca="1">'일자별 주가'!E130*'종목 기본정보'!E$2*'종목 기본정보'!E$3</f>
        <v>10302160000</v>
      </c>
      <c r="F130" s="6">
        <f ca="1">'일자별 주가'!F130*'종목 기본정보'!F$2*'종목 기본정보'!F$3</f>
        <v>6459000000</v>
      </c>
      <c r="G130" s="7">
        <f t="shared" ca="1" si="2"/>
        <v>314302560000</v>
      </c>
      <c r="H130" s="8">
        <f t="shared" ca="1" si="3"/>
        <v>105.54149093351242</v>
      </c>
    </row>
    <row r="131" spans="1:8" x14ac:dyDescent="0.4">
      <c r="A131">
        <v>130</v>
      </c>
      <c r="B131" s="6">
        <f ca="1">'일자별 주가'!B131*'종목 기본정보'!B$2*'종목 기본정보'!B$3</f>
        <v>91050000000</v>
      </c>
      <c r="C131" s="6">
        <f ca="1">'일자별 주가'!C131*'종목 기본정보'!C$2*'종목 기본정보'!C$3</f>
        <v>38808000000</v>
      </c>
      <c r="D131" s="6">
        <f ca="1">'일자별 주가'!D131*'종목 기본정보'!D$2*'종목 기본정보'!D$3</f>
        <v>171248800000</v>
      </c>
      <c r="E131" s="6">
        <f ca="1">'일자별 주가'!E131*'종목 기본정보'!E$2*'종목 기본정보'!E$3</f>
        <v>10313600000</v>
      </c>
      <c r="F131" s="6">
        <f ca="1">'일자별 주가'!F131*'종목 기본정보'!F$2*'종목 기본정보'!F$3</f>
        <v>6345500000</v>
      </c>
      <c r="G131" s="7">
        <f t="shared" ref="G131:G194" ca="1" si="4">SUM(B131:F131)</f>
        <v>317765900000</v>
      </c>
      <c r="H131" s="8">
        <f t="shared" ref="H131:H194" ca="1" si="5">G131/G$2*100</f>
        <v>106.70446608462055</v>
      </c>
    </row>
    <row r="132" spans="1:8" x14ac:dyDescent="0.4">
      <c r="A132">
        <v>131</v>
      </c>
      <c r="B132" s="6">
        <f ca="1">'일자별 주가'!B132*'종목 기본정보'!B$2*'종목 기본정보'!B$3</f>
        <v>90742500000</v>
      </c>
      <c r="C132" s="6">
        <f ca="1">'일자별 주가'!C132*'종목 기본정보'!C$2*'종목 기본정보'!C$3</f>
        <v>38295000000</v>
      </c>
      <c r="D132" s="6">
        <f ca="1">'일자별 주가'!D132*'종목 기본정보'!D$2*'종목 기본정보'!D$3</f>
        <v>167411200000</v>
      </c>
      <c r="E132" s="6">
        <f ca="1">'일자별 주가'!E132*'종목 기본정보'!E$2*'종목 기본정보'!E$3</f>
        <v>10485200000</v>
      </c>
      <c r="F132" s="6">
        <f ca="1">'일자별 주가'!F132*'종목 기본정보'!F$2*'종목 기본정보'!F$3</f>
        <v>6268500000</v>
      </c>
      <c r="G132" s="7">
        <f t="shared" ca="1" si="4"/>
        <v>313202400000</v>
      </c>
      <c r="H132" s="8">
        <f t="shared" ca="1" si="5"/>
        <v>105.17206178643386</v>
      </c>
    </row>
    <row r="133" spans="1:8" x14ac:dyDescent="0.4">
      <c r="A133">
        <v>132</v>
      </c>
      <c r="B133" s="6">
        <f ca="1">'일자별 주가'!B133*'종목 기본정보'!B$2*'종목 기본정보'!B$3</f>
        <v>91185000000</v>
      </c>
      <c r="C133" s="6">
        <f ca="1">'일자별 주가'!C133*'종목 기본정보'!C$2*'종목 기본정보'!C$3</f>
        <v>37876500000</v>
      </c>
      <c r="D133" s="6">
        <f ca="1">'일자별 주가'!D133*'종목 기본정보'!D$2*'종목 기본정보'!D$3</f>
        <v>166312400000</v>
      </c>
      <c r="E133" s="6">
        <f ca="1">'일자별 주가'!E133*'종목 기본정보'!E$2*'종목 기본정보'!E$3</f>
        <v>10210640000</v>
      </c>
      <c r="F133" s="6">
        <f ca="1">'일자별 주가'!F133*'종목 기본정보'!F$2*'종목 기본정보'!F$3</f>
        <v>6140000000</v>
      </c>
      <c r="G133" s="7">
        <f t="shared" ca="1" si="4"/>
        <v>311724540000</v>
      </c>
      <c r="H133" s="8">
        <f t="shared" ca="1" si="5"/>
        <v>104.67580255204835</v>
      </c>
    </row>
    <row r="134" spans="1:8" x14ac:dyDescent="0.4">
      <c r="A134">
        <v>133</v>
      </c>
      <c r="B134" s="6">
        <f ca="1">'일자별 주가'!B134*'종목 기본정보'!B$2*'종목 기본정보'!B$3</f>
        <v>88702500000</v>
      </c>
      <c r="C134" s="6">
        <f ca="1">'일자별 주가'!C134*'종목 기본정보'!C$2*'종목 기본정보'!C$3</f>
        <v>38583000000</v>
      </c>
      <c r="D134" s="6">
        <f ca="1">'일자별 주가'!D134*'종목 기본정보'!D$2*'종목 기본정보'!D$3</f>
        <v>166017200000</v>
      </c>
      <c r="E134" s="6">
        <f ca="1">'일자별 주가'!E134*'종목 기본정보'!E$2*'종목 기본정보'!E$3</f>
        <v>10260800000</v>
      </c>
      <c r="F134" s="6">
        <f ca="1">'일자별 주가'!F134*'종목 기본정보'!F$2*'종목 기본정보'!F$3</f>
        <v>6003500000</v>
      </c>
      <c r="G134" s="7">
        <f t="shared" ca="1" si="4"/>
        <v>309567000000</v>
      </c>
      <c r="H134" s="8">
        <f t="shared" ca="1" si="5"/>
        <v>103.9513096037609</v>
      </c>
    </row>
    <row r="135" spans="1:8" x14ac:dyDescent="0.4">
      <c r="A135">
        <v>134</v>
      </c>
      <c r="B135" s="6">
        <f ca="1">'일자별 주가'!B135*'종목 기본정보'!B$2*'종목 기본정보'!B$3</f>
        <v>87915000000</v>
      </c>
      <c r="C135" s="6">
        <f ca="1">'일자별 주가'!C135*'종목 기본정보'!C$2*'종목 기본정보'!C$3</f>
        <v>39829500000</v>
      </c>
      <c r="D135" s="6">
        <f ca="1">'일자별 주가'!D135*'종목 기본정보'!D$2*'종목 기본정보'!D$3</f>
        <v>164574000000</v>
      </c>
      <c r="E135" s="6">
        <f ca="1">'일자별 주가'!E135*'종목 기본정보'!E$2*'종목 기본정보'!E$3</f>
        <v>10594320000</v>
      </c>
      <c r="F135" s="6">
        <f ca="1">'일자별 주가'!F135*'종목 기본정보'!F$2*'종목 기본정보'!F$3</f>
        <v>5931000000</v>
      </c>
      <c r="G135" s="7">
        <f t="shared" ca="1" si="4"/>
        <v>308843820000</v>
      </c>
      <c r="H135" s="8">
        <f t="shared" ca="1" si="5"/>
        <v>103.70846877098725</v>
      </c>
    </row>
    <row r="136" spans="1:8" x14ac:dyDescent="0.4">
      <c r="A136">
        <v>135</v>
      </c>
      <c r="B136" s="6">
        <f ca="1">'일자별 주가'!B136*'종목 기본정보'!B$2*'종목 기본정보'!B$3</f>
        <v>85650000000</v>
      </c>
      <c r="C136" s="6">
        <f ca="1">'일자별 주가'!C136*'종목 기본정보'!C$2*'종목 기본정보'!C$3</f>
        <v>38916000000</v>
      </c>
      <c r="D136" s="6">
        <f ca="1">'일자별 주가'!D136*'종목 기본정보'!D$2*'종목 기본정보'!D$3</f>
        <v>159768800000</v>
      </c>
      <c r="E136" s="6">
        <f ca="1">'일자별 주가'!E136*'종목 기본정보'!E$2*'종목 기본정보'!E$3</f>
        <v>10626880000</v>
      </c>
      <c r="F136" s="6">
        <f ca="1">'일자별 주가'!F136*'종목 기본정보'!F$2*'종목 기본정보'!F$3</f>
        <v>5950500000</v>
      </c>
      <c r="G136" s="7">
        <f t="shared" ca="1" si="4"/>
        <v>300912180000</v>
      </c>
      <c r="H136" s="8">
        <f t="shared" ca="1" si="5"/>
        <v>101.04505708529214</v>
      </c>
    </row>
    <row r="137" spans="1:8" x14ac:dyDescent="0.4">
      <c r="A137">
        <v>136</v>
      </c>
      <c r="B137" s="6">
        <f ca="1">'일자별 주가'!B137*'종목 기본정보'!B$2*'종목 기본정보'!B$3</f>
        <v>86340000000</v>
      </c>
      <c r="C137" s="6">
        <f ca="1">'일자별 주가'!C137*'종목 기본정보'!C$2*'종목 기본정보'!C$3</f>
        <v>39505500000</v>
      </c>
      <c r="D137" s="6">
        <f ca="1">'일자별 주가'!D137*'종목 기본정보'!D$2*'종목 기본정보'!D$3</f>
        <v>163098000000</v>
      </c>
      <c r="E137" s="6">
        <f ca="1">'일자별 주가'!E137*'종목 기본정보'!E$2*'종목 기본정보'!E$3</f>
        <v>10506320000</v>
      </c>
      <c r="F137" s="6">
        <f ca="1">'일자별 주가'!F137*'종목 기본정보'!F$2*'종목 기본정보'!F$3</f>
        <v>6004500000</v>
      </c>
      <c r="G137" s="7">
        <f t="shared" ca="1" si="4"/>
        <v>305454320000</v>
      </c>
      <c r="H137" s="8">
        <f t="shared" ca="1" si="5"/>
        <v>102.57028878441908</v>
      </c>
    </row>
    <row r="138" spans="1:8" x14ac:dyDescent="0.4">
      <c r="A138">
        <v>137</v>
      </c>
      <c r="B138" s="6">
        <f ca="1">'일자별 주가'!B138*'종목 기본정보'!B$2*'종목 기본정보'!B$3</f>
        <v>86227500000</v>
      </c>
      <c r="C138" s="6">
        <f ca="1">'일자별 주가'!C138*'종목 기본정보'!C$2*'종목 기본정보'!C$3</f>
        <v>39982500000</v>
      </c>
      <c r="D138" s="6">
        <f ca="1">'일자별 주가'!D138*'종목 기본정보'!D$2*'종목 기본정보'!D$3</f>
        <v>162753600000</v>
      </c>
      <c r="E138" s="6">
        <f ca="1">'일자별 주가'!E138*'종목 기본정보'!E$2*'종목 기본정보'!E$3</f>
        <v>10735120000</v>
      </c>
      <c r="F138" s="6">
        <f ca="1">'일자별 주가'!F138*'종목 기본정보'!F$2*'종목 기본정보'!F$3</f>
        <v>5905500000</v>
      </c>
      <c r="G138" s="7">
        <f t="shared" ca="1" si="4"/>
        <v>305604220000</v>
      </c>
      <c r="H138" s="8">
        <f t="shared" ca="1" si="5"/>
        <v>102.62062458025521</v>
      </c>
    </row>
    <row r="139" spans="1:8" x14ac:dyDescent="0.4">
      <c r="A139">
        <v>138</v>
      </c>
      <c r="B139" s="6">
        <f ca="1">'일자별 주가'!B139*'종목 기본정보'!B$2*'종목 기본정보'!B$3</f>
        <v>88312500000</v>
      </c>
      <c r="C139" s="6">
        <f ca="1">'일자별 주가'!C139*'종목 기본정보'!C$2*'종목 기본정보'!C$3</f>
        <v>39933000000</v>
      </c>
      <c r="D139" s="6">
        <f ca="1">'일자별 주가'!D139*'종목 기본정보'!D$2*'종목 기본정보'!D$3</f>
        <v>164885600000</v>
      </c>
      <c r="E139" s="6">
        <f ca="1">'일자별 주가'!E139*'종목 기본정보'!E$2*'종목 기본정보'!E$3</f>
        <v>10951600000</v>
      </c>
      <c r="F139" s="6">
        <f ca="1">'일자별 주가'!F139*'종목 기본정보'!F$2*'종목 기본정보'!F$3</f>
        <v>5897500000</v>
      </c>
      <c r="G139" s="7">
        <f t="shared" ca="1" si="4"/>
        <v>309980200000</v>
      </c>
      <c r="H139" s="8">
        <f t="shared" ca="1" si="5"/>
        <v>104.09006044325051</v>
      </c>
    </row>
    <row r="140" spans="1:8" x14ac:dyDescent="0.4">
      <c r="A140">
        <v>139</v>
      </c>
      <c r="B140" s="6">
        <f ca="1">'일자별 주가'!B140*'종목 기본정보'!B$2*'종목 기본정보'!B$3</f>
        <v>90172500000</v>
      </c>
      <c r="C140" s="6">
        <f ca="1">'일자별 주가'!C140*'종목 기본정보'!C$2*'종목 기본정보'!C$3</f>
        <v>39595500000</v>
      </c>
      <c r="D140" s="6">
        <f ca="1">'일자별 주가'!D140*'종목 기본정보'!D$2*'종목 기본정보'!D$3</f>
        <v>168542800000</v>
      </c>
      <c r="E140" s="6">
        <f ca="1">'일자별 주가'!E140*'종목 기본정보'!E$2*'종목 기본정보'!E$3</f>
        <v>10904960000</v>
      </c>
      <c r="F140" s="6">
        <f ca="1">'일자별 주가'!F140*'종목 기본정보'!F$2*'종목 기본정보'!F$3</f>
        <v>5856000000</v>
      </c>
      <c r="G140" s="7">
        <f t="shared" ca="1" si="4"/>
        <v>315071760000</v>
      </c>
      <c r="H140" s="8">
        <f t="shared" ca="1" si="5"/>
        <v>105.79978509066488</v>
      </c>
    </row>
    <row r="141" spans="1:8" x14ac:dyDescent="0.4">
      <c r="A141">
        <v>140</v>
      </c>
      <c r="B141" s="6">
        <f ca="1">'일자별 주가'!B141*'종목 기본정보'!B$2*'종목 기본정보'!B$3</f>
        <v>92782500000</v>
      </c>
      <c r="C141" s="6">
        <f ca="1">'일자별 주가'!C141*'종목 기본정보'!C$2*'종목 기본정보'!C$3</f>
        <v>39154500000</v>
      </c>
      <c r="D141" s="6">
        <f ca="1">'일자별 주가'!D141*'종목 기본정보'!D$2*'종목 기본정보'!D$3</f>
        <v>169805600000</v>
      </c>
      <c r="E141" s="6">
        <f ca="1">'일자별 주가'!E141*'종목 기본정보'!E$2*'종목 기본정보'!E$3</f>
        <v>11102080000</v>
      </c>
      <c r="F141" s="6">
        <f ca="1">'일자별 주가'!F141*'종목 기본정보'!F$2*'종목 기본정보'!F$3</f>
        <v>5685000000</v>
      </c>
      <c r="G141" s="7">
        <f t="shared" ca="1" si="4"/>
        <v>318529680000</v>
      </c>
      <c r="H141" s="8">
        <f t="shared" ca="1" si="5"/>
        <v>106.96094022834117</v>
      </c>
    </row>
    <row r="142" spans="1:8" x14ac:dyDescent="0.4">
      <c r="A142">
        <v>141</v>
      </c>
      <c r="B142" s="6">
        <f ca="1">'일자별 주가'!B142*'종목 기본정보'!B$2*'종목 기본정보'!B$3</f>
        <v>91725000000</v>
      </c>
      <c r="C142" s="6">
        <f ca="1">'일자별 주가'!C142*'종목 기본정보'!C$2*'종목 기본정보'!C$3</f>
        <v>39951000000</v>
      </c>
      <c r="D142" s="6">
        <f ca="1">'일자별 주가'!D142*'종목 기본정보'!D$2*'종목 기본정보'!D$3</f>
        <v>168264000000</v>
      </c>
      <c r="E142" s="6">
        <f ca="1">'일자별 주가'!E142*'종목 기본정보'!E$2*'종목 기본정보'!E$3</f>
        <v>10851280000</v>
      </c>
      <c r="F142" s="6">
        <f ca="1">'일자별 주가'!F142*'종목 기본정보'!F$2*'종목 기본정보'!F$3</f>
        <v>5710000000</v>
      </c>
      <c r="G142" s="7">
        <f t="shared" ca="1" si="4"/>
        <v>316501280000</v>
      </c>
      <c r="H142" s="8">
        <f t="shared" ca="1" si="5"/>
        <v>106.27981195433176</v>
      </c>
    </row>
    <row r="143" spans="1:8" x14ac:dyDescent="0.4">
      <c r="A143">
        <v>142</v>
      </c>
      <c r="B143" s="6">
        <f ca="1">'일자별 주가'!B143*'종목 기본정보'!B$2*'종목 기본정보'!B$3</f>
        <v>91327500000</v>
      </c>
      <c r="C143" s="6">
        <f ca="1">'일자별 주가'!C143*'종목 기본정보'!C$2*'종목 기본정보'!C$3</f>
        <v>39109500000</v>
      </c>
      <c r="D143" s="6">
        <f ca="1">'일자별 주가'!D143*'종목 기본정보'!D$2*'종목 기본정보'!D$3</f>
        <v>167673600000</v>
      </c>
      <c r="E143" s="6">
        <f ca="1">'일자별 주가'!E143*'종목 기본정보'!E$2*'종목 기본정보'!E$3</f>
        <v>11111760000</v>
      </c>
      <c r="F143" s="6">
        <f ca="1">'일자별 주가'!F143*'종목 기본정보'!F$2*'종목 기본정보'!F$3</f>
        <v>5669500000</v>
      </c>
      <c r="G143" s="7">
        <f t="shared" ca="1" si="4"/>
        <v>314891860000</v>
      </c>
      <c r="H143" s="8">
        <f t="shared" ca="1" si="5"/>
        <v>105.73937541974479</v>
      </c>
    </row>
    <row r="144" spans="1:8" x14ac:dyDescent="0.4">
      <c r="A144">
        <v>143</v>
      </c>
      <c r="B144" s="6">
        <f ca="1">'일자별 주가'!B144*'종목 기본정보'!B$2*'종목 기본정보'!B$3</f>
        <v>91950000000</v>
      </c>
      <c r="C144" s="6">
        <f ca="1">'일자별 주가'!C144*'종목 기본정보'!C$2*'종목 기본정보'!C$3</f>
        <v>39825000000</v>
      </c>
      <c r="D144" s="6">
        <f ca="1">'일자별 주가'!D144*'종목 기본정보'!D$2*'종목 기본정보'!D$3</f>
        <v>171839200000</v>
      </c>
      <c r="E144" s="6">
        <f ca="1">'일자별 주가'!E144*'종목 기본정보'!E$2*'종목 기본정보'!E$3</f>
        <v>10906720000</v>
      </c>
      <c r="F144" s="6">
        <f ca="1">'일자별 주가'!F144*'종목 기본정보'!F$2*'종목 기본정보'!F$3</f>
        <v>5638500000</v>
      </c>
      <c r="G144" s="7">
        <f t="shared" ca="1" si="4"/>
        <v>320159420000</v>
      </c>
      <c r="H144" s="8">
        <f t="shared" ca="1" si="5"/>
        <v>107.50820013431834</v>
      </c>
    </row>
    <row r="145" spans="1:8" x14ac:dyDescent="0.4">
      <c r="A145">
        <v>144</v>
      </c>
      <c r="B145" s="6">
        <f ca="1">'일자별 주가'!B145*'종목 기본정보'!B$2*'종목 기본정보'!B$3</f>
        <v>89902500000</v>
      </c>
      <c r="C145" s="6">
        <f ca="1">'일자별 주가'!C145*'종목 기본정보'!C$2*'종목 기본정보'!C$3</f>
        <v>40059000000</v>
      </c>
      <c r="D145" s="6">
        <f ca="1">'일자별 주가'!D145*'종목 기본정보'!D$2*'종목 기본정보'!D$3</f>
        <v>175660400000</v>
      </c>
      <c r="E145" s="6">
        <f ca="1">'일자별 주가'!E145*'종목 기본정보'!E$2*'종목 기본정보'!E$3</f>
        <v>10755360000</v>
      </c>
      <c r="F145" s="6">
        <f ca="1">'일자별 주가'!F145*'종목 기본정보'!F$2*'종목 기본정보'!F$3</f>
        <v>5591500000</v>
      </c>
      <c r="G145" s="7">
        <f t="shared" ca="1" si="4"/>
        <v>321968760000</v>
      </c>
      <c r="H145" s="8">
        <f t="shared" ca="1" si="5"/>
        <v>108.11576897246474</v>
      </c>
    </row>
    <row r="146" spans="1:8" x14ac:dyDescent="0.4">
      <c r="A146">
        <v>145</v>
      </c>
      <c r="B146" s="6">
        <f ca="1">'일자별 주가'!B146*'종목 기본정보'!B$2*'종목 기본정보'!B$3</f>
        <v>92010000000</v>
      </c>
      <c r="C146" s="6">
        <f ca="1">'일자별 주가'!C146*'종목 기본정보'!C$2*'종목 기본정보'!C$3</f>
        <v>38952000000</v>
      </c>
      <c r="D146" s="6">
        <f ca="1">'일자별 주가'!D146*'종목 기본정보'!D$2*'종목 기본정보'!D$3</f>
        <v>180400000000</v>
      </c>
      <c r="E146" s="6">
        <f ca="1">'일자별 주가'!E146*'종목 기본정보'!E$2*'종목 기본정보'!E$3</f>
        <v>10924320000</v>
      </c>
      <c r="F146" s="6">
        <f ca="1">'일자별 주가'!F146*'종목 기본정보'!F$2*'종목 기본정보'!F$3</f>
        <v>5748500000</v>
      </c>
      <c r="G146" s="7">
        <f t="shared" ca="1" si="4"/>
        <v>328034820000</v>
      </c>
      <c r="H146" s="8">
        <f t="shared" ca="1" si="5"/>
        <v>110.15272666218938</v>
      </c>
    </row>
    <row r="147" spans="1:8" x14ac:dyDescent="0.4">
      <c r="A147">
        <v>146</v>
      </c>
      <c r="B147" s="6">
        <f ca="1">'일자별 주가'!B147*'종목 기본정보'!B$2*'종목 기본정보'!B$3</f>
        <v>93840000000</v>
      </c>
      <c r="C147" s="6">
        <f ca="1">'일자별 주가'!C147*'종목 기본정보'!C$2*'종목 기본정보'!C$3</f>
        <v>37881000000</v>
      </c>
      <c r="D147" s="6">
        <f ca="1">'일자별 주가'!D147*'종목 기본정보'!D$2*'종목 기본정보'!D$3</f>
        <v>176382000000</v>
      </c>
      <c r="E147" s="6">
        <f ca="1">'일자별 주가'!E147*'종목 기본정보'!E$2*'종목 기본정보'!E$3</f>
        <v>11191840000</v>
      </c>
      <c r="F147" s="6">
        <f ca="1">'일자별 주가'!F147*'종목 기본정보'!F$2*'종목 기본정보'!F$3</f>
        <v>5589500000</v>
      </c>
      <c r="G147" s="7">
        <f t="shared" ca="1" si="4"/>
        <v>324884340000</v>
      </c>
      <c r="H147" s="8">
        <f t="shared" ca="1" si="5"/>
        <v>109.09480859637341</v>
      </c>
    </row>
    <row r="148" spans="1:8" x14ac:dyDescent="0.4">
      <c r="A148">
        <v>147</v>
      </c>
      <c r="B148" s="6">
        <f ca="1">'일자별 주가'!B148*'종목 기본정보'!B$2*'종목 기본정보'!B$3</f>
        <v>95940000000</v>
      </c>
      <c r="C148" s="6">
        <f ca="1">'일자별 주가'!C148*'종목 기본정보'!C$2*'종목 기본정보'!C$3</f>
        <v>37719000000</v>
      </c>
      <c r="D148" s="6">
        <f ca="1">'일자별 주가'!D148*'종목 기본정보'!D$2*'종목 기본정보'!D$3</f>
        <v>171986800000</v>
      </c>
      <c r="E148" s="6">
        <f ca="1">'일자별 주가'!E148*'종목 기본정보'!E$2*'종목 기본정보'!E$3</f>
        <v>11089760000</v>
      </c>
      <c r="F148" s="6">
        <f ca="1">'일자별 주가'!F148*'종목 기본정보'!F$2*'종목 기본정보'!F$3</f>
        <v>5621000000</v>
      </c>
      <c r="G148" s="7">
        <f t="shared" ca="1" si="4"/>
        <v>322356560000</v>
      </c>
      <c r="H148" s="8">
        <f t="shared" ca="1" si="5"/>
        <v>108.24599059771658</v>
      </c>
    </row>
    <row r="149" spans="1:8" x14ac:dyDescent="0.4">
      <c r="A149">
        <v>148</v>
      </c>
      <c r="B149" s="6">
        <f ca="1">'일자별 주가'!B149*'종목 기본정보'!B$2*'종목 기본정보'!B$3</f>
        <v>95137500000</v>
      </c>
      <c r="C149" s="6">
        <f ca="1">'일자별 주가'!C149*'종목 기본정보'!C$2*'종목 기본정보'!C$3</f>
        <v>38884500000</v>
      </c>
      <c r="D149" s="6">
        <f ca="1">'일자별 주가'!D149*'종목 기본정보'!D$2*'종목 기본정보'!D$3</f>
        <v>173774400000</v>
      </c>
      <c r="E149" s="6">
        <f ca="1">'일자별 주가'!E149*'종목 기본정보'!E$2*'종목 기본정보'!E$3</f>
        <v>11122320000</v>
      </c>
      <c r="F149" s="6">
        <f ca="1">'일자별 주가'!F149*'종목 기본정보'!F$2*'종목 기본정보'!F$3</f>
        <v>5586500000</v>
      </c>
      <c r="G149" s="7">
        <f t="shared" ca="1" si="4"/>
        <v>324505220000</v>
      </c>
      <c r="H149" s="8">
        <f t="shared" ca="1" si="5"/>
        <v>108.96750167897918</v>
      </c>
    </row>
    <row r="150" spans="1:8" x14ac:dyDescent="0.4">
      <c r="A150">
        <v>149</v>
      </c>
      <c r="B150" s="6">
        <f ca="1">'일자별 주가'!B150*'종목 기본정보'!B$2*'종목 기본정보'!B$3</f>
        <v>92400000000</v>
      </c>
      <c r="C150" s="6">
        <f ca="1">'일자별 주가'!C150*'종목 기본정보'!C$2*'종목 기본정보'!C$3</f>
        <v>39244500000</v>
      </c>
      <c r="D150" s="6">
        <f ca="1">'일자별 주가'!D150*'종목 기본정보'!D$2*'종목 기본정보'!D$3</f>
        <v>170838800000</v>
      </c>
      <c r="E150" s="6">
        <f ca="1">'일자별 주가'!E150*'종목 기본정보'!E$2*'종목 기본정보'!E$3</f>
        <v>10890000000</v>
      </c>
      <c r="F150" s="6">
        <f ca="1">'일자별 주가'!F150*'종목 기본정보'!F$2*'종목 기본정보'!F$3</f>
        <v>5446000000</v>
      </c>
      <c r="G150" s="7">
        <f t="shared" ca="1" si="4"/>
        <v>318819300000</v>
      </c>
      <c r="H150" s="8">
        <f t="shared" ca="1" si="5"/>
        <v>107.05819341840161</v>
      </c>
    </row>
    <row r="151" spans="1:8" x14ac:dyDescent="0.4">
      <c r="A151">
        <v>150</v>
      </c>
      <c r="B151" s="6">
        <f ca="1">'일자별 주가'!B151*'종목 기본정보'!B$2*'종목 기본정보'!B$3</f>
        <v>92212500000</v>
      </c>
      <c r="C151" s="6">
        <f ca="1">'일자별 주가'!C151*'종목 기본정보'!C$2*'종목 기본정보'!C$3</f>
        <v>40437000000</v>
      </c>
      <c r="D151" s="6">
        <f ca="1">'일자별 주가'!D151*'종목 기본정보'!D$2*'종목 기본정보'!D$3</f>
        <v>167493200000</v>
      </c>
      <c r="E151" s="6">
        <f ca="1">'일자별 주가'!E151*'종목 기본정보'!E$2*'종목 기본정보'!E$3</f>
        <v>11084480000</v>
      </c>
      <c r="F151" s="6">
        <f ca="1">'일자별 주가'!F151*'종목 기본정보'!F$2*'종목 기본정보'!F$3</f>
        <v>5490500000</v>
      </c>
      <c r="G151" s="7">
        <f t="shared" ca="1" si="4"/>
        <v>316717680000</v>
      </c>
      <c r="H151" s="8">
        <f t="shared" ca="1" si="5"/>
        <v>106.35247817327065</v>
      </c>
    </row>
    <row r="152" spans="1:8" x14ac:dyDescent="0.4">
      <c r="A152">
        <v>151</v>
      </c>
      <c r="B152" s="6">
        <f ca="1">'일자별 주가'!B152*'종목 기본정보'!B$2*'종목 기본정보'!B$3</f>
        <v>94110000000</v>
      </c>
      <c r="C152" s="6">
        <f ca="1">'일자별 주가'!C152*'종목 기본정보'!C$2*'종목 기본정보'!C$3</f>
        <v>39537000000</v>
      </c>
      <c r="D152" s="6">
        <f ca="1">'일자별 주가'!D152*'종목 기본정보'!D$2*'종목 기본정보'!D$3</f>
        <v>171560400000</v>
      </c>
      <c r="E152" s="6">
        <f ca="1">'일자별 주가'!E152*'종목 기본정보'!E$2*'종목 기본정보'!E$3</f>
        <v>11014080000</v>
      </c>
      <c r="F152" s="6">
        <f ca="1">'일자별 주가'!F152*'종목 기본정보'!F$2*'종목 기본정보'!F$3</f>
        <v>5596500000</v>
      </c>
      <c r="G152" s="7">
        <f t="shared" ca="1" si="4"/>
        <v>321817980000</v>
      </c>
      <c r="H152" s="8">
        <f t="shared" ca="1" si="5"/>
        <v>108.06513767629282</v>
      </c>
    </row>
    <row r="153" spans="1:8" x14ac:dyDescent="0.4">
      <c r="A153">
        <v>152</v>
      </c>
      <c r="B153" s="6">
        <f ca="1">'일자별 주가'!B153*'종목 기본정보'!B$2*'종목 기본정보'!B$3</f>
        <v>96592500000</v>
      </c>
      <c r="C153" s="6">
        <f ca="1">'일자별 주가'!C153*'종목 기본정보'!C$2*'종목 기본정보'!C$3</f>
        <v>40527000000</v>
      </c>
      <c r="D153" s="6">
        <f ca="1">'일자별 주가'!D153*'종목 기본정보'!D$2*'종목 기본정보'!D$3</f>
        <v>175906400000</v>
      </c>
      <c r="E153" s="6">
        <f ca="1">'일자별 주가'!E153*'종목 기본정보'!E$2*'종목 기본정보'!E$3</f>
        <v>11037840000</v>
      </c>
      <c r="F153" s="6">
        <f ca="1">'일자별 주가'!F153*'종목 기본정보'!F$2*'종목 기본정보'!F$3</f>
        <v>5468000000</v>
      </c>
      <c r="G153" s="7">
        <f t="shared" ca="1" si="4"/>
        <v>329531740000</v>
      </c>
      <c r="H153" s="8">
        <f t="shared" ca="1" si="5"/>
        <v>110.65538616521155</v>
      </c>
    </row>
    <row r="154" spans="1:8" x14ac:dyDescent="0.4">
      <c r="A154">
        <v>153</v>
      </c>
      <c r="B154" s="6">
        <f ca="1">'일자별 주가'!B154*'종목 기본정보'!B$2*'종목 기본정보'!B$3</f>
        <v>95482500000</v>
      </c>
      <c r="C154" s="6">
        <f ca="1">'일자별 주가'!C154*'종목 기본정보'!C$2*'종목 기본정보'!C$3</f>
        <v>39798000000</v>
      </c>
      <c r="D154" s="6">
        <f ca="1">'일자별 주가'!D154*'종목 기본정보'!D$2*'종목 기본정보'!D$3</f>
        <v>176644400000</v>
      </c>
      <c r="E154" s="6">
        <f ca="1">'일자별 주가'!E154*'종목 기본정보'!E$2*'종목 기본정보'!E$3</f>
        <v>10711360000</v>
      </c>
      <c r="F154" s="6">
        <f ca="1">'일자별 주가'!F154*'종목 기본정보'!F$2*'종목 기본정보'!F$3</f>
        <v>5579000000</v>
      </c>
      <c r="G154" s="7">
        <f t="shared" ca="1" si="4"/>
        <v>328215260000</v>
      </c>
      <c r="H154" s="8">
        <f t="shared" ca="1" si="5"/>
        <v>110.21331766286097</v>
      </c>
    </row>
    <row r="155" spans="1:8" x14ac:dyDescent="0.4">
      <c r="A155">
        <v>154</v>
      </c>
      <c r="B155" s="6">
        <f ca="1">'일자별 주가'!B155*'종목 기본정보'!B$2*'종목 기본정보'!B$3</f>
        <v>94815000000</v>
      </c>
      <c r="C155" s="6">
        <f ca="1">'일자별 주가'!C155*'종목 기본정보'!C$2*'종목 기본정보'!C$3</f>
        <v>40644000000</v>
      </c>
      <c r="D155" s="6">
        <f ca="1">'일자별 주가'!D155*'종목 기본정보'!D$2*'종목 기본정보'!D$3</f>
        <v>176923200000</v>
      </c>
      <c r="E155" s="6">
        <f ca="1">'일자별 주가'!E155*'종목 기본정보'!E$2*'종목 기본정보'!E$3</f>
        <v>10436800000</v>
      </c>
      <c r="F155" s="6">
        <f ca="1">'일자별 주가'!F155*'종목 기본정보'!F$2*'종목 기본정보'!F$3</f>
        <v>5526000000</v>
      </c>
      <c r="G155" s="7">
        <f t="shared" ca="1" si="4"/>
        <v>328345000000</v>
      </c>
      <c r="H155" s="8">
        <f t="shared" ca="1" si="5"/>
        <v>110.25688381464069</v>
      </c>
    </row>
    <row r="156" spans="1:8" x14ac:dyDescent="0.4">
      <c r="A156">
        <v>155</v>
      </c>
      <c r="B156" s="6">
        <f ca="1">'일자별 주가'!B156*'종목 기본정보'!B$2*'종목 기본정보'!B$3</f>
        <v>96082500000</v>
      </c>
      <c r="C156" s="6">
        <f ca="1">'일자별 주가'!C156*'종목 기본정보'!C$2*'종목 기본정보'!C$3</f>
        <v>40356000000</v>
      </c>
      <c r="D156" s="6">
        <f ca="1">'일자별 주가'!D156*'종목 기본정보'!D$2*'종목 기본정보'!D$3</f>
        <v>172314800000</v>
      </c>
      <c r="E156" s="6">
        <f ca="1">'일자별 주가'!E156*'종목 기본정보'!E$2*'종목 기본정보'!E$3</f>
        <v>10512480000</v>
      </c>
      <c r="F156" s="6">
        <f ca="1">'일자별 주가'!F156*'종목 기본정보'!F$2*'종목 기본정보'!F$3</f>
        <v>5541000000</v>
      </c>
      <c r="G156" s="7">
        <f t="shared" ca="1" si="4"/>
        <v>324806780000</v>
      </c>
      <c r="H156" s="8">
        <f t="shared" ca="1" si="5"/>
        <v>109.06876427132303</v>
      </c>
    </row>
    <row r="157" spans="1:8" x14ac:dyDescent="0.4">
      <c r="A157">
        <v>156</v>
      </c>
      <c r="B157" s="6">
        <f ca="1">'일자별 주가'!B157*'종목 기본정보'!B$2*'종목 기본정보'!B$3</f>
        <v>93907500000</v>
      </c>
      <c r="C157" s="6">
        <f ca="1">'일자별 주가'!C157*'종목 기본정보'!C$2*'종목 기본정보'!C$3</f>
        <v>40176000000</v>
      </c>
      <c r="D157" s="6">
        <f ca="1">'일자별 주가'!D157*'종목 기본정보'!D$2*'종목 기본정보'!D$3</f>
        <v>172183600000</v>
      </c>
      <c r="E157" s="6">
        <f ca="1">'일자별 주가'!E157*'종목 기본정보'!E$2*'종목 기본정보'!E$3</f>
        <v>10717520000</v>
      </c>
      <c r="F157" s="6">
        <f ca="1">'일자별 주가'!F157*'종목 기본정보'!F$2*'종목 기본정보'!F$3</f>
        <v>5485500000</v>
      </c>
      <c r="G157" s="7">
        <f t="shared" ca="1" si="4"/>
        <v>322470120000</v>
      </c>
      <c r="H157" s="8">
        <f t="shared" ca="1" si="5"/>
        <v>108.2841235728677</v>
      </c>
    </row>
    <row r="158" spans="1:8" x14ac:dyDescent="0.4">
      <c r="A158">
        <v>157</v>
      </c>
      <c r="B158" s="6">
        <f ca="1">'일자별 주가'!B158*'종목 기본정보'!B$2*'종목 기본정보'!B$3</f>
        <v>93142500000</v>
      </c>
      <c r="C158" s="6">
        <f ca="1">'일자별 주가'!C158*'종목 기본정보'!C$2*'종목 기본정보'!C$3</f>
        <v>39127500000</v>
      </c>
      <c r="D158" s="6">
        <f ca="1">'일자별 주가'!D158*'종목 기본정보'!D$2*'종목 기본정보'!D$3</f>
        <v>168444400000</v>
      </c>
      <c r="E158" s="6">
        <f ca="1">'일자별 주가'!E158*'종목 기본정보'!E$2*'종목 기본정보'!E$3</f>
        <v>10416560000</v>
      </c>
      <c r="F158" s="6">
        <f ca="1">'일자별 주가'!F158*'종목 기본정보'!F$2*'종목 기본정보'!F$3</f>
        <v>5460500000</v>
      </c>
      <c r="G158" s="7">
        <f t="shared" ca="1" si="4"/>
        <v>316591460000</v>
      </c>
      <c r="H158" s="8">
        <f t="shared" ca="1" si="5"/>
        <v>106.31009402283411</v>
      </c>
    </row>
    <row r="159" spans="1:8" x14ac:dyDescent="0.4">
      <c r="A159">
        <v>158</v>
      </c>
      <c r="B159" s="6">
        <f ca="1">'일자별 주가'!B159*'종목 기본정보'!B$2*'종목 기본정보'!B$3</f>
        <v>94785000000</v>
      </c>
      <c r="C159" s="6">
        <f ca="1">'일자별 주가'!C159*'종목 기본정보'!C$2*'종목 기본정보'!C$3</f>
        <v>39222000000</v>
      </c>
      <c r="D159" s="6">
        <f ca="1">'일자별 주가'!D159*'종목 기본정보'!D$2*'종목 기본정보'!D$3</f>
        <v>171101200000</v>
      </c>
      <c r="E159" s="6">
        <f ca="1">'일자별 주가'!E159*'종목 기본정보'!E$2*'종목 기본정보'!E$3</f>
        <v>10549440000</v>
      </c>
      <c r="F159" s="6">
        <f ca="1">'일자별 주가'!F159*'종목 기본정보'!F$2*'종목 기본정보'!F$3</f>
        <v>5324000000</v>
      </c>
      <c r="G159" s="7">
        <f t="shared" ca="1" si="4"/>
        <v>320981640000</v>
      </c>
      <c r="H159" s="8">
        <f t="shared" ca="1" si="5"/>
        <v>107.78429818670247</v>
      </c>
    </row>
    <row r="160" spans="1:8" x14ac:dyDescent="0.4">
      <c r="A160">
        <v>159</v>
      </c>
      <c r="B160" s="6">
        <f ca="1">'일자별 주가'!B160*'종목 기본정보'!B$2*'종목 기본정보'!B$3</f>
        <v>92032500000</v>
      </c>
      <c r="C160" s="6">
        <f ca="1">'일자별 주가'!C160*'종목 기본정보'!C$2*'종목 기본정보'!C$3</f>
        <v>38713500000</v>
      </c>
      <c r="D160" s="6">
        <f ca="1">'일자별 주가'!D160*'종목 기본정보'!D$2*'종목 기본정보'!D$3</f>
        <v>166509200000</v>
      </c>
      <c r="E160" s="6">
        <f ca="1">'일자별 주가'!E160*'종목 기본정보'!E$2*'종목 기본정보'!E$3</f>
        <v>10479920000</v>
      </c>
      <c r="F160" s="6">
        <f ca="1">'일자별 주가'!F160*'종목 기본정보'!F$2*'종목 기본정보'!F$3</f>
        <v>5396500000</v>
      </c>
      <c r="G160" s="7">
        <f t="shared" ca="1" si="4"/>
        <v>313131620000</v>
      </c>
      <c r="H160" s="8">
        <f t="shared" ca="1" si="5"/>
        <v>105.14829415715245</v>
      </c>
    </row>
    <row r="161" spans="1:8" x14ac:dyDescent="0.4">
      <c r="A161">
        <v>160</v>
      </c>
      <c r="B161" s="6">
        <f ca="1">'일자별 주가'!B161*'종목 기본정보'!B$2*'종목 기본정보'!B$3</f>
        <v>93847500000</v>
      </c>
      <c r="C161" s="6">
        <f ca="1">'일자별 주가'!C161*'종목 기본정보'!C$2*'종목 기본정보'!C$3</f>
        <v>39492000000</v>
      </c>
      <c r="D161" s="6">
        <f ca="1">'일자별 주가'!D161*'종목 기본정보'!D$2*'종목 기본정보'!D$3</f>
        <v>162622400000</v>
      </c>
      <c r="E161" s="6">
        <f ca="1">'일자별 주가'!E161*'종목 기본정보'!E$2*'종목 기본정보'!E$3</f>
        <v>10439440000</v>
      </c>
      <c r="F161" s="6">
        <f ca="1">'일자별 주가'!F161*'종목 기본정보'!F$2*'종목 기본정보'!F$3</f>
        <v>5482000000</v>
      </c>
      <c r="G161" s="7">
        <f t="shared" ca="1" si="4"/>
        <v>311883340000</v>
      </c>
      <c r="H161" s="8">
        <f t="shared" ca="1" si="5"/>
        <v>104.72912693082606</v>
      </c>
    </row>
    <row r="162" spans="1:8" x14ac:dyDescent="0.4">
      <c r="A162">
        <v>161</v>
      </c>
      <c r="B162" s="6">
        <f ca="1">'일자별 주가'!B162*'종목 기본정보'!B$2*'종목 기본정보'!B$3</f>
        <v>91552500000</v>
      </c>
      <c r="C162" s="6">
        <f ca="1">'일자별 주가'!C162*'종목 기본정보'!C$2*'종목 기본정보'!C$3</f>
        <v>40554000000</v>
      </c>
      <c r="D162" s="6">
        <f ca="1">'일자별 주가'!D162*'종목 기본정보'!D$2*'종목 기본정보'!D$3</f>
        <v>161343200000</v>
      </c>
      <c r="E162" s="6">
        <f ca="1">'일자별 주가'!E162*'종목 기본정보'!E$2*'종목 기본정보'!E$3</f>
        <v>10432400000</v>
      </c>
      <c r="F162" s="6">
        <f ca="1">'일자별 주가'!F162*'종목 기본정보'!F$2*'종목 기본정보'!F$3</f>
        <v>5345000000</v>
      </c>
      <c r="G162" s="7">
        <f t="shared" ca="1" si="4"/>
        <v>309227100000</v>
      </c>
      <c r="H162" s="8">
        <f t="shared" ca="1" si="5"/>
        <v>103.83717259905978</v>
      </c>
    </row>
    <row r="163" spans="1:8" x14ac:dyDescent="0.4">
      <c r="A163">
        <v>162</v>
      </c>
      <c r="B163" s="6">
        <f ca="1">'일자별 주가'!B163*'종목 기본정보'!B$2*'종목 기본정보'!B$3</f>
        <v>88860000000</v>
      </c>
      <c r="C163" s="6">
        <f ca="1">'일자별 주가'!C163*'종목 기본정보'!C$2*'종목 기본정보'!C$3</f>
        <v>41715000000</v>
      </c>
      <c r="D163" s="6">
        <f ca="1">'일자별 주가'!D163*'종목 기본정보'!D$2*'종목 기본정보'!D$3</f>
        <v>164770800000</v>
      </c>
      <c r="E163" s="6">
        <f ca="1">'일자별 주가'!E163*'종목 기본정보'!E$2*'종목 기본정보'!E$3</f>
        <v>10414800000</v>
      </c>
      <c r="F163" s="6">
        <f ca="1">'일자별 주가'!F163*'종목 기본정보'!F$2*'종목 기본정보'!F$3</f>
        <v>5404000000</v>
      </c>
      <c r="G163" s="7">
        <f t="shared" ca="1" si="4"/>
        <v>311164600000</v>
      </c>
      <c r="H163" s="8">
        <f t="shared" ca="1" si="5"/>
        <v>104.4877770315648</v>
      </c>
    </row>
    <row r="164" spans="1:8" x14ac:dyDescent="0.4">
      <c r="A164">
        <v>163</v>
      </c>
      <c r="B164" s="6">
        <f ca="1">'일자별 주가'!B164*'종목 기본정보'!B$2*'종목 기본정보'!B$3</f>
        <v>87675000000</v>
      </c>
      <c r="C164" s="6">
        <f ca="1">'일자별 주가'!C164*'종목 기본정보'!C$2*'종목 기본정보'!C$3</f>
        <v>40891500000</v>
      </c>
      <c r="D164" s="6">
        <f ca="1">'일자별 주가'!D164*'종목 기본정보'!D$2*'종목 기본정보'!D$3</f>
        <v>168296800000</v>
      </c>
      <c r="E164" s="6">
        <f ca="1">'일자별 주가'!E164*'종목 기본정보'!E$2*'종목 기본정보'!E$3</f>
        <v>10665600000</v>
      </c>
      <c r="F164" s="6">
        <f ca="1">'일자별 주가'!F164*'종목 기본정보'!F$2*'종목 기본정보'!F$3</f>
        <v>5385500000</v>
      </c>
      <c r="G164" s="7">
        <f t="shared" ca="1" si="4"/>
        <v>312914400000</v>
      </c>
      <c r="H164" s="8">
        <f t="shared" ca="1" si="5"/>
        <v>105.07535258562794</v>
      </c>
    </row>
    <row r="165" spans="1:8" x14ac:dyDescent="0.4">
      <c r="A165">
        <v>164</v>
      </c>
      <c r="B165" s="6">
        <f ca="1">'일자별 주가'!B165*'종목 기본정보'!B$2*'종목 기본정보'!B$3</f>
        <v>86242500000</v>
      </c>
      <c r="C165" s="6">
        <f ca="1">'일자별 주가'!C165*'종목 기본정보'!C$2*'종목 기본정보'!C$3</f>
        <v>42210000000</v>
      </c>
      <c r="D165" s="6">
        <f ca="1">'일자별 주가'!D165*'종목 기본정보'!D$2*'종목 기본정보'!D$3</f>
        <v>167673600000</v>
      </c>
      <c r="E165" s="6">
        <f ca="1">'일자별 주가'!E165*'종목 기본정보'!E$2*'종목 기본정보'!E$3</f>
        <v>10488720000</v>
      </c>
      <c r="F165" s="6">
        <f ca="1">'일자별 주가'!F165*'종목 기본정보'!F$2*'종목 기본정보'!F$3</f>
        <v>5496000000</v>
      </c>
      <c r="G165" s="7">
        <f t="shared" ca="1" si="4"/>
        <v>312110820000</v>
      </c>
      <c r="H165" s="8">
        <f t="shared" ca="1" si="5"/>
        <v>104.80551376762928</v>
      </c>
    </row>
    <row r="166" spans="1:8" x14ac:dyDescent="0.4">
      <c r="A166">
        <v>165</v>
      </c>
      <c r="B166" s="6">
        <f ca="1">'일자별 주가'!B166*'종목 기본정보'!B$2*'종목 기본정보'!B$3</f>
        <v>87052500000</v>
      </c>
      <c r="C166" s="6">
        <f ca="1">'일자별 주가'!C166*'종목 기본정보'!C$2*'종목 기본정보'!C$3</f>
        <v>42975000000</v>
      </c>
      <c r="D166" s="6">
        <f ca="1">'일자별 주가'!D166*'종목 기본정보'!D$2*'종목 기본정보'!D$3</f>
        <v>163655600000</v>
      </c>
      <c r="E166" s="6">
        <f ca="1">'일자별 주가'!E166*'종목 기본정보'!E$2*'종목 기본정보'!E$3</f>
        <v>10793200000</v>
      </c>
      <c r="F166" s="6">
        <f ca="1">'일자별 주가'!F166*'종목 기본정보'!F$2*'종목 기본정보'!F$3</f>
        <v>5354000000</v>
      </c>
      <c r="G166" s="7">
        <f t="shared" ca="1" si="4"/>
        <v>309830300000</v>
      </c>
      <c r="H166" s="8">
        <f t="shared" ca="1" si="5"/>
        <v>104.03972464741437</v>
      </c>
    </row>
    <row r="167" spans="1:8" x14ac:dyDescent="0.4">
      <c r="A167">
        <v>166</v>
      </c>
      <c r="B167" s="6">
        <f ca="1">'일자별 주가'!B167*'종목 기본정보'!B$2*'종목 기본정보'!B$3</f>
        <v>86415000000</v>
      </c>
      <c r="C167" s="6">
        <f ca="1">'일자별 주가'!C167*'종목 기본정보'!C$2*'종목 기본정보'!C$3</f>
        <v>42115500000</v>
      </c>
      <c r="D167" s="6">
        <f ca="1">'일자별 주가'!D167*'종목 기본정보'!D$2*'종목 기본정보'!D$3</f>
        <v>163622800000</v>
      </c>
      <c r="E167" s="6">
        <f ca="1">'일자별 주가'!E167*'종목 기본정보'!E$2*'종목 기본정보'!E$3</f>
        <v>10592560000</v>
      </c>
      <c r="F167" s="6">
        <f ca="1">'일자별 주가'!F167*'종목 기본정보'!F$2*'종목 기본정보'!F$3</f>
        <v>5243000000</v>
      </c>
      <c r="G167" s="7">
        <f t="shared" ca="1" si="4"/>
        <v>307988860000</v>
      </c>
      <c r="H167" s="8">
        <f t="shared" ca="1" si="5"/>
        <v>103.42137676292813</v>
      </c>
    </row>
    <row r="168" spans="1:8" x14ac:dyDescent="0.4">
      <c r="A168">
        <v>167</v>
      </c>
      <c r="B168" s="6">
        <f ca="1">'일자별 주가'!B168*'종목 기본정보'!B$2*'종목 기본정보'!B$3</f>
        <v>88320000000</v>
      </c>
      <c r="C168" s="6">
        <f ca="1">'일자별 주가'!C168*'종목 기본정보'!C$2*'종목 기본정보'!C$3</f>
        <v>42007500000</v>
      </c>
      <c r="D168" s="6">
        <f ca="1">'일자별 주가'!D168*'종목 기본정보'!D$2*'종목 기본정보'!D$3</f>
        <v>166591200000</v>
      </c>
      <c r="E168" s="6">
        <f ca="1">'일자별 주가'!E168*'종목 기본정보'!E$2*'종목 기본정보'!E$3</f>
        <v>10605760000</v>
      </c>
      <c r="F168" s="6">
        <f ca="1">'일자별 주가'!F168*'종목 기본정보'!F$2*'종목 기본정보'!F$3</f>
        <v>5332000000</v>
      </c>
      <c r="G168" s="7">
        <f t="shared" ca="1" si="4"/>
        <v>312856460000</v>
      </c>
      <c r="H168" s="8">
        <f t="shared" ca="1" si="5"/>
        <v>105.05589657488248</v>
      </c>
    </row>
    <row r="169" spans="1:8" x14ac:dyDescent="0.4">
      <c r="A169">
        <v>168</v>
      </c>
      <c r="B169" s="6">
        <f ca="1">'일자별 주가'!B169*'종목 기본정보'!B$2*'종목 기본정보'!B$3</f>
        <v>89895000000</v>
      </c>
      <c r="C169" s="6">
        <f ca="1">'일자별 주가'!C169*'종목 기본정보'!C$2*'종목 기본정보'!C$3</f>
        <v>41710500000</v>
      </c>
      <c r="D169" s="6">
        <f ca="1">'일자별 주가'!D169*'종목 기본정보'!D$2*'종목 기본정보'!D$3</f>
        <v>169051200000</v>
      </c>
      <c r="E169" s="6">
        <f ca="1">'일자별 주가'!E169*'종목 기본정보'!E$2*'종목 기본정보'!E$3</f>
        <v>10384000000</v>
      </c>
      <c r="F169" s="6">
        <f ca="1">'일자별 주가'!F169*'종목 기본정보'!F$2*'종목 기본정보'!F$3</f>
        <v>5235000000</v>
      </c>
      <c r="G169" s="7">
        <f t="shared" ca="1" si="4"/>
        <v>316275700000</v>
      </c>
      <c r="H169" s="8">
        <f t="shared" ca="1" si="5"/>
        <v>106.20406312961718</v>
      </c>
    </row>
    <row r="170" spans="1:8" x14ac:dyDescent="0.4">
      <c r="A170">
        <v>169</v>
      </c>
      <c r="B170" s="6">
        <f ca="1">'일자별 주가'!B170*'종목 기본정보'!B$2*'종목 기본정보'!B$3</f>
        <v>88837500000</v>
      </c>
      <c r="C170" s="6">
        <f ca="1">'일자별 주가'!C170*'종목 기본정보'!C$2*'종목 기본정보'!C$3</f>
        <v>41440500000</v>
      </c>
      <c r="D170" s="6">
        <f ca="1">'일자별 주가'!D170*'종목 기본정보'!D$2*'종목 기본정보'!D$3</f>
        <v>172626400000</v>
      </c>
      <c r="E170" s="6">
        <f ca="1">'일자별 주가'!E170*'종목 기본정보'!E$2*'종목 기본정보'!E$3</f>
        <v>10395440000</v>
      </c>
      <c r="F170" s="6">
        <f ca="1">'일자별 주가'!F170*'종목 기본정보'!F$2*'종목 기본정보'!F$3</f>
        <v>5093500000</v>
      </c>
      <c r="G170" s="7">
        <f t="shared" ca="1" si="4"/>
        <v>318393340000</v>
      </c>
      <c r="H170" s="8">
        <f t="shared" ca="1" si="5"/>
        <v>106.91515782404298</v>
      </c>
    </row>
    <row r="171" spans="1:8" x14ac:dyDescent="0.4">
      <c r="A171">
        <v>170</v>
      </c>
      <c r="B171" s="6">
        <f ca="1">'일자별 주가'!B171*'종목 기본정보'!B$2*'종목 기본정보'!B$3</f>
        <v>89782500000</v>
      </c>
      <c r="C171" s="6">
        <f ca="1">'일자별 주가'!C171*'종목 기본정보'!C$2*'종목 기본정보'!C$3</f>
        <v>42048000000</v>
      </c>
      <c r="D171" s="6">
        <f ca="1">'일자별 주가'!D171*'종목 기본정보'!D$2*'종목 기본정보'!D$3</f>
        <v>177234800000</v>
      </c>
      <c r="E171" s="6">
        <f ca="1">'일자별 주가'!E171*'종목 기본정보'!E$2*'종목 기본정보'!E$3</f>
        <v>10165760000</v>
      </c>
      <c r="F171" s="6">
        <f ca="1">'일자별 주가'!F171*'종목 기본정보'!F$2*'종목 기본정보'!F$3</f>
        <v>5122500000</v>
      </c>
      <c r="G171" s="7">
        <f t="shared" ca="1" si="4"/>
        <v>324353560000</v>
      </c>
      <c r="H171" s="8">
        <f t="shared" ca="1" si="5"/>
        <v>108.91657488247147</v>
      </c>
    </row>
    <row r="172" spans="1:8" x14ac:dyDescent="0.4">
      <c r="A172">
        <v>171</v>
      </c>
      <c r="B172" s="6">
        <f ca="1">'일자별 주가'!B172*'종목 기본정보'!B$2*'종목 기본정보'!B$3</f>
        <v>91567500000</v>
      </c>
      <c r="C172" s="6">
        <f ca="1">'일자별 주가'!C172*'종목 기본정보'!C$2*'종목 기본정보'!C$3</f>
        <v>42723000000</v>
      </c>
      <c r="D172" s="6">
        <f ca="1">'일자별 주가'!D172*'종목 기본정보'!D$2*'종목 기본정보'!D$3</f>
        <v>177431600000</v>
      </c>
      <c r="E172" s="6">
        <f ca="1">'일자별 주가'!E172*'종목 기본정보'!E$2*'종목 기본정보'!E$3</f>
        <v>10086560000</v>
      </c>
      <c r="F172" s="6">
        <f ca="1">'일자별 주가'!F172*'종목 기본정보'!F$2*'종목 기본정보'!F$3</f>
        <v>5103500000</v>
      </c>
      <c r="G172" s="7">
        <f t="shared" ca="1" si="4"/>
        <v>326912160000</v>
      </c>
      <c r="H172" s="8">
        <f t="shared" ca="1" si="5"/>
        <v>109.77574210879786</v>
      </c>
    </row>
    <row r="173" spans="1:8" x14ac:dyDescent="0.4">
      <c r="A173">
        <v>172</v>
      </c>
      <c r="B173" s="6">
        <f ca="1">'일자별 주가'!B173*'종목 기본정보'!B$2*'종목 기본정보'!B$3</f>
        <v>92715000000</v>
      </c>
      <c r="C173" s="6">
        <f ca="1">'일자별 주가'!C173*'종목 기본정보'!C$2*'종목 기본정보'!C$3</f>
        <v>44028000000</v>
      </c>
      <c r="D173" s="6">
        <f ca="1">'일자별 주가'!D173*'종목 기본정보'!D$2*'종목 기본정보'!D$3</f>
        <v>177448000000</v>
      </c>
      <c r="E173" s="6">
        <f ca="1">'일자별 주가'!E173*'종목 기본정보'!E$2*'종목 기본정보'!E$3</f>
        <v>9852480000</v>
      </c>
      <c r="F173" s="6">
        <f ca="1">'일자별 주가'!F173*'종목 기본정보'!F$2*'종목 기본정보'!F$3</f>
        <v>5071500000</v>
      </c>
      <c r="G173" s="7">
        <f t="shared" ca="1" si="4"/>
        <v>329114980000</v>
      </c>
      <c r="H173" s="8">
        <f t="shared" ca="1" si="5"/>
        <v>110.51543989254533</v>
      </c>
    </row>
    <row r="174" spans="1:8" x14ac:dyDescent="0.4">
      <c r="A174">
        <v>173</v>
      </c>
      <c r="B174" s="6">
        <f ca="1">'일자별 주가'!B174*'종목 기본정보'!B$2*'종목 기본정보'!B$3</f>
        <v>90435000000</v>
      </c>
      <c r="C174" s="6">
        <f ca="1">'일자별 주가'!C174*'종목 기본정보'!C$2*'종목 기본정보'!C$3</f>
        <v>43353000000</v>
      </c>
      <c r="D174" s="6">
        <f ca="1">'일자별 주가'!D174*'종목 기본정보'!D$2*'종목 기본정보'!D$3</f>
        <v>180859200000</v>
      </c>
      <c r="E174" s="6">
        <f ca="1">'일자별 주가'!E174*'종목 기본정보'!E$2*'종목 기본정보'!E$3</f>
        <v>9741600000</v>
      </c>
      <c r="F174" s="6">
        <f ca="1">'일자별 주가'!F174*'종목 기본정보'!F$2*'종목 기본정보'!F$3</f>
        <v>5165500000</v>
      </c>
      <c r="G174" s="7">
        <f t="shared" ca="1" si="4"/>
        <v>329554300000</v>
      </c>
      <c r="H174" s="8">
        <f t="shared" ca="1" si="5"/>
        <v>110.66296171927468</v>
      </c>
    </row>
    <row r="175" spans="1:8" x14ac:dyDescent="0.4">
      <c r="A175">
        <v>174</v>
      </c>
      <c r="B175" s="6">
        <f ca="1">'일자별 주가'!B175*'종목 기본정보'!B$2*'종목 기본정보'!B$3</f>
        <v>91890000000</v>
      </c>
      <c r="C175" s="6">
        <f ca="1">'일자별 주가'!C175*'종목 기본정보'!C$2*'종목 기본정보'!C$3</f>
        <v>43344000000</v>
      </c>
      <c r="D175" s="6">
        <f ca="1">'일자별 주가'!D175*'종목 기본정보'!D$2*'종목 기본정보'!D$3</f>
        <v>185238000000</v>
      </c>
      <c r="E175" s="6">
        <f ca="1">'일자별 주가'!E175*'종목 기본정보'!E$2*'종목 기본정보'!E$3</f>
        <v>9500480000</v>
      </c>
      <c r="F175" s="6">
        <f ca="1">'일자별 주가'!F175*'종목 기본정보'!F$2*'종목 기본정보'!F$3</f>
        <v>5320000000</v>
      </c>
      <c r="G175" s="7">
        <f t="shared" ca="1" si="4"/>
        <v>335292480000</v>
      </c>
      <c r="H175" s="8">
        <f t="shared" ca="1" si="5"/>
        <v>112.58981867024849</v>
      </c>
    </row>
    <row r="176" spans="1:8" x14ac:dyDescent="0.4">
      <c r="A176">
        <v>175</v>
      </c>
      <c r="B176" s="6">
        <f ca="1">'일자별 주가'!B176*'종목 기본정보'!B$2*'종목 기본정보'!B$3</f>
        <v>92557500000</v>
      </c>
      <c r="C176" s="6">
        <f ca="1">'일자별 주가'!C176*'종목 기본정보'!C$2*'종목 기본정보'!C$3</f>
        <v>43065000000</v>
      </c>
      <c r="D176" s="6">
        <f ca="1">'일자별 주가'!D176*'종목 기본정보'!D$2*'종목 기본정보'!D$3</f>
        <v>184303200000</v>
      </c>
      <c r="E176" s="6">
        <f ca="1">'일자별 주가'!E176*'종목 기본정보'!E$2*'종목 기본정보'!E$3</f>
        <v>9650080000</v>
      </c>
      <c r="F176" s="6">
        <f ca="1">'일자별 주가'!F176*'종목 기본정보'!F$2*'종목 기본정보'!F$3</f>
        <v>5396000000</v>
      </c>
      <c r="G176" s="7">
        <f t="shared" ca="1" si="4"/>
        <v>334971780000</v>
      </c>
      <c r="H176" s="8">
        <f t="shared" ca="1" si="5"/>
        <v>112.48212894560108</v>
      </c>
    </row>
    <row r="177" spans="1:8" x14ac:dyDescent="0.4">
      <c r="A177">
        <v>176</v>
      </c>
      <c r="B177" s="6">
        <f ca="1">'일자별 주가'!B177*'종목 기본정보'!B$2*'종목 기본정보'!B$3</f>
        <v>92625000000</v>
      </c>
      <c r="C177" s="6">
        <f ca="1">'일자별 주가'!C177*'종목 기본정보'!C$2*'종목 기본정보'!C$3</f>
        <v>43956000000</v>
      </c>
      <c r="D177" s="6">
        <f ca="1">'일자별 주가'!D177*'종목 기본정보'!D$2*'종목 기본정보'!D$3</f>
        <v>185713600000</v>
      </c>
      <c r="E177" s="6">
        <f ca="1">'일자별 주가'!E177*'종목 기본정보'!E$2*'종목 기본정보'!E$3</f>
        <v>9583200000</v>
      </c>
      <c r="F177" s="6">
        <f ca="1">'일자별 주가'!F177*'종목 기본정보'!F$2*'종목 기본정보'!F$3</f>
        <v>5302500000</v>
      </c>
      <c r="G177" s="7">
        <f t="shared" ca="1" si="4"/>
        <v>337180300000</v>
      </c>
      <c r="H177" s="8">
        <f t="shared" ca="1" si="5"/>
        <v>113.22374076561449</v>
      </c>
    </row>
    <row r="178" spans="1:8" x14ac:dyDescent="0.4">
      <c r="A178">
        <v>177</v>
      </c>
      <c r="B178" s="6">
        <f ca="1">'일자별 주가'!B178*'종목 기본정보'!B$2*'종목 기본정보'!B$3</f>
        <v>94627500000</v>
      </c>
      <c r="C178" s="6">
        <f ca="1">'일자별 주가'!C178*'종목 기본정보'!C$2*'종목 기본정보'!C$3</f>
        <v>44491500000</v>
      </c>
      <c r="D178" s="6">
        <f ca="1">'일자별 주가'!D178*'종목 기본정보'!D$2*'종목 기본정보'!D$3</f>
        <v>188960800000</v>
      </c>
      <c r="E178" s="6">
        <f ca="1">'일자별 주가'!E178*'종목 기본정보'!E$2*'종목 기본정보'!E$3</f>
        <v>9350000000</v>
      </c>
      <c r="F178" s="6">
        <f ca="1">'일자별 주가'!F178*'종목 기본정보'!F$2*'종목 기본정보'!F$3</f>
        <v>5315000000</v>
      </c>
      <c r="G178" s="7">
        <f t="shared" ca="1" si="4"/>
        <v>342744800000</v>
      </c>
      <c r="H178" s="8">
        <f t="shared" ca="1" si="5"/>
        <v>115.09227669576899</v>
      </c>
    </row>
    <row r="179" spans="1:8" x14ac:dyDescent="0.4">
      <c r="A179">
        <v>178</v>
      </c>
      <c r="B179" s="6">
        <f ca="1">'일자별 주가'!B179*'종목 기본정보'!B$2*'종목 기본정보'!B$3</f>
        <v>93772500000</v>
      </c>
      <c r="C179" s="6">
        <f ca="1">'일자별 주가'!C179*'종목 기본정보'!C$2*'종목 기본정보'!C$3</f>
        <v>43618500000</v>
      </c>
      <c r="D179" s="6">
        <f ca="1">'일자별 주가'!D179*'종목 기본정보'!D$2*'종목 기본정보'!D$3</f>
        <v>186287600000</v>
      </c>
      <c r="E179" s="6">
        <f ca="1">'일자별 주가'!E179*'종목 기본정보'!E$2*'종목 기본정보'!E$3</f>
        <v>9586720000</v>
      </c>
      <c r="F179" s="6">
        <f ca="1">'일자별 주가'!F179*'종목 기본정보'!F$2*'종목 기본정보'!F$3</f>
        <v>5488500000</v>
      </c>
      <c r="G179" s="7">
        <f t="shared" ca="1" si="4"/>
        <v>338753820000</v>
      </c>
      <c r="H179" s="8">
        <f t="shared" ca="1" si="5"/>
        <v>113.75212222968436</v>
      </c>
    </row>
    <row r="180" spans="1:8" x14ac:dyDescent="0.4">
      <c r="A180">
        <v>179</v>
      </c>
      <c r="B180" s="6">
        <f ca="1">'일자별 주가'!B180*'종목 기본정보'!B$2*'종목 기본정보'!B$3</f>
        <v>96337500000</v>
      </c>
      <c r="C180" s="6">
        <f ca="1">'일자별 주가'!C180*'종목 기본정보'!C$2*'종목 기본정보'!C$3</f>
        <v>43272000000</v>
      </c>
      <c r="D180" s="6">
        <f ca="1">'일자별 주가'!D180*'종목 기본정보'!D$2*'종목 기본정보'!D$3</f>
        <v>189108400000</v>
      </c>
      <c r="E180" s="6">
        <f ca="1">'일자별 주가'!E180*'종목 기본정보'!E$2*'종목 기본정보'!E$3</f>
        <v>9570880000</v>
      </c>
      <c r="F180" s="6">
        <f ca="1">'일자별 주가'!F180*'종목 기본정보'!F$2*'종목 기본정보'!F$3</f>
        <v>5359500000</v>
      </c>
      <c r="G180" s="7">
        <f t="shared" ca="1" si="4"/>
        <v>343648280000</v>
      </c>
      <c r="H180" s="8">
        <f t="shared" ca="1" si="5"/>
        <v>115.39566151779719</v>
      </c>
    </row>
    <row r="181" spans="1:8" x14ac:dyDescent="0.4">
      <c r="A181">
        <v>180</v>
      </c>
      <c r="B181" s="6">
        <f ca="1">'일자별 주가'!B181*'종목 기본정보'!B$2*'종목 기본정보'!B$3</f>
        <v>98040000000</v>
      </c>
      <c r="C181" s="6">
        <f ca="1">'일자별 주가'!C181*'종목 기본정보'!C$2*'종목 기본정보'!C$3</f>
        <v>44424000000</v>
      </c>
      <c r="D181" s="6">
        <f ca="1">'일자별 주가'!D181*'종목 기본정보'!D$2*'종목 기본정보'!D$3</f>
        <v>185549600000</v>
      </c>
      <c r="E181" s="6">
        <f ca="1">'일자별 주가'!E181*'종목 기본정보'!E$2*'종목 기본정보'!E$3</f>
        <v>9812880000</v>
      </c>
      <c r="F181" s="6">
        <f ca="1">'일자별 주가'!F181*'종목 기본정보'!F$2*'종목 기본정보'!F$3</f>
        <v>5234000000</v>
      </c>
      <c r="G181" s="7">
        <f t="shared" ca="1" si="4"/>
        <v>343060480000</v>
      </c>
      <c r="H181" s="8">
        <f t="shared" ca="1" si="5"/>
        <v>115.19828072531901</v>
      </c>
    </row>
    <row r="182" spans="1:8" x14ac:dyDescent="0.4">
      <c r="A182">
        <v>181</v>
      </c>
      <c r="B182" s="6">
        <f ca="1">'일자별 주가'!B182*'종목 기본정보'!B$2*'종목 기본정보'!B$3</f>
        <v>100095000000</v>
      </c>
      <c r="C182" s="6">
        <f ca="1">'일자별 주가'!C182*'종목 기본정보'!C$2*'종목 기본정보'!C$3</f>
        <v>45328500000</v>
      </c>
      <c r="D182" s="6">
        <f ca="1">'일자별 주가'!D182*'종목 기본정보'!D$2*'종목 기본정보'!D$3</f>
        <v>185434800000</v>
      </c>
      <c r="E182" s="6">
        <f ca="1">'일자별 주가'!E182*'종목 기본정보'!E$2*'종목 기본정보'!E$3</f>
        <v>9580560000</v>
      </c>
      <c r="F182" s="6">
        <f ca="1">'일자별 주가'!F182*'종목 기본정보'!F$2*'종목 기본정보'!F$3</f>
        <v>5375000000</v>
      </c>
      <c r="G182" s="7">
        <f t="shared" ca="1" si="4"/>
        <v>345813860000</v>
      </c>
      <c r="H182" s="8">
        <f t="shared" ca="1" si="5"/>
        <v>116.12285426460711</v>
      </c>
    </row>
    <row r="183" spans="1:8" x14ac:dyDescent="0.4">
      <c r="A183">
        <v>182</v>
      </c>
      <c r="B183" s="6">
        <f ca="1">'일자별 주가'!B183*'종목 기본정보'!B$2*'종목 기본정보'!B$3</f>
        <v>101235000000</v>
      </c>
      <c r="C183" s="6">
        <f ca="1">'일자별 주가'!C183*'종목 기본정보'!C$2*'종목 기본정보'!C$3</f>
        <v>46822500000</v>
      </c>
      <c r="D183" s="6">
        <f ca="1">'일자별 주가'!D183*'종목 기본정보'!D$2*'종목 기본정보'!D$3</f>
        <v>188977200000</v>
      </c>
      <c r="E183" s="6">
        <f ca="1">'일자별 주가'!E183*'종목 기본정보'!E$2*'종목 기본정보'!E$3</f>
        <v>9544480000</v>
      </c>
      <c r="F183" s="6">
        <f ca="1">'일자별 주가'!F183*'종목 기본정보'!F$2*'종목 기본정보'!F$3</f>
        <v>5458000000</v>
      </c>
      <c r="G183" s="7">
        <f t="shared" ca="1" si="4"/>
        <v>352037180000</v>
      </c>
      <c r="H183" s="8">
        <f t="shared" ca="1" si="5"/>
        <v>118.21261920752181</v>
      </c>
    </row>
    <row r="184" spans="1:8" x14ac:dyDescent="0.4">
      <c r="A184">
        <v>183</v>
      </c>
      <c r="B184" s="6">
        <f ca="1">'일자별 주가'!B184*'종목 기본정보'!B$2*'종목 기본정보'!B$3</f>
        <v>100147500000</v>
      </c>
      <c r="C184" s="6">
        <f ca="1">'일자별 주가'!C184*'종목 기본정보'!C$2*'종목 기본정보'!C$3</f>
        <v>46903500000</v>
      </c>
      <c r="D184" s="6">
        <f ca="1">'일자별 주가'!D184*'종목 기본정보'!D$2*'종목 기본정보'!D$3</f>
        <v>185385600000</v>
      </c>
      <c r="E184" s="6">
        <f ca="1">'일자별 주가'!E184*'종목 기본정보'!E$2*'종목 기본정보'!E$3</f>
        <v>9538320000</v>
      </c>
      <c r="F184" s="6">
        <f ca="1">'일자별 주가'!F184*'종목 기본정보'!F$2*'종목 기본정보'!F$3</f>
        <v>5464000000</v>
      </c>
      <c r="G184" s="7">
        <f t="shared" ca="1" si="4"/>
        <v>347438920000</v>
      </c>
      <c r="H184" s="8">
        <f t="shared" ca="1" si="5"/>
        <v>116.66854264607119</v>
      </c>
    </row>
    <row r="185" spans="1:8" x14ac:dyDescent="0.4">
      <c r="A185">
        <v>184</v>
      </c>
      <c r="B185" s="6">
        <f ca="1">'일자별 주가'!B185*'종목 기본정보'!B$2*'종목 기본정보'!B$3</f>
        <v>101010000000</v>
      </c>
      <c r="C185" s="6">
        <f ca="1">'일자별 주가'!C185*'종목 기본정보'!C$2*'종목 기본정보'!C$3</f>
        <v>48118500000</v>
      </c>
      <c r="D185" s="6">
        <f ca="1">'일자별 주가'!D185*'종목 기본정보'!D$2*'종목 기본정보'!D$3</f>
        <v>181744800000</v>
      </c>
      <c r="E185" s="6">
        <f ca="1">'일자별 주가'!E185*'종목 기본정보'!E$2*'종목 기본정보'!E$3</f>
        <v>9444160000</v>
      </c>
      <c r="F185" s="6">
        <f ca="1">'일자별 주가'!F185*'종목 기본정보'!F$2*'종목 기본정보'!F$3</f>
        <v>5401000000</v>
      </c>
      <c r="G185" s="7">
        <f t="shared" ca="1" si="4"/>
        <v>345718460000</v>
      </c>
      <c r="H185" s="8">
        <f t="shared" ca="1" si="5"/>
        <v>116.09081934184016</v>
      </c>
    </row>
    <row r="186" spans="1:8" x14ac:dyDescent="0.4">
      <c r="A186">
        <v>185</v>
      </c>
      <c r="B186" s="6">
        <f ca="1">'일자별 주가'!B186*'종목 기본정보'!B$2*'종목 기본정보'!B$3</f>
        <v>101572500000</v>
      </c>
      <c r="C186" s="6">
        <f ca="1">'일자별 주가'!C186*'종목 기본정보'!C$2*'종목 기본정보'!C$3</f>
        <v>48411000000</v>
      </c>
      <c r="D186" s="6">
        <f ca="1">'일자별 주가'!D186*'종목 기본정보'!D$2*'종목 기본정보'!D$3</f>
        <v>179563600000</v>
      </c>
      <c r="E186" s="6">
        <f ca="1">'일자별 주가'!E186*'종목 기본정보'!E$2*'종목 기본정보'!E$3</f>
        <v>9273440000</v>
      </c>
      <c r="F186" s="6">
        <f ca="1">'일자별 주가'!F186*'종목 기본정보'!F$2*'종목 기본정보'!F$3</f>
        <v>5315500000</v>
      </c>
      <c r="G186" s="7">
        <f t="shared" ca="1" si="4"/>
        <v>344136040000</v>
      </c>
      <c r="H186" s="8">
        <f t="shared" ca="1" si="5"/>
        <v>115.55944929482875</v>
      </c>
    </row>
    <row r="187" spans="1:8" x14ac:dyDescent="0.4">
      <c r="A187">
        <v>186</v>
      </c>
      <c r="B187" s="6">
        <f ca="1">'일자별 주가'!B187*'종목 기본정보'!B$2*'종목 기본정보'!B$3</f>
        <v>99157500000</v>
      </c>
      <c r="C187" s="6">
        <f ca="1">'일자별 주가'!C187*'종목 기본정보'!C$2*'종목 기본정보'!C$3</f>
        <v>49023000000</v>
      </c>
      <c r="D187" s="6">
        <f ca="1">'일자별 주가'!D187*'종목 기본정보'!D$2*'종목 기본정보'!D$3</f>
        <v>180367200000</v>
      </c>
      <c r="E187" s="6">
        <f ca="1">'일자별 주가'!E187*'종목 기본정보'!E$2*'종목 기본정보'!E$3</f>
        <v>9420400000</v>
      </c>
      <c r="F187" s="6">
        <f ca="1">'일자별 주가'!F187*'종목 기본정보'!F$2*'종목 기본정보'!F$3</f>
        <v>5238500000</v>
      </c>
      <c r="G187" s="7">
        <f t="shared" ca="1" si="4"/>
        <v>343206600000</v>
      </c>
      <c r="H187" s="8">
        <f t="shared" ca="1" si="5"/>
        <v>115.24734721289455</v>
      </c>
    </row>
    <row r="188" spans="1:8" x14ac:dyDescent="0.4">
      <c r="A188">
        <v>187</v>
      </c>
      <c r="B188" s="6">
        <f ca="1">'일자별 주가'!B188*'종목 기본정보'!B$2*'종목 기본정보'!B$3</f>
        <v>101122500000</v>
      </c>
      <c r="C188" s="6">
        <f ca="1">'일자별 주가'!C188*'종목 기본정보'!C$2*'종목 기본정보'!C$3</f>
        <v>49176000000</v>
      </c>
      <c r="D188" s="6">
        <f ca="1">'일자별 주가'!D188*'종목 기본정보'!D$2*'종목 기본정보'!D$3</f>
        <v>179596400000</v>
      </c>
      <c r="E188" s="6">
        <f ca="1">'일자별 주가'!E188*'종목 기본정보'!E$2*'종목 기본정보'!E$3</f>
        <v>9300720000</v>
      </c>
      <c r="F188" s="6">
        <f ca="1">'일자별 주가'!F188*'종목 기본정보'!F$2*'종목 기본정보'!F$3</f>
        <v>5129500000</v>
      </c>
      <c r="G188" s="7">
        <f t="shared" ca="1" si="4"/>
        <v>344325120000</v>
      </c>
      <c r="H188" s="8">
        <f t="shared" ca="1" si="5"/>
        <v>115.62294157152451</v>
      </c>
    </row>
    <row r="189" spans="1:8" x14ac:dyDescent="0.4">
      <c r="A189">
        <v>188</v>
      </c>
      <c r="B189" s="6">
        <f ca="1">'일자별 주가'!B189*'종목 기본정보'!B$2*'종목 기본정보'!B$3</f>
        <v>100650000000</v>
      </c>
      <c r="C189" s="6">
        <f ca="1">'일자별 주가'!C189*'종목 기본정보'!C$2*'종목 기본정보'!C$3</f>
        <v>48145500000</v>
      </c>
      <c r="D189" s="6">
        <f ca="1">'일자별 주가'!D189*'종목 기본정보'!D$2*'종목 기본정보'!D$3</f>
        <v>178497600000</v>
      </c>
      <c r="E189" s="6">
        <f ca="1">'일자별 주가'!E189*'종목 기본정보'!E$2*'종목 기본정보'!E$3</f>
        <v>9550640000</v>
      </c>
      <c r="F189" s="6">
        <f ca="1">'일자별 주가'!F189*'종목 기본정보'!F$2*'종목 기본정보'!F$3</f>
        <v>5112000000</v>
      </c>
      <c r="G189" s="7">
        <f t="shared" ca="1" si="4"/>
        <v>341955740000</v>
      </c>
      <c r="H189" s="8">
        <f t="shared" ca="1" si="5"/>
        <v>114.82731363331095</v>
      </c>
    </row>
    <row r="190" spans="1:8" x14ac:dyDescent="0.4">
      <c r="A190">
        <v>189</v>
      </c>
      <c r="B190" s="6">
        <f ca="1">'일자별 주가'!B190*'종목 기본정보'!B$2*'종목 기본정보'!B$3</f>
        <v>101910000000</v>
      </c>
      <c r="C190" s="6">
        <f ca="1">'일자별 주가'!C190*'종목 기본정보'!C$2*'종목 기본정보'!C$3</f>
        <v>49113000000</v>
      </c>
      <c r="D190" s="6">
        <f ca="1">'일자별 주가'!D190*'종목 기본정보'!D$2*'종목 기본정보'!D$3</f>
        <v>176234400000</v>
      </c>
      <c r="E190" s="6">
        <f ca="1">'일자별 주가'!E190*'종목 기본정보'!E$2*'종목 기본정보'!E$3</f>
        <v>9829600000</v>
      </c>
      <c r="F190" s="6">
        <f ca="1">'일자별 주가'!F190*'종목 기본정보'!F$2*'종목 기본정보'!F$3</f>
        <v>5275000000</v>
      </c>
      <c r="G190" s="7">
        <f t="shared" ca="1" si="4"/>
        <v>342362000000</v>
      </c>
      <c r="H190" s="8">
        <f t="shared" ca="1" si="5"/>
        <v>114.96373404969778</v>
      </c>
    </row>
    <row r="191" spans="1:8" x14ac:dyDescent="0.4">
      <c r="A191">
        <v>190</v>
      </c>
      <c r="B191" s="6">
        <f ca="1">'일자별 주가'!B191*'종목 기본정보'!B$2*'종목 기본정보'!B$3</f>
        <v>102495000000</v>
      </c>
      <c r="C191" s="6">
        <f ca="1">'일자별 주가'!C191*'종목 기본정보'!C$2*'종목 기본정보'!C$3</f>
        <v>50634000000</v>
      </c>
      <c r="D191" s="6">
        <f ca="1">'일자별 주가'!D191*'종목 기본정보'!D$2*'종목 기본정보'!D$3</f>
        <v>170970000000</v>
      </c>
      <c r="E191" s="6">
        <f ca="1">'일자별 주가'!E191*'종목 기본정보'!E$2*'종목 기본정보'!E$3</f>
        <v>9755680000</v>
      </c>
      <c r="F191" s="6">
        <f ca="1">'일자별 주가'!F191*'종목 기본정보'!F$2*'종목 기본정보'!F$3</f>
        <v>5338000000</v>
      </c>
      <c r="G191" s="7">
        <f t="shared" ca="1" si="4"/>
        <v>339192680000</v>
      </c>
      <c r="H191" s="8">
        <f t="shared" ca="1" si="5"/>
        <v>113.89948959032907</v>
      </c>
    </row>
    <row r="192" spans="1:8" x14ac:dyDescent="0.4">
      <c r="A192">
        <v>191</v>
      </c>
      <c r="B192" s="6">
        <f ca="1">'일자별 주가'!B192*'종목 기본정보'!B$2*'종목 기본정보'!B$3</f>
        <v>100890000000</v>
      </c>
      <c r="C192" s="6">
        <f ca="1">'일자별 주가'!C192*'종목 기본정보'!C$2*'종목 기본정보'!C$3</f>
        <v>50467500000</v>
      </c>
      <c r="D192" s="6">
        <f ca="1">'일자별 주가'!D192*'종목 기본정보'!D$2*'종목 기본정보'!D$3</f>
        <v>174430400000</v>
      </c>
      <c r="E192" s="6">
        <f ca="1">'일자별 주가'!E192*'종목 기본정보'!E$2*'종목 기본정보'!E$3</f>
        <v>9776800000</v>
      </c>
      <c r="F192" s="6">
        <f ca="1">'일자별 주가'!F192*'종목 기본정보'!F$2*'종목 기본정보'!F$3</f>
        <v>5276500000</v>
      </c>
      <c r="G192" s="7">
        <f t="shared" ca="1" si="4"/>
        <v>340841200000</v>
      </c>
      <c r="H192" s="8">
        <f t="shared" ca="1" si="5"/>
        <v>114.4530557421088</v>
      </c>
    </row>
    <row r="193" spans="1:8" x14ac:dyDescent="0.4">
      <c r="A193">
        <v>192</v>
      </c>
      <c r="B193" s="6">
        <f ca="1">'일자별 주가'!B193*'종목 기본정보'!B$2*'종목 기본정보'!B$3</f>
        <v>103065000000</v>
      </c>
      <c r="C193" s="6">
        <f ca="1">'일자별 주가'!C193*'종목 기본정보'!C$2*'종목 기본정보'!C$3</f>
        <v>51480000000</v>
      </c>
      <c r="D193" s="6">
        <f ca="1">'일자별 주가'!D193*'종목 기본정보'!D$2*'종목 기본정보'!D$3</f>
        <v>169953200000</v>
      </c>
      <c r="E193" s="6">
        <f ca="1">'일자별 주가'!E193*'종목 기본정보'!E$2*'종목 기본정보'!E$3</f>
        <v>9656240000</v>
      </c>
      <c r="F193" s="6">
        <f ca="1">'일자별 주가'!F193*'종목 기본정보'!F$2*'종목 기본정보'!F$3</f>
        <v>5170500000</v>
      </c>
      <c r="G193" s="7">
        <f t="shared" ca="1" si="4"/>
        <v>339324940000</v>
      </c>
      <c r="H193" s="8">
        <f t="shared" ca="1" si="5"/>
        <v>113.94390194761586</v>
      </c>
    </row>
    <row r="194" spans="1:8" x14ac:dyDescent="0.4">
      <c r="A194">
        <v>193</v>
      </c>
      <c r="B194" s="6">
        <f ca="1">'일자별 주가'!B194*'종목 기본정보'!B$2*'종목 기본정보'!B$3</f>
        <v>101670000000</v>
      </c>
      <c r="C194" s="6">
        <f ca="1">'일자별 주가'!C194*'종목 기본정보'!C$2*'종목 기본정보'!C$3</f>
        <v>52272000000</v>
      </c>
      <c r="D194" s="6">
        <f ca="1">'일자별 주가'!D194*'종목 기본정보'!D$2*'종목 기본정보'!D$3</f>
        <v>170150000000</v>
      </c>
      <c r="E194" s="6">
        <f ca="1">'일자별 주가'!E194*'종목 기본정보'!E$2*'종목 기본정보'!E$3</f>
        <v>9558560000</v>
      </c>
      <c r="F194" s="6">
        <f ca="1">'일자별 주가'!F194*'종목 기본정보'!F$2*'종목 기본정보'!F$3</f>
        <v>5279000000</v>
      </c>
      <c r="G194" s="7">
        <f t="shared" ca="1" si="4"/>
        <v>338929560000</v>
      </c>
      <c r="H194" s="8">
        <f t="shared" ca="1" si="5"/>
        <v>113.81113498992612</v>
      </c>
    </row>
    <row r="195" spans="1:8" x14ac:dyDescent="0.4">
      <c r="A195">
        <v>194</v>
      </c>
      <c r="B195" s="6">
        <f ca="1">'일자별 주가'!B195*'종목 기본정보'!B$2*'종목 기본정보'!B$3</f>
        <v>100470000000</v>
      </c>
      <c r="C195" s="6">
        <f ca="1">'일자별 주가'!C195*'종목 기본정보'!C$2*'종목 기본정보'!C$3</f>
        <v>52272000000</v>
      </c>
      <c r="D195" s="6">
        <f ca="1">'일자별 주가'!D195*'종목 기본정보'!D$2*'종목 기본정보'!D$3</f>
        <v>173315200000</v>
      </c>
      <c r="E195" s="6">
        <f ca="1">'일자별 주가'!E195*'종목 기본정보'!E$2*'종목 기본정보'!E$3</f>
        <v>9449440000</v>
      </c>
      <c r="F195" s="6">
        <f ca="1">'일자별 주가'!F195*'종목 기본정보'!F$2*'종목 기본정보'!F$3</f>
        <v>5311000000</v>
      </c>
      <c r="G195" s="7">
        <f t="shared" ref="G195:G253" ca="1" si="6">SUM(B195:F195)</f>
        <v>340817640000</v>
      </c>
      <c r="H195" s="8">
        <f t="shared" ref="H195:H253" ca="1" si="7">G195/G$2*100</f>
        <v>114.44514439220954</v>
      </c>
    </row>
    <row r="196" spans="1:8" x14ac:dyDescent="0.4">
      <c r="A196">
        <v>195</v>
      </c>
      <c r="B196" s="6">
        <f ca="1">'일자별 주가'!B196*'종목 기본정보'!B$2*'종목 기본정보'!B$3</f>
        <v>98835000000</v>
      </c>
      <c r="C196" s="6">
        <f ca="1">'일자별 주가'!C196*'종목 기본정보'!C$2*'종목 기본정보'!C$3</f>
        <v>50742000000</v>
      </c>
      <c r="D196" s="6">
        <f ca="1">'일자별 주가'!D196*'종목 기본정보'!D$2*'종목 기본정보'!D$3</f>
        <v>173397200000</v>
      </c>
      <c r="E196" s="6">
        <f ca="1">'일자별 주가'!E196*'종목 기본정보'!E$2*'종목 기본정보'!E$3</f>
        <v>9594640000</v>
      </c>
      <c r="F196" s="6">
        <f ca="1">'일자별 주가'!F196*'종목 기본정보'!F$2*'종목 기본정보'!F$3</f>
        <v>5355000000</v>
      </c>
      <c r="G196" s="7">
        <f t="shared" ca="1" si="6"/>
        <v>337923840000</v>
      </c>
      <c r="H196" s="8">
        <f t="shared" ca="1" si="7"/>
        <v>113.47341840161182</v>
      </c>
    </row>
    <row r="197" spans="1:8" x14ac:dyDescent="0.4">
      <c r="A197">
        <v>196</v>
      </c>
      <c r="B197" s="6">
        <f ca="1">'일자별 주가'!B197*'종목 기본정보'!B$2*'종목 기본정보'!B$3</f>
        <v>98002500000</v>
      </c>
      <c r="C197" s="6">
        <f ca="1">'일자별 주가'!C197*'종목 기본정보'!C$2*'종목 기본정보'!C$3</f>
        <v>51426000000</v>
      </c>
      <c r="D197" s="6">
        <f ca="1">'일자별 주가'!D197*'종목 기본정보'!D$2*'종목 기본정보'!D$3</f>
        <v>171773600000</v>
      </c>
      <c r="E197" s="6">
        <f ca="1">'일자별 주가'!E197*'종목 기본정보'!E$2*'종목 기본정보'!E$3</f>
        <v>9523360000</v>
      </c>
      <c r="F197" s="6">
        <f ca="1">'일자별 주가'!F197*'종목 기본정보'!F$2*'종목 기본정보'!F$3</f>
        <v>5307500000</v>
      </c>
      <c r="G197" s="7">
        <f t="shared" ca="1" si="6"/>
        <v>336032960000</v>
      </c>
      <c r="H197" s="8">
        <f t="shared" ca="1" si="7"/>
        <v>112.83846877098725</v>
      </c>
    </row>
    <row r="198" spans="1:8" x14ac:dyDescent="0.4">
      <c r="A198">
        <v>197</v>
      </c>
      <c r="B198" s="6">
        <f ca="1">'일자별 주가'!B198*'종목 기본정보'!B$2*'종목 기본정보'!B$3</f>
        <v>96855000000</v>
      </c>
      <c r="C198" s="6">
        <f ca="1">'일자별 주가'!C198*'종목 기본정보'!C$2*'종목 기본정보'!C$3</f>
        <v>51313500000</v>
      </c>
      <c r="D198" s="6">
        <f ca="1">'일자별 주가'!D198*'종목 기본정보'!D$2*'종목 기본정보'!D$3</f>
        <v>173807200000</v>
      </c>
      <c r="E198" s="6">
        <f ca="1">'일자별 주가'!E198*'종목 기본정보'!E$2*'종목 기본정보'!E$3</f>
        <v>9511040000</v>
      </c>
      <c r="F198" s="6">
        <f ca="1">'일자별 주가'!F198*'종목 기본정보'!F$2*'종목 기본정보'!F$3</f>
        <v>5229000000</v>
      </c>
      <c r="G198" s="7">
        <f t="shared" ca="1" si="6"/>
        <v>336715740000</v>
      </c>
      <c r="H198" s="8">
        <f t="shared" ca="1" si="7"/>
        <v>113.0677434519812</v>
      </c>
    </row>
    <row r="199" spans="1:8" x14ac:dyDescent="0.4">
      <c r="A199">
        <v>198</v>
      </c>
      <c r="B199" s="6">
        <f ca="1">'일자별 주가'!B199*'종목 기본정보'!B$2*'종목 기본정보'!B$3</f>
        <v>94320000000</v>
      </c>
      <c r="C199" s="6">
        <f ca="1">'일자별 주가'!C199*'종목 기본정보'!C$2*'종목 기본정보'!C$3</f>
        <v>52573500000</v>
      </c>
      <c r="D199" s="6">
        <f ca="1">'일자별 주가'!D199*'종목 기본정보'!D$2*'종목 기본정보'!D$3</f>
        <v>171954000000</v>
      </c>
      <c r="E199" s="6">
        <f ca="1">'일자별 주가'!E199*'종목 기본정보'!E$2*'종목 기본정보'!E$3</f>
        <v>9240880000</v>
      </c>
      <c r="F199" s="6">
        <f ca="1">'일자별 주가'!F199*'종목 기본정보'!F$2*'종목 기본정보'!F$3</f>
        <v>5250000000</v>
      </c>
      <c r="G199" s="7">
        <f t="shared" ca="1" si="6"/>
        <v>333338380000</v>
      </c>
      <c r="H199" s="8">
        <f t="shared" ca="1" si="7"/>
        <v>111.93364002686366</v>
      </c>
    </row>
    <row r="200" spans="1:8" x14ac:dyDescent="0.4">
      <c r="A200">
        <v>199</v>
      </c>
      <c r="B200" s="6">
        <f ca="1">'일자별 주가'!B200*'종목 기본정보'!B$2*'종목 기본정보'!B$3</f>
        <v>96532500000</v>
      </c>
      <c r="C200" s="6">
        <f ca="1">'일자별 주가'!C200*'종목 기본정보'!C$2*'종목 기본정보'!C$3</f>
        <v>53968500000</v>
      </c>
      <c r="D200" s="6">
        <f ca="1">'일자별 주가'!D200*'종목 기본정보'!D$2*'종목 기본정보'!D$3</f>
        <v>168296800000</v>
      </c>
      <c r="E200" s="6">
        <f ca="1">'일자별 주가'!E200*'종목 기본정보'!E$2*'종목 기본정보'!E$3</f>
        <v>9525120000</v>
      </c>
      <c r="F200" s="6">
        <f ca="1">'일자별 주가'!F200*'종목 기본정보'!F$2*'종목 기본정보'!F$3</f>
        <v>5381500000</v>
      </c>
      <c r="G200" s="7">
        <f t="shared" ca="1" si="6"/>
        <v>333704420000</v>
      </c>
      <c r="H200" s="8">
        <f t="shared" ca="1" si="7"/>
        <v>112.05655473472129</v>
      </c>
    </row>
    <row r="201" spans="1:8" x14ac:dyDescent="0.4">
      <c r="A201">
        <v>200</v>
      </c>
      <c r="B201" s="6">
        <f ca="1">'일자별 주가'!B201*'종목 기본정보'!B$2*'종목 기본정보'!B$3</f>
        <v>96907500000</v>
      </c>
      <c r="C201" s="6">
        <f ca="1">'일자별 주가'!C201*'종목 기본정보'!C$2*'종목 기본정보'!C$3</f>
        <v>55642500000</v>
      </c>
      <c r="D201" s="6">
        <f ca="1">'일자별 주가'!D201*'종목 기본정보'!D$2*'종목 기본정보'!D$3</f>
        <v>164574000000</v>
      </c>
      <c r="E201" s="6">
        <f ca="1">'일자별 주가'!E201*'종목 기본정보'!E$2*'종목 기본정보'!E$3</f>
        <v>9495200000</v>
      </c>
      <c r="F201" s="6">
        <f ca="1">'일자별 주가'!F201*'종목 기본정보'!F$2*'종목 기본정보'!F$3</f>
        <v>5326000000</v>
      </c>
      <c r="G201" s="7">
        <f t="shared" ca="1" si="6"/>
        <v>331945200000</v>
      </c>
      <c r="H201" s="8">
        <f t="shared" ca="1" si="7"/>
        <v>111.46581598388181</v>
      </c>
    </row>
    <row r="202" spans="1:8" x14ac:dyDescent="0.4">
      <c r="A202">
        <v>201</v>
      </c>
      <c r="B202" s="6">
        <f ca="1">'일자별 주가'!B202*'종목 기본정보'!B$2*'종목 기본정보'!B$3</f>
        <v>97695000000</v>
      </c>
      <c r="C202" s="6">
        <f ca="1">'일자별 주가'!C202*'종목 기본정보'!C$2*'종목 기본정보'!C$3</f>
        <v>54432000000</v>
      </c>
      <c r="D202" s="6">
        <f ca="1">'일자별 주가'!D202*'종목 기본정보'!D$2*'종목 기본정보'!D$3</f>
        <v>164246000000</v>
      </c>
      <c r="E202" s="6">
        <f ca="1">'일자별 주가'!E202*'종목 기본정보'!E$2*'종목 기본정보'!E$3</f>
        <v>9492560000</v>
      </c>
      <c r="F202" s="6">
        <f ca="1">'일자별 주가'!F202*'종목 기본정보'!F$2*'종목 기본정보'!F$3</f>
        <v>5271500000</v>
      </c>
      <c r="G202" s="7">
        <f t="shared" ca="1" si="6"/>
        <v>331137060000</v>
      </c>
      <c r="H202" s="8">
        <f t="shared" ca="1" si="7"/>
        <v>111.19444593687038</v>
      </c>
    </row>
    <row r="203" spans="1:8" x14ac:dyDescent="0.4">
      <c r="A203">
        <v>202</v>
      </c>
      <c r="B203" s="6">
        <f ca="1">'일자별 주가'!B203*'종목 기본정보'!B$2*'종목 기본정보'!B$3</f>
        <v>98505000000</v>
      </c>
      <c r="C203" s="6">
        <f ca="1">'일자별 주가'!C203*'종목 기본정보'!C$2*'종목 기본정보'!C$3</f>
        <v>55687500000</v>
      </c>
      <c r="D203" s="6">
        <f ca="1">'일자별 주가'!D203*'종목 기본정보'!D$2*'종목 기본정보'!D$3</f>
        <v>168887200000</v>
      </c>
      <c r="E203" s="6">
        <f ca="1">'일자별 주가'!E203*'종목 기본정보'!E$2*'종목 기본정보'!E$3</f>
        <v>9481120000</v>
      </c>
      <c r="F203" s="6">
        <f ca="1">'일자별 주가'!F203*'종목 기본정보'!F$2*'종목 기본정보'!F$3</f>
        <v>5327500000</v>
      </c>
      <c r="G203" s="7">
        <f t="shared" ca="1" si="6"/>
        <v>337888320000</v>
      </c>
      <c r="H203" s="8">
        <f t="shared" ca="1" si="7"/>
        <v>113.46149093351244</v>
      </c>
    </row>
    <row r="204" spans="1:8" x14ac:dyDescent="0.4">
      <c r="A204">
        <v>203</v>
      </c>
      <c r="B204" s="6">
        <f ca="1">'일자별 주가'!B204*'종목 기본정보'!B$2*'종목 기본정보'!B$3</f>
        <v>101257500000</v>
      </c>
      <c r="C204" s="6">
        <f ca="1">'일자별 주가'!C204*'종목 기본정보'!C$2*'종목 기본정보'!C$3</f>
        <v>57465000000</v>
      </c>
      <c r="D204" s="6">
        <f ca="1">'일자별 주가'!D204*'종목 기본정보'!D$2*'종목 기본정보'!D$3</f>
        <v>168821600000</v>
      </c>
      <c r="E204" s="6">
        <f ca="1">'일자별 주가'!E204*'종목 기본정보'!E$2*'종목 기본정보'!E$3</f>
        <v>9419520000</v>
      </c>
      <c r="F204" s="6">
        <f ca="1">'일자별 주가'!F204*'종목 기본정보'!F$2*'종목 기본정보'!F$3</f>
        <v>5408000000</v>
      </c>
      <c r="G204" s="7">
        <f t="shared" ca="1" si="6"/>
        <v>342371620000</v>
      </c>
      <c r="H204" s="8">
        <f t="shared" ca="1" si="7"/>
        <v>114.96696440564138</v>
      </c>
    </row>
    <row r="205" spans="1:8" x14ac:dyDescent="0.4">
      <c r="A205">
        <v>204</v>
      </c>
      <c r="B205" s="6">
        <f ca="1">'일자별 주가'!B205*'종목 기본정보'!B$2*'종목 기본정보'!B$3</f>
        <v>98827500000</v>
      </c>
      <c r="C205" s="6">
        <f ca="1">'일자별 주가'!C205*'종목 기본정보'!C$2*'종목 기본정보'!C$3</f>
        <v>58095000000</v>
      </c>
      <c r="D205" s="6">
        <f ca="1">'일자별 주가'!D205*'종목 기본정보'!D$2*'종목 기본정보'!D$3</f>
        <v>166378000000</v>
      </c>
      <c r="E205" s="6">
        <f ca="1">'일자별 주가'!E205*'종목 기본정보'!E$2*'종목 기본정보'!E$3</f>
        <v>9251440000</v>
      </c>
      <c r="F205" s="6">
        <f ca="1">'일자별 주가'!F205*'종목 기본정보'!F$2*'종목 기본정보'!F$3</f>
        <v>5264000000</v>
      </c>
      <c r="G205" s="7">
        <f t="shared" ca="1" si="6"/>
        <v>337815940000</v>
      </c>
      <c r="H205" s="8">
        <f t="shared" ca="1" si="7"/>
        <v>113.43718603089322</v>
      </c>
    </row>
    <row r="206" spans="1:8" x14ac:dyDescent="0.4">
      <c r="A206">
        <v>205</v>
      </c>
      <c r="B206" s="6">
        <f ca="1">'일자별 주가'!B206*'종목 기본정보'!B$2*'종목 기본정보'!B$3</f>
        <v>98655000000</v>
      </c>
      <c r="C206" s="6">
        <f ca="1">'일자별 주가'!C206*'종목 기본정보'!C$2*'종목 기본정보'!C$3</f>
        <v>56569500000</v>
      </c>
      <c r="D206" s="6">
        <f ca="1">'일자별 주가'!D206*'종목 기본정보'!D$2*'종목 기본정보'!D$3</f>
        <v>169395600000</v>
      </c>
      <c r="E206" s="6">
        <f ca="1">'일자별 주가'!E206*'종목 기본정보'!E$2*'종목 기본정보'!E$3</f>
        <v>9276960000</v>
      </c>
      <c r="F206" s="6">
        <f ca="1">'일자별 주가'!F206*'종목 기본정보'!F$2*'종목 기본정보'!F$3</f>
        <v>5398000000</v>
      </c>
      <c r="G206" s="7">
        <f t="shared" ca="1" si="6"/>
        <v>339295060000</v>
      </c>
      <c r="H206" s="8">
        <f t="shared" ca="1" si="7"/>
        <v>113.93386836803224</v>
      </c>
    </row>
    <row r="207" spans="1:8" x14ac:dyDescent="0.4">
      <c r="A207">
        <v>206</v>
      </c>
      <c r="B207" s="6">
        <f ca="1">'일자별 주가'!B207*'종목 기본정보'!B$2*'종목 기본정보'!B$3</f>
        <v>96292500000</v>
      </c>
      <c r="C207" s="6">
        <f ca="1">'일자별 주가'!C207*'종목 기본정보'!C$2*'종목 기본정보'!C$3</f>
        <v>57109500000</v>
      </c>
      <c r="D207" s="6">
        <f ca="1">'일자별 주가'!D207*'종목 기본정보'!D$2*'종목 기본정보'!D$3</f>
        <v>167526000000</v>
      </c>
      <c r="E207" s="6">
        <f ca="1">'일자별 주가'!E207*'종목 기본정보'!E$2*'종목 기본정보'!E$3</f>
        <v>9298080000</v>
      </c>
      <c r="F207" s="6">
        <f ca="1">'일자별 주가'!F207*'종목 기본정보'!F$2*'종목 기본정보'!F$3</f>
        <v>5476000000</v>
      </c>
      <c r="G207" s="7">
        <f t="shared" ca="1" si="6"/>
        <v>335702080000</v>
      </c>
      <c r="H207" s="8">
        <f t="shared" ca="1" si="7"/>
        <v>112.72736064472801</v>
      </c>
    </row>
    <row r="208" spans="1:8" x14ac:dyDescent="0.4">
      <c r="A208">
        <v>207</v>
      </c>
      <c r="B208" s="6">
        <f ca="1">'일자별 주가'!B208*'종목 기본정보'!B$2*'종목 기본정보'!B$3</f>
        <v>99217500000</v>
      </c>
      <c r="C208" s="6">
        <f ca="1">'일자별 주가'!C208*'종목 기본정보'!C$2*'종목 기본정보'!C$3</f>
        <v>55503000000</v>
      </c>
      <c r="D208" s="6">
        <f ca="1">'일자별 주가'!D208*'종목 기본정보'!D$2*'종목 기본정보'!D$3</f>
        <v>167854000000</v>
      </c>
      <c r="E208" s="6">
        <f ca="1">'일자별 주가'!E208*'종목 기본정보'!E$2*'종목 기본정보'!E$3</f>
        <v>9422160000</v>
      </c>
      <c r="F208" s="6">
        <f ca="1">'일자별 주가'!F208*'종목 기본정보'!F$2*'종목 기본정보'!F$3</f>
        <v>5589000000</v>
      </c>
      <c r="G208" s="7">
        <f t="shared" ca="1" si="6"/>
        <v>337585660000</v>
      </c>
      <c r="H208" s="8">
        <f t="shared" ca="1" si="7"/>
        <v>113.35985896574883</v>
      </c>
    </row>
    <row r="209" spans="1:8" x14ac:dyDescent="0.4">
      <c r="A209">
        <v>208</v>
      </c>
      <c r="B209" s="6">
        <f ca="1">'일자별 주가'!B209*'종목 기본정보'!B$2*'종목 기본정보'!B$3</f>
        <v>99540000000</v>
      </c>
      <c r="C209" s="6">
        <f ca="1">'일자별 주가'!C209*'종목 기본정보'!C$2*'종목 기본정보'!C$3</f>
        <v>55372500000</v>
      </c>
      <c r="D209" s="6">
        <f ca="1">'일자별 주가'!D209*'종목 기본정보'!D$2*'종목 기본정보'!D$3</f>
        <v>164180400000</v>
      </c>
      <c r="E209" s="6">
        <f ca="1">'일자별 주가'!E209*'종목 기본정보'!E$2*'종목 기본정보'!E$3</f>
        <v>9360560000</v>
      </c>
      <c r="F209" s="6">
        <f ca="1">'일자별 주가'!F209*'종목 기본정보'!F$2*'종목 기본정보'!F$3</f>
        <v>5757000000</v>
      </c>
      <c r="G209" s="7">
        <f t="shared" ca="1" si="6"/>
        <v>334210460000</v>
      </c>
      <c r="H209" s="8">
        <f t="shared" ca="1" si="7"/>
        <v>112.22648085963733</v>
      </c>
    </row>
    <row r="210" spans="1:8" x14ac:dyDescent="0.4">
      <c r="A210">
        <v>209</v>
      </c>
      <c r="B210" s="6">
        <f ca="1">'일자별 주가'!B210*'종목 기본정보'!B$2*'종목 기본정보'!B$3</f>
        <v>97170000000</v>
      </c>
      <c r="C210" s="6">
        <f ca="1">'일자별 주가'!C210*'종목 기본정보'!C$2*'종목 기본정보'!C$3</f>
        <v>56619000000</v>
      </c>
      <c r="D210" s="6">
        <f ca="1">'일자별 주가'!D210*'종목 기본정보'!D$2*'종목 기본정보'!D$3</f>
        <v>161277600000</v>
      </c>
      <c r="E210" s="6">
        <f ca="1">'일자별 주가'!E210*'종목 기본정보'!E$2*'종목 기본정보'!E$3</f>
        <v>9173120000</v>
      </c>
      <c r="F210" s="6">
        <f ca="1">'일자별 주가'!F210*'종목 기본정보'!F$2*'종목 기본정보'!F$3</f>
        <v>5851000000</v>
      </c>
      <c r="G210" s="7">
        <f t="shared" ca="1" si="6"/>
        <v>330090720000</v>
      </c>
      <c r="H210" s="8">
        <f t="shared" ca="1" si="7"/>
        <v>110.8430893216924</v>
      </c>
    </row>
    <row r="211" spans="1:8" x14ac:dyDescent="0.4">
      <c r="A211">
        <v>210</v>
      </c>
      <c r="B211" s="6">
        <f ca="1">'일자별 주가'!B211*'종목 기본정보'!B$2*'종목 기본정보'!B$3</f>
        <v>95355000000</v>
      </c>
      <c r="C211" s="6">
        <f ca="1">'일자별 주가'!C211*'종목 기본정보'!C$2*'종목 기본정보'!C$3</f>
        <v>55089000000</v>
      </c>
      <c r="D211" s="6">
        <f ca="1">'일자별 주가'!D211*'종목 기본정보'!D$2*'종목 기본정보'!D$3</f>
        <v>157358000000</v>
      </c>
      <c r="E211" s="6">
        <f ca="1">'일자별 주가'!E211*'종목 기본정보'!E$2*'종목 기본정보'!E$3</f>
        <v>8960160000</v>
      </c>
      <c r="F211" s="6">
        <f ca="1">'일자별 주가'!F211*'종목 기본정보'!F$2*'종목 기본정보'!F$3</f>
        <v>5987500000</v>
      </c>
      <c r="G211" s="7">
        <f t="shared" ca="1" si="6"/>
        <v>322749660000</v>
      </c>
      <c r="H211" s="8">
        <f t="shared" ca="1" si="7"/>
        <v>108.37799194089995</v>
      </c>
    </row>
    <row r="212" spans="1:8" x14ac:dyDescent="0.4">
      <c r="A212">
        <v>211</v>
      </c>
      <c r="B212" s="6">
        <f ca="1">'일자별 주가'!B212*'종목 기본정보'!B$2*'종목 기본정보'!B$3</f>
        <v>96525000000</v>
      </c>
      <c r="C212" s="6">
        <f ca="1">'일자별 주가'!C212*'종목 기본정보'!C$2*'종목 기본정보'!C$3</f>
        <v>56835000000</v>
      </c>
      <c r="D212" s="6">
        <f ca="1">'일자별 주가'!D212*'종목 기본정보'!D$2*'종목 기본정보'!D$3</f>
        <v>157390800000</v>
      </c>
      <c r="E212" s="6">
        <f ca="1">'일자별 주가'!E212*'종목 기본정보'!E$2*'종목 기본정보'!E$3</f>
        <v>9230320000</v>
      </c>
      <c r="F212" s="6">
        <f ca="1">'일자별 주가'!F212*'종목 기본정보'!F$2*'종목 기본정보'!F$3</f>
        <v>6062500000</v>
      </c>
      <c r="G212" s="7">
        <f t="shared" ca="1" si="6"/>
        <v>326043620000</v>
      </c>
      <c r="H212" s="8">
        <f t="shared" ca="1" si="7"/>
        <v>109.48408999328407</v>
      </c>
    </row>
    <row r="213" spans="1:8" x14ac:dyDescent="0.4">
      <c r="A213">
        <v>212</v>
      </c>
      <c r="B213" s="6">
        <f ca="1">'일자별 주가'!B213*'종목 기본정보'!B$2*'종목 기본정보'!B$3</f>
        <v>97185000000</v>
      </c>
      <c r="C213" s="6">
        <f ca="1">'일자별 주가'!C213*'종목 기본정보'!C$2*'종목 기본정보'!C$3</f>
        <v>55363500000</v>
      </c>
      <c r="D213" s="6">
        <f ca="1">'일자별 주가'!D213*'종목 기본정보'!D$2*'종목 기본정보'!D$3</f>
        <v>154602800000</v>
      </c>
      <c r="E213" s="6">
        <f ca="1">'일자별 주가'!E213*'종목 기본정보'!E$2*'종목 기본정보'!E$3</f>
        <v>9459120000</v>
      </c>
      <c r="F213" s="6">
        <f ca="1">'일자별 주가'!F213*'종목 기본정보'!F$2*'종목 기본정보'!F$3</f>
        <v>6257000000</v>
      </c>
      <c r="G213" s="7">
        <f t="shared" ca="1" si="6"/>
        <v>322867420000</v>
      </c>
      <c r="H213" s="8">
        <f t="shared" ca="1" si="7"/>
        <v>108.41753525856279</v>
      </c>
    </row>
    <row r="214" spans="1:8" x14ac:dyDescent="0.4">
      <c r="A214">
        <v>213</v>
      </c>
      <c r="B214" s="6">
        <f ca="1">'일자별 주가'!B214*'종목 기본정보'!B$2*'종목 기본정보'!B$3</f>
        <v>94957500000</v>
      </c>
      <c r="C214" s="6">
        <f ca="1">'일자별 주가'!C214*'종목 기본정보'!C$2*'종목 기본정보'!C$3</f>
        <v>54837000000</v>
      </c>
      <c r="D214" s="6">
        <f ca="1">'일자별 주가'!D214*'종목 기본정보'!D$2*'종목 기본정보'!D$3</f>
        <v>156915200000</v>
      </c>
      <c r="E214" s="6">
        <f ca="1">'일자별 주가'!E214*'종목 기본정보'!E$2*'종목 기본정보'!E$3</f>
        <v>9328000000</v>
      </c>
      <c r="F214" s="6">
        <f ca="1">'일자별 주가'!F214*'종목 기본정보'!F$2*'종목 기본정보'!F$3</f>
        <v>6385000000</v>
      </c>
      <c r="G214" s="7">
        <f t="shared" ca="1" si="6"/>
        <v>322422700000</v>
      </c>
      <c r="H214" s="8">
        <f t="shared" ca="1" si="7"/>
        <v>108.26820013431832</v>
      </c>
    </row>
    <row r="215" spans="1:8" x14ac:dyDescent="0.4">
      <c r="A215">
        <v>214</v>
      </c>
      <c r="B215" s="6">
        <f ca="1">'일자별 주가'!B215*'종목 기본정보'!B$2*'종목 기본정보'!B$3</f>
        <v>93517500000</v>
      </c>
      <c r="C215" s="6">
        <f ca="1">'일자별 주가'!C215*'종목 기본정보'!C$2*'종목 기본정보'!C$3</f>
        <v>56560500000</v>
      </c>
      <c r="D215" s="6">
        <f ca="1">'일자별 주가'!D215*'종목 기본정보'!D$2*'종목 기본정보'!D$3</f>
        <v>153733600000</v>
      </c>
      <c r="E215" s="6">
        <f ca="1">'일자별 주가'!E215*'종목 기본정보'!E$2*'종목 기본정보'!E$3</f>
        <v>9066640000</v>
      </c>
      <c r="F215" s="6">
        <f ca="1">'일자별 주가'!F215*'종목 기본정보'!F$2*'종목 기본정보'!F$3</f>
        <v>6315000000</v>
      </c>
      <c r="G215" s="7">
        <f t="shared" ca="1" si="6"/>
        <v>319193240000</v>
      </c>
      <c r="H215" s="8">
        <f t="shared" ca="1" si="7"/>
        <v>107.18376091336468</v>
      </c>
    </row>
    <row r="216" spans="1:8" x14ac:dyDescent="0.4">
      <c r="A216">
        <v>215</v>
      </c>
      <c r="B216" s="6">
        <f ca="1">'일자별 주가'!B216*'종목 기본정보'!B$2*'종목 기본정보'!B$3</f>
        <v>96487500000</v>
      </c>
      <c r="C216" s="6">
        <f ca="1">'일자별 주가'!C216*'종목 기본정보'!C$2*'종목 기본정보'!C$3</f>
        <v>55908000000</v>
      </c>
      <c r="D216" s="6">
        <f ca="1">'일자별 주가'!D216*'종목 기본정보'!D$2*'종목 기본정보'!D$3</f>
        <v>149272800000</v>
      </c>
      <c r="E216" s="6">
        <f ca="1">'일자별 주가'!E216*'종목 기본정보'!E$2*'종목 기본정보'!E$3</f>
        <v>8838720000</v>
      </c>
      <c r="F216" s="6">
        <f ca="1">'일자별 주가'!F216*'종목 기본정보'!F$2*'종목 기본정보'!F$3</f>
        <v>6387500000</v>
      </c>
      <c r="G216" s="7">
        <f t="shared" ca="1" si="6"/>
        <v>316894520000</v>
      </c>
      <c r="H216" s="8">
        <f t="shared" ca="1" si="7"/>
        <v>106.41186030893218</v>
      </c>
    </row>
    <row r="217" spans="1:8" x14ac:dyDescent="0.4">
      <c r="A217">
        <v>216</v>
      </c>
      <c r="B217" s="6">
        <f ca="1">'일자별 주가'!B217*'종목 기본정보'!B$2*'종목 기본정보'!B$3</f>
        <v>99157500000</v>
      </c>
      <c r="C217" s="6">
        <f ca="1">'일자별 주가'!C217*'종목 기본정보'!C$2*'종목 기본정보'!C$3</f>
        <v>55678500000</v>
      </c>
      <c r="D217" s="6">
        <f ca="1">'일자별 주가'!D217*'종목 기본정보'!D$2*'종목 기본정보'!D$3</f>
        <v>152798800000</v>
      </c>
      <c r="E217" s="6">
        <f ca="1">'일자별 주가'!E217*'종목 기본정보'!E$2*'종목 기본정보'!E$3</f>
        <v>9049040000</v>
      </c>
      <c r="F217" s="6">
        <f ca="1">'일자별 주가'!F217*'종목 기본정보'!F$2*'종목 기본정보'!F$3</f>
        <v>6409500000</v>
      </c>
      <c r="G217" s="7">
        <f t="shared" ca="1" si="6"/>
        <v>323093340000</v>
      </c>
      <c r="H217" s="8">
        <f t="shared" ca="1" si="7"/>
        <v>108.49339825386166</v>
      </c>
    </row>
    <row r="218" spans="1:8" x14ac:dyDescent="0.4">
      <c r="A218">
        <v>217</v>
      </c>
      <c r="B218" s="6">
        <f ca="1">'일자별 주가'!B218*'종목 기본정보'!B$2*'종목 기본정보'!B$3</f>
        <v>101542500000</v>
      </c>
      <c r="C218" s="6">
        <f ca="1">'일자별 주가'!C218*'종목 기본정보'!C$2*'종목 기본정보'!C$3</f>
        <v>55179000000</v>
      </c>
      <c r="D218" s="6">
        <f ca="1">'일자별 주가'!D218*'종목 기본정보'!D$2*'종목 기본정보'!D$3</f>
        <v>154684800000</v>
      </c>
      <c r="E218" s="6">
        <f ca="1">'일자별 주가'!E218*'종목 기본정보'!E$2*'종목 기본정보'!E$3</f>
        <v>9341200000</v>
      </c>
      <c r="F218" s="6">
        <f ca="1">'일자별 주가'!F218*'종목 기본정보'!F$2*'종목 기본정보'!F$3</f>
        <v>6560500000</v>
      </c>
      <c r="G218" s="7">
        <f t="shared" ca="1" si="6"/>
        <v>327308000000</v>
      </c>
      <c r="H218" s="8">
        <f t="shared" ca="1" si="7"/>
        <v>109.90866353257221</v>
      </c>
    </row>
    <row r="219" spans="1:8" x14ac:dyDescent="0.4">
      <c r="A219">
        <v>218</v>
      </c>
      <c r="B219" s="6">
        <f ca="1">'일자별 주가'!B219*'종목 기본정보'!B$2*'종목 기본정보'!B$3</f>
        <v>102502500000</v>
      </c>
      <c r="C219" s="6">
        <f ca="1">'일자별 주가'!C219*'종목 기본정보'!C$2*'종목 기본정보'!C$3</f>
        <v>55548000000</v>
      </c>
      <c r="D219" s="6">
        <f ca="1">'일자별 주가'!D219*'종목 기본정보'!D$2*'종목 기본정보'!D$3</f>
        <v>159752400000</v>
      </c>
      <c r="E219" s="6">
        <f ca="1">'일자별 주가'!E219*'종목 기본정보'!E$2*'종목 기본정보'!E$3</f>
        <v>9314800000</v>
      </c>
      <c r="F219" s="6">
        <f ca="1">'일자별 주가'!F219*'종목 기본정보'!F$2*'종목 기본정보'!F$3</f>
        <v>6677000000</v>
      </c>
      <c r="G219" s="7">
        <f t="shared" ca="1" si="6"/>
        <v>333794700000</v>
      </c>
      <c r="H219" s="8">
        <f t="shared" ca="1" si="7"/>
        <v>112.08687038280725</v>
      </c>
    </row>
    <row r="220" spans="1:8" x14ac:dyDescent="0.4">
      <c r="A220">
        <v>219</v>
      </c>
      <c r="B220" s="6">
        <f ca="1">'일자별 주가'!B220*'종목 기본정보'!B$2*'종목 기본정보'!B$3</f>
        <v>102720000000</v>
      </c>
      <c r="C220" s="6">
        <f ca="1">'일자별 주가'!C220*'종목 기본정보'!C$2*'종목 기본정보'!C$3</f>
        <v>55323000000</v>
      </c>
      <c r="D220" s="6">
        <f ca="1">'일자별 주가'!D220*'종목 기본정보'!D$2*'종목 기본정보'!D$3</f>
        <v>160310000000</v>
      </c>
      <c r="E220" s="6">
        <f ca="1">'일자별 주가'!E220*'종목 기본정보'!E$2*'종목 기본정보'!E$3</f>
        <v>9385200000</v>
      </c>
      <c r="F220" s="6">
        <f ca="1">'일자별 주가'!F220*'종목 기본정보'!F$2*'종목 기본정보'!F$3</f>
        <v>6575500000</v>
      </c>
      <c r="G220" s="7">
        <f t="shared" ca="1" si="6"/>
        <v>334313700000</v>
      </c>
      <c r="H220" s="8">
        <f t="shared" ca="1" si="7"/>
        <v>112.26114842175956</v>
      </c>
    </row>
    <row r="221" spans="1:8" x14ac:dyDescent="0.4">
      <c r="A221">
        <v>220</v>
      </c>
      <c r="B221" s="6">
        <f ca="1">'일자별 주가'!B221*'종목 기본정보'!B$2*'종목 기본정보'!B$3</f>
        <v>105682500000</v>
      </c>
      <c r="C221" s="6">
        <f ca="1">'일자별 주가'!C221*'종목 기본정보'!C$2*'종목 기본정보'!C$3</f>
        <v>55116000000</v>
      </c>
      <c r="D221" s="6">
        <f ca="1">'일자별 주가'!D221*'종목 기본정보'!D$2*'종목 기본정보'!D$3</f>
        <v>161933600000</v>
      </c>
      <c r="E221" s="6">
        <f ca="1">'일자별 주가'!E221*'종목 기본정보'!E$2*'종목 기본정보'!E$3</f>
        <v>9504880000</v>
      </c>
      <c r="F221" s="6">
        <f ca="1">'일자별 주가'!F221*'종목 기본정보'!F$2*'종목 기본정보'!F$3</f>
        <v>6455000000</v>
      </c>
      <c r="G221" s="7">
        <f t="shared" ca="1" si="6"/>
        <v>338691980000</v>
      </c>
      <c r="H221" s="8">
        <f t="shared" ca="1" si="7"/>
        <v>113.73135661517797</v>
      </c>
    </row>
    <row r="222" spans="1:8" x14ac:dyDescent="0.4">
      <c r="A222">
        <v>221</v>
      </c>
      <c r="B222" s="6">
        <f ca="1">'일자별 주가'!B222*'종목 기본정보'!B$2*'종목 기본정보'!B$3</f>
        <v>106155000000</v>
      </c>
      <c r="C222" s="6">
        <f ca="1">'일자별 주가'!C222*'종목 기본정보'!C$2*'종목 기본정보'!C$3</f>
        <v>55512000000</v>
      </c>
      <c r="D222" s="6">
        <f ca="1">'일자별 주가'!D222*'종목 기본정보'!D$2*'종목 기본정보'!D$3</f>
        <v>158374800000</v>
      </c>
      <c r="E222" s="6">
        <f ca="1">'일자별 주가'!E222*'종목 기본정보'!E$2*'종목 기본정보'!E$3</f>
        <v>9276080000</v>
      </c>
      <c r="F222" s="6">
        <f ca="1">'일자별 주가'!F222*'종목 기본정보'!F$2*'종목 기본정보'!F$3</f>
        <v>6355000000</v>
      </c>
      <c r="G222" s="7">
        <f t="shared" ca="1" si="6"/>
        <v>335672880000</v>
      </c>
      <c r="H222" s="8">
        <f t="shared" ca="1" si="7"/>
        <v>112.71755540631297</v>
      </c>
    </row>
    <row r="223" spans="1:8" x14ac:dyDescent="0.4">
      <c r="A223">
        <v>222</v>
      </c>
      <c r="B223" s="6">
        <f ca="1">'일자별 주가'!B223*'종목 기본정보'!B$2*'종목 기본정보'!B$3</f>
        <v>107002500000</v>
      </c>
      <c r="C223" s="6">
        <f ca="1">'일자별 주가'!C223*'종목 기본정보'!C$2*'종목 기본정보'!C$3</f>
        <v>56263500000</v>
      </c>
      <c r="D223" s="6">
        <f ca="1">'일자별 주가'!D223*'종목 기본정보'!D$2*'종목 기본정보'!D$3</f>
        <v>160047600000</v>
      </c>
      <c r="E223" s="6">
        <f ca="1">'일자별 주가'!E223*'종목 기본정보'!E$2*'종목 기본정보'!E$3</f>
        <v>9132640000</v>
      </c>
      <c r="F223" s="6">
        <f ca="1">'일자별 주가'!F223*'종목 기본정보'!F$2*'종목 기본정보'!F$3</f>
        <v>6323000000</v>
      </c>
      <c r="G223" s="7">
        <f t="shared" ca="1" si="6"/>
        <v>338769240000</v>
      </c>
      <c r="H223" s="8">
        <f t="shared" ca="1" si="7"/>
        <v>113.75730020147749</v>
      </c>
    </row>
    <row r="224" spans="1:8" x14ac:dyDescent="0.4">
      <c r="A224">
        <v>223</v>
      </c>
      <c r="B224" s="6">
        <f ca="1">'일자별 주가'!B224*'종목 기본정보'!B$2*'종목 기본정보'!B$3</f>
        <v>105832500000</v>
      </c>
      <c r="C224" s="6">
        <f ca="1">'일자별 주가'!C224*'종목 기본정보'!C$2*'종목 기본정보'!C$3</f>
        <v>56173500000</v>
      </c>
      <c r="D224" s="6">
        <f ca="1">'일자별 주가'!D224*'종목 기본정보'!D$2*'종목 기본정보'!D$3</f>
        <v>158161600000</v>
      </c>
      <c r="E224" s="6">
        <f ca="1">'일자별 주가'!E224*'종목 기본정보'!E$2*'종목 기본정보'!E$3</f>
        <v>9366720000</v>
      </c>
      <c r="F224" s="6">
        <f ca="1">'일자별 주가'!F224*'종목 기본정보'!F$2*'종목 기본정보'!F$3</f>
        <v>6268000000</v>
      </c>
      <c r="G224" s="7">
        <f t="shared" ca="1" si="6"/>
        <v>335802320000</v>
      </c>
      <c r="H224" s="8">
        <f t="shared" ca="1" si="7"/>
        <v>112.76102081934185</v>
      </c>
    </row>
    <row r="225" spans="1:8" x14ac:dyDescent="0.4">
      <c r="A225">
        <v>224</v>
      </c>
      <c r="B225" s="6">
        <f ca="1">'일자별 주가'!B225*'종목 기본정보'!B$2*'종목 기본정보'!B$3</f>
        <v>109087500000</v>
      </c>
      <c r="C225" s="6">
        <f ca="1">'일자별 주가'!C225*'종목 기본정보'!C$2*'종목 기본정보'!C$3</f>
        <v>54643500000</v>
      </c>
      <c r="D225" s="6">
        <f ca="1">'일자별 주가'!D225*'종목 기본정보'!D$2*'종목 기본정보'!D$3</f>
        <v>154422400000</v>
      </c>
      <c r="E225" s="6">
        <f ca="1">'일자별 주가'!E225*'종목 기본정보'!E$2*'종목 기본정보'!E$3</f>
        <v>9093040000</v>
      </c>
      <c r="F225" s="6">
        <f ca="1">'일자별 주가'!F225*'종목 기본정보'!F$2*'종목 기본정보'!F$3</f>
        <v>6395500000</v>
      </c>
      <c r="G225" s="7">
        <f t="shared" ca="1" si="6"/>
        <v>333641940000</v>
      </c>
      <c r="H225" s="8">
        <f t="shared" ca="1" si="7"/>
        <v>112.0355742108798</v>
      </c>
    </row>
    <row r="226" spans="1:8" x14ac:dyDescent="0.4">
      <c r="A226">
        <v>225</v>
      </c>
      <c r="B226" s="6">
        <f ca="1">'일자별 주가'!B226*'종목 기본정보'!B$2*'종목 기본정보'!B$3</f>
        <v>111262500000</v>
      </c>
      <c r="C226" s="6">
        <f ca="1">'일자별 주가'!C226*'종목 기본정보'!C$2*'종목 기본정보'!C$3</f>
        <v>54373500000</v>
      </c>
      <c r="D226" s="6">
        <f ca="1">'일자별 주가'!D226*'종목 기본정보'!D$2*'종목 기본정보'!D$3</f>
        <v>150092800000</v>
      </c>
      <c r="E226" s="6">
        <f ca="1">'일자별 주가'!E226*'종목 기본정보'!E$2*'종목 기본정보'!E$3</f>
        <v>9119440000</v>
      </c>
      <c r="F226" s="6">
        <f ca="1">'일자별 주가'!F226*'종목 기본정보'!F$2*'종목 기본정보'!F$3</f>
        <v>6425000000</v>
      </c>
      <c r="G226" s="7">
        <f t="shared" ca="1" si="6"/>
        <v>331273240000</v>
      </c>
      <c r="H226" s="8">
        <f t="shared" ca="1" si="7"/>
        <v>111.2401746138348</v>
      </c>
    </row>
    <row r="227" spans="1:8" x14ac:dyDescent="0.4">
      <c r="A227">
        <v>226</v>
      </c>
      <c r="B227" s="6">
        <f ca="1">'일자별 주가'!B227*'종목 기본정보'!B$2*'종목 기본정보'!B$3</f>
        <v>112545000000</v>
      </c>
      <c r="C227" s="6">
        <f ca="1">'일자별 주가'!C227*'종목 기본정보'!C$2*'종목 기본정보'!C$3</f>
        <v>54504000000</v>
      </c>
      <c r="D227" s="6">
        <f ca="1">'일자별 주가'!D227*'종목 기본정보'!D$2*'종목 기본정보'!D$3</f>
        <v>151814800000</v>
      </c>
      <c r="E227" s="6">
        <f ca="1">'일자별 주가'!E227*'종목 기본정보'!E$2*'종목 기본정보'!E$3</f>
        <v>9192480000</v>
      </c>
      <c r="F227" s="6">
        <f ca="1">'일자별 주가'!F227*'종목 기본정보'!F$2*'종목 기본정보'!F$3</f>
        <v>6603500000</v>
      </c>
      <c r="G227" s="7">
        <f t="shared" ca="1" si="6"/>
        <v>334659780000</v>
      </c>
      <c r="H227" s="8">
        <f t="shared" ca="1" si="7"/>
        <v>112.37736064472801</v>
      </c>
    </row>
    <row r="228" spans="1:8" x14ac:dyDescent="0.4">
      <c r="A228">
        <v>227</v>
      </c>
      <c r="B228" s="6">
        <f ca="1">'일자별 주가'!B228*'종목 기본정보'!B$2*'종목 기본정보'!B$3</f>
        <v>115312500000</v>
      </c>
      <c r="C228" s="6">
        <f ca="1">'일자별 주가'!C228*'종목 기본정보'!C$2*'종목 기본정보'!C$3</f>
        <v>56227500000</v>
      </c>
      <c r="D228" s="6">
        <f ca="1">'일자별 주가'!D228*'종목 기본정보'!D$2*'종목 기본정보'!D$3</f>
        <v>149764800000</v>
      </c>
      <c r="E228" s="6">
        <f ca="1">'일자별 주가'!E228*'종목 기본정보'!E$2*'종목 기본정보'!E$3</f>
        <v>9169600000</v>
      </c>
      <c r="F228" s="6">
        <f ca="1">'일자별 주가'!F228*'종목 기본정보'!F$2*'종목 기본정보'!F$3</f>
        <v>6602500000</v>
      </c>
      <c r="G228" s="7">
        <f t="shared" ca="1" si="6"/>
        <v>337076900000</v>
      </c>
      <c r="H228" s="8">
        <f t="shared" ca="1" si="7"/>
        <v>113.18901947615849</v>
      </c>
    </row>
    <row r="229" spans="1:8" x14ac:dyDescent="0.4">
      <c r="A229">
        <v>228</v>
      </c>
      <c r="B229" s="6">
        <f ca="1">'일자별 주가'!B229*'종목 기본정보'!B$2*'종목 기본정보'!B$3</f>
        <v>116197500000</v>
      </c>
      <c r="C229" s="6">
        <f ca="1">'일자별 주가'!C229*'종목 기본정보'!C$2*'종목 기본정보'!C$3</f>
        <v>55152000000</v>
      </c>
      <c r="D229" s="6">
        <f ca="1">'일자별 주가'!D229*'종목 기본정보'!D$2*'종목 기본정보'!D$3</f>
        <v>154340400000</v>
      </c>
      <c r="E229" s="6">
        <f ca="1">'일자별 주가'!E229*'종목 기본정보'!E$2*'종목 기본정보'!E$3</f>
        <v>9254080000</v>
      </c>
      <c r="F229" s="6">
        <f ca="1">'일자별 주가'!F229*'종목 기본정보'!F$2*'종목 기본정보'!F$3</f>
        <v>6689500000</v>
      </c>
      <c r="G229" s="7">
        <f t="shared" ca="1" si="6"/>
        <v>341633480000</v>
      </c>
      <c r="H229" s="8">
        <f t="shared" ca="1" si="7"/>
        <v>114.71910006715918</v>
      </c>
    </row>
    <row r="230" spans="1:8" x14ac:dyDescent="0.4">
      <c r="A230">
        <v>229</v>
      </c>
      <c r="B230" s="6">
        <f ca="1">'일자별 주가'!B230*'종목 기본정보'!B$2*'종목 기본정보'!B$3</f>
        <v>116580000000</v>
      </c>
      <c r="C230" s="6">
        <f ca="1">'일자별 주가'!C230*'종목 기본정보'!C$2*'종목 기본정보'!C$3</f>
        <v>53523000000</v>
      </c>
      <c r="D230" s="6">
        <f ca="1">'일자별 주가'!D230*'종목 기본정보'!D$2*'종목 기본정보'!D$3</f>
        <v>156029600000</v>
      </c>
      <c r="E230" s="6">
        <f ca="1">'일자별 주가'!E230*'종목 기본정보'!E$2*'종목 기본정보'!E$3</f>
        <v>9290160000</v>
      </c>
      <c r="F230" s="6">
        <f ca="1">'일자별 주가'!F230*'종목 기본정보'!F$2*'종목 기본정보'!F$3</f>
        <v>6632000000</v>
      </c>
      <c r="G230" s="7">
        <f t="shared" ca="1" si="6"/>
        <v>342054760000</v>
      </c>
      <c r="H230" s="8">
        <f t="shared" ca="1" si="7"/>
        <v>114.8605641370047</v>
      </c>
    </row>
    <row r="231" spans="1:8" x14ac:dyDescent="0.4">
      <c r="A231">
        <v>230</v>
      </c>
      <c r="B231" s="6">
        <f ca="1">'일자별 주가'!B231*'종목 기본정보'!B$2*'종목 기본정보'!B$3</f>
        <v>113820000000</v>
      </c>
      <c r="C231" s="6">
        <f ca="1">'일자별 주가'!C231*'종목 기본정보'!C$2*'종목 기본정보'!C$3</f>
        <v>53154000000</v>
      </c>
      <c r="D231" s="6">
        <f ca="1">'일자별 주가'!D231*'종목 기본정보'!D$2*'종목 기본정보'!D$3</f>
        <v>152766000000</v>
      </c>
      <c r="E231" s="6">
        <f ca="1">'일자별 주가'!E231*'종목 기본정보'!E$2*'종목 기본정보'!E$3</f>
        <v>9122080000</v>
      </c>
      <c r="F231" s="6">
        <f ca="1">'일자별 주가'!F231*'종목 기본정보'!F$2*'종목 기본정보'!F$3</f>
        <v>6536500000</v>
      </c>
      <c r="G231" s="7">
        <f t="shared" ca="1" si="6"/>
        <v>335398580000</v>
      </c>
      <c r="H231" s="8">
        <f t="shared" ca="1" si="7"/>
        <v>112.62544660846206</v>
      </c>
    </row>
    <row r="232" spans="1:8" x14ac:dyDescent="0.4">
      <c r="A232">
        <v>231</v>
      </c>
      <c r="B232" s="6">
        <f ca="1">'일자별 주가'!B232*'종목 기본정보'!B$2*'종목 기본정보'!B$3</f>
        <v>115732500000</v>
      </c>
      <c r="C232" s="6">
        <f ca="1">'일자별 주가'!C232*'종목 기본정보'!C$2*'종목 기본정보'!C$3</f>
        <v>51970500000</v>
      </c>
      <c r="D232" s="6">
        <f ca="1">'일자별 주가'!D232*'종목 기본정보'!D$2*'종목 기본정보'!D$3</f>
        <v>155996800000</v>
      </c>
      <c r="E232" s="6">
        <f ca="1">'일자별 주가'!E232*'종목 기본정보'!E$2*'종목 기본정보'!E$3</f>
        <v>9108000000</v>
      </c>
      <c r="F232" s="6">
        <f ca="1">'일자별 주가'!F232*'종목 기본정보'!F$2*'종목 기본정보'!F$3</f>
        <v>6414000000</v>
      </c>
      <c r="G232" s="7">
        <f t="shared" ca="1" si="6"/>
        <v>339221800000</v>
      </c>
      <c r="H232" s="8">
        <f t="shared" ca="1" si="7"/>
        <v>113.90926796507723</v>
      </c>
    </row>
    <row r="233" spans="1:8" x14ac:dyDescent="0.4">
      <c r="A233">
        <v>232</v>
      </c>
      <c r="B233" s="6">
        <f ca="1">'일자별 주가'!B233*'종목 기본정보'!B$2*'종목 기본정보'!B$3</f>
        <v>113437500000</v>
      </c>
      <c r="C233" s="6">
        <f ca="1">'일자별 주가'!C233*'종목 기본정보'!C$2*'종목 기본정보'!C$3</f>
        <v>51331500000</v>
      </c>
      <c r="D233" s="6">
        <f ca="1">'일자별 주가'!D233*'종목 기본정보'!D$2*'종목 기본정보'!D$3</f>
        <v>152487200000</v>
      </c>
      <c r="E233" s="6">
        <f ca="1">'일자별 주가'!E233*'종목 기본정보'!E$2*'종목 기본정보'!E$3</f>
        <v>8966320000</v>
      </c>
      <c r="F233" s="6">
        <f ca="1">'일자별 주가'!F233*'종목 기본정보'!F$2*'종목 기본정보'!F$3</f>
        <v>6442000000</v>
      </c>
      <c r="G233" s="7">
        <f t="shared" ca="1" si="6"/>
        <v>332664520000</v>
      </c>
      <c r="H233" s="8">
        <f t="shared" ca="1" si="7"/>
        <v>111.70736064472801</v>
      </c>
    </row>
    <row r="234" spans="1:8" x14ac:dyDescent="0.4">
      <c r="A234">
        <v>233</v>
      </c>
      <c r="B234" s="6">
        <f ca="1">'일자별 주가'!B234*'종목 기본정보'!B$2*'종목 기본정보'!B$3</f>
        <v>116475000000</v>
      </c>
      <c r="C234" s="6">
        <f ca="1">'일자별 주가'!C234*'종목 기본정보'!C$2*'종목 기본정보'!C$3</f>
        <v>50193000000</v>
      </c>
      <c r="D234" s="6">
        <f ca="1">'일자별 주가'!D234*'종목 기본정보'!D$2*'종목 기본정보'!D$3</f>
        <v>152552800000</v>
      </c>
      <c r="E234" s="6">
        <f ca="1">'일자별 주가'!E234*'종목 기본정보'!E$2*'종목 기본정보'!E$3</f>
        <v>9254080000</v>
      </c>
      <c r="F234" s="6">
        <f ca="1">'일자별 주가'!F234*'종목 기본정보'!F$2*'종목 기본정보'!F$3</f>
        <v>6285000000</v>
      </c>
      <c r="G234" s="7">
        <f t="shared" ca="1" si="6"/>
        <v>334759880000</v>
      </c>
      <c r="H234" s="8">
        <f t="shared" ca="1" si="7"/>
        <v>112.41097380792478</v>
      </c>
    </row>
    <row r="235" spans="1:8" x14ac:dyDescent="0.4">
      <c r="A235">
        <v>234</v>
      </c>
      <c r="B235" s="6">
        <f ca="1">'일자별 주가'!B235*'종목 기본정보'!B$2*'종목 기본정보'!B$3</f>
        <v>119407500000</v>
      </c>
      <c r="C235" s="6">
        <f ca="1">'일자별 주가'!C235*'종목 기본정보'!C$2*'종목 기본정보'!C$3</f>
        <v>50472000000</v>
      </c>
      <c r="D235" s="6">
        <f ca="1">'일자별 주가'!D235*'종목 기본정보'!D$2*'종목 기본정보'!D$3</f>
        <v>151618000000</v>
      </c>
      <c r="E235" s="6">
        <f ca="1">'일자별 주가'!E235*'종목 기본정보'!E$2*'종목 기본정보'!E$3</f>
        <v>9082480000</v>
      </c>
      <c r="F235" s="6">
        <f ca="1">'일자별 주가'!F235*'종목 기본정보'!F$2*'종목 기본정보'!F$3</f>
        <v>6229000000</v>
      </c>
      <c r="G235" s="7">
        <f t="shared" ca="1" si="6"/>
        <v>336808980000</v>
      </c>
      <c r="H235" s="8">
        <f t="shared" ca="1" si="7"/>
        <v>113.0990530557421</v>
      </c>
    </row>
    <row r="236" spans="1:8" x14ac:dyDescent="0.4">
      <c r="A236">
        <v>235</v>
      </c>
      <c r="B236" s="6">
        <f ca="1">'일자별 주가'!B236*'종목 기본정보'!B$2*'종목 기본정보'!B$3</f>
        <v>119677500000</v>
      </c>
      <c r="C236" s="6">
        <f ca="1">'일자별 주가'!C236*'종목 기본정보'!C$2*'종목 기본정보'!C$3</f>
        <v>48982500000</v>
      </c>
      <c r="D236" s="6">
        <f ca="1">'일자별 주가'!D236*'종목 기본정보'!D$2*'종목 기본정보'!D$3</f>
        <v>151995200000</v>
      </c>
      <c r="E236" s="6">
        <f ca="1">'일자별 주가'!E236*'종목 기본정보'!E$2*'종목 기본정보'!E$3</f>
        <v>9028800000</v>
      </c>
      <c r="F236" s="6">
        <f ca="1">'일자별 주가'!F236*'종목 기본정보'!F$2*'종목 기본정보'!F$3</f>
        <v>6177500000</v>
      </c>
      <c r="G236" s="7">
        <f t="shared" ca="1" si="6"/>
        <v>335861500000</v>
      </c>
      <c r="H236" s="8">
        <f t="shared" ca="1" si="7"/>
        <v>112.7808932169241</v>
      </c>
    </row>
    <row r="237" spans="1:8" x14ac:dyDescent="0.4">
      <c r="A237">
        <v>236</v>
      </c>
      <c r="B237" s="6">
        <f ca="1">'일자별 주가'!B237*'종목 기본정보'!B$2*'종목 기본정보'!B$3</f>
        <v>121080000000</v>
      </c>
      <c r="C237" s="6">
        <f ca="1">'일자별 주가'!C237*'종목 기본정보'!C$2*'종목 기본정보'!C$3</f>
        <v>50557500000</v>
      </c>
      <c r="D237" s="6">
        <f ca="1">'일자별 주가'!D237*'종목 기본정보'!D$2*'종목 기본정보'!D$3</f>
        <v>156226400000</v>
      </c>
      <c r="E237" s="6">
        <f ca="1">'일자별 주가'!E237*'종목 기본정보'!E$2*'종목 기본정보'!E$3</f>
        <v>9030560000</v>
      </c>
      <c r="F237" s="6">
        <f ca="1">'일자별 주가'!F237*'종목 기본정보'!F$2*'종목 기본정보'!F$3</f>
        <v>6001000000</v>
      </c>
      <c r="G237" s="7">
        <f t="shared" ca="1" si="6"/>
        <v>342895460000</v>
      </c>
      <c r="H237" s="8">
        <f t="shared" ca="1" si="7"/>
        <v>115.14286769644056</v>
      </c>
    </row>
    <row r="238" spans="1:8" x14ac:dyDescent="0.4">
      <c r="A238">
        <v>237</v>
      </c>
      <c r="B238" s="6">
        <f ca="1">'일자별 주가'!B238*'종목 기본정보'!B$2*'종목 기본정보'!B$3</f>
        <v>119422500000</v>
      </c>
      <c r="C238" s="6">
        <f ca="1">'일자별 주가'!C238*'종목 기본정보'!C$2*'종목 기본정보'!C$3</f>
        <v>49117500000</v>
      </c>
      <c r="D238" s="6">
        <f ca="1">'일자별 주가'!D238*'종목 기본정보'!D$2*'종목 기본정보'!D$3</f>
        <v>158916000000</v>
      </c>
      <c r="E238" s="6">
        <f ca="1">'일자별 주가'!E238*'종목 기본정보'!E$2*'종목 기본정보'!E$3</f>
        <v>9213600000</v>
      </c>
      <c r="F238" s="6">
        <f ca="1">'일자별 주가'!F238*'종목 기본정보'!F$2*'종목 기본정보'!F$3</f>
        <v>5848500000</v>
      </c>
      <c r="G238" s="7">
        <f t="shared" ca="1" si="6"/>
        <v>342518100000</v>
      </c>
      <c r="H238" s="8">
        <f t="shared" ca="1" si="7"/>
        <v>115.01615177971793</v>
      </c>
    </row>
    <row r="239" spans="1:8" x14ac:dyDescent="0.4">
      <c r="A239">
        <v>238</v>
      </c>
      <c r="B239" s="6">
        <f ca="1">'일자별 주가'!B239*'종목 기본정보'!B$2*'종목 기본정보'!B$3</f>
        <v>119287500000</v>
      </c>
      <c r="C239" s="6">
        <f ca="1">'일자별 주가'!C239*'종목 기본정보'!C$2*'종목 기본정보'!C$3</f>
        <v>50107500000</v>
      </c>
      <c r="D239" s="6">
        <f ca="1">'일자별 주가'!D239*'종목 기본정보'!D$2*'종목 기본정보'!D$3</f>
        <v>160392000000</v>
      </c>
      <c r="E239" s="6">
        <f ca="1">'일자별 주가'!E239*'종목 기본정보'!E$2*'종목 기본정보'!E$3</f>
        <v>9327120000</v>
      </c>
      <c r="F239" s="6">
        <f ca="1">'일자별 주가'!F239*'종목 기본정보'!F$2*'종목 기본정보'!F$3</f>
        <v>5682500000</v>
      </c>
      <c r="G239" s="7">
        <f t="shared" ca="1" si="6"/>
        <v>344796620000</v>
      </c>
      <c r="H239" s="8">
        <f t="shared" ca="1" si="7"/>
        <v>115.78126930826058</v>
      </c>
    </row>
    <row r="240" spans="1:8" x14ac:dyDescent="0.4">
      <c r="A240">
        <v>239</v>
      </c>
      <c r="B240" s="6">
        <f ca="1">'일자별 주가'!B240*'종목 기본정보'!B$2*'종목 기본정보'!B$3</f>
        <v>120480000000</v>
      </c>
      <c r="C240" s="6">
        <f ca="1">'일자별 주가'!C240*'종목 기본정보'!C$2*'종목 기본정보'!C$3</f>
        <v>48901500000</v>
      </c>
      <c r="D240" s="6">
        <f ca="1">'일자별 주가'!D240*'종목 기본정보'!D$2*'종목 기본정보'!D$3</f>
        <v>156144400000</v>
      </c>
      <c r="E240" s="6">
        <f ca="1">'일자별 주가'!E240*'종목 기본정보'!E$2*'종목 기본정보'!E$3</f>
        <v>9484640000</v>
      </c>
      <c r="F240" s="6">
        <f ca="1">'일자별 주가'!F240*'종목 기본정보'!F$2*'종목 기본정보'!F$3</f>
        <v>5764500000</v>
      </c>
      <c r="G240" s="7">
        <f t="shared" ca="1" si="6"/>
        <v>340775040000</v>
      </c>
      <c r="H240" s="8">
        <f t="shared" ca="1" si="7"/>
        <v>114.43083948959031</v>
      </c>
    </row>
    <row r="241" spans="1:8" x14ac:dyDescent="0.4">
      <c r="A241">
        <v>240</v>
      </c>
      <c r="B241" s="6">
        <f ca="1">'일자별 주가'!B241*'종목 기본정보'!B$2*'종목 기본정보'!B$3</f>
        <v>120930000000</v>
      </c>
      <c r="C241" s="6">
        <f ca="1">'일자별 주가'!C241*'종목 기본정보'!C$2*'종목 기본정보'!C$3</f>
        <v>50179500000</v>
      </c>
      <c r="D241" s="6">
        <f ca="1">'일자별 주가'!D241*'종목 기본정보'!D$2*'종목 기본정보'!D$3</f>
        <v>158030400000</v>
      </c>
      <c r="E241" s="6">
        <f ca="1">'일자별 주가'!E241*'종목 기본정보'!E$2*'종목 기본정보'!E$3</f>
        <v>9417760000</v>
      </c>
      <c r="F241" s="6">
        <f ca="1">'일자별 주가'!F241*'종목 기본정보'!F$2*'종목 기본정보'!F$3</f>
        <v>5850500000</v>
      </c>
      <c r="G241" s="7">
        <f t="shared" ca="1" si="6"/>
        <v>344408160000</v>
      </c>
      <c r="H241" s="8">
        <f t="shared" ca="1" si="7"/>
        <v>115.65082605775689</v>
      </c>
    </row>
    <row r="242" spans="1:8" x14ac:dyDescent="0.4">
      <c r="A242">
        <v>241</v>
      </c>
      <c r="B242" s="6">
        <f ca="1">'일자별 주가'!B242*'종목 기본정보'!B$2*'종목 기본정보'!B$3</f>
        <v>120315000000</v>
      </c>
      <c r="C242" s="6">
        <f ca="1">'일자별 주가'!C242*'종목 기본정보'!C$2*'종목 기본정보'!C$3</f>
        <v>48784500000</v>
      </c>
      <c r="D242" s="6">
        <f ca="1">'일자별 주가'!D242*'종목 기본정보'!D$2*'종목 기본정보'!D$3</f>
        <v>162540400000</v>
      </c>
      <c r="E242" s="6">
        <f ca="1">'일자별 주가'!E242*'종목 기본정보'!E$2*'종목 기본정보'!E$3</f>
        <v>9397520000</v>
      </c>
      <c r="F242" s="6">
        <f ca="1">'일자별 주가'!F242*'종목 기본정보'!F$2*'종목 기본정보'!F$3</f>
        <v>5866500000</v>
      </c>
      <c r="G242" s="7">
        <f t="shared" ca="1" si="6"/>
        <v>346903920000</v>
      </c>
      <c r="H242" s="8">
        <f t="shared" ca="1" si="7"/>
        <v>116.48889187374077</v>
      </c>
    </row>
    <row r="243" spans="1:8" x14ac:dyDescent="0.4">
      <c r="A243">
        <v>242</v>
      </c>
      <c r="B243" s="6">
        <f ca="1">'일자별 주가'!B243*'종목 기본정보'!B$2*'종목 기본정보'!B$3</f>
        <v>122902500000</v>
      </c>
      <c r="C243" s="6">
        <f ca="1">'일자별 주가'!C243*'종목 기본정보'!C$2*'종목 기본정보'!C$3</f>
        <v>49576500000</v>
      </c>
      <c r="D243" s="6">
        <f ca="1">'일자별 주가'!D243*'종목 기본정보'!D$2*'종목 기본정보'!D$3</f>
        <v>162130400000</v>
      </c>
      <c r="E243" s="6">
        <f ca="1">'일자별 주가'!E243*'종목 기본정보'!E$2*'종목 기본정보'!E$3</f>
        <v>9564720000</v>
      </c>
      <c r="F243" s="6">
        <f ca="1">'일자별 주가'!F243*'종목 기본정보'!F$2*'종목 기본정보'!F$3</f>
        <v>6000500000</v>
      </c>
      <c r="G243" s="7">
        <f t="shared" ca="1" si="6"/>
        <v>350174620000</v>
      </c>
      <c r="H243" s="8">
        <f t="shared" ca="1" si="7"/>
        <v>117.58717931497648</v>
      </c>
    </row>
    <row r="244" spans="1:8" x14ac:dyDescent="0.4">
      <c r="A244">
        <v>243</v>
      </c>
      <c r="B244" s="6">
        <f ca="1">'일자별 주가'!B244*'종목 기본정보'!B$2*'종목 기본정보'!B$3</f>
        <v>121605000000</v>
      </c>
      <c r="C244" s="6">
        <f ca="1">'일자별 주가'!C244*'종목 기본정보'!C$2*'종목 기본정보'!C$3</f>
        <v>50674500000</v>
      </c>
      <c r="D244" s="6">
        <f ca="1">'일자별 주가'!D244*'종목 기본정보'!D$2*'종목 기본정보'!D$3</f>
        <v>163212800000</v>
      </c>
      <c r="E244" s="6">
        <f ca="1">'일자별 주가'!E244*'종목 기본정보'!E$2*'종목 기본정보'!E$3</f>
        <v>9489040000</v>
      </c>
      <c r="F244" s="6">
        <f ca="1">'일자별 주가'!F244*'종목 기본정보'!F$2*'종목 기본정보'!F$3</f>
        <v>6019500000</v>
      </c>
      <c r="G244" s="7">
        <f t="shared" ca="1" si="6"/>
        <v>351000840000</v>
      </c>
      <c r="H244" s="8">
        <f t="shared" ca="1" si="7"/>
        <v>117.86462055070517</v>
      </c>
    </row>
    <row r="245" spans="1:8" x14ac:dyDescent="0.4">
      <c r="A245">
        <v>244</v>
      </c>
      <c r="B245" s="6">
        <f ca="1">'일자별 주가'!B245*'종목 기본정보'!B$2*'종목 기본정보'!B$3</f>
        <v>125250000000</v>
      </c>
      <c r="C245" s="6">
        <f ca="1">'일자별 주가'!C245*'종목 기본정보'!C$2*'종목 기본정보'!C$3</f>
        <v>51709500000</v>
      </c>
      <c r="D245" s="6">
        <f ca="1">'일자별 주가'!D245*'종목 기본정보'!D$2*'종목 기본정보'!D$3</f>
        <v>167050400000</v>
      </c>
      <c r="E245" s="6">
        <f ca="1">'일자별 주가'!E245*'종목 기본정보'!E$2*'종목 기본정보'!E$3</f>
        <v>9736320000</v>
      </c>
      <c r="F245" s="6">
        <f ca="1">'일자별 주가'!F245*'종목 기본정보'!F$2*'종목 기본정보'!F$3</f>
        <v>6168000000</v>
      </c>
      <c r="G245" s="7">
        <f t="shared" ca="1" si="6"/>
        <v>359914220000</v>
      </c>
      <c r="H245" s="8">
        <f t="shared" ca="1" si="7"/>
        <v>120.85769644056414</v>
      </c>
    </row>
    <row r="246" spans="1:8" x14ac:dyDescent="0.4">
      <c r="A246">
        <v>245</v>
      </c>
      <c r="B246" s="6">
        <f ca="1">'일자별 주가'!B246*'종목 기본정보'!B$2*'종목 기본정보'!B$3</f>
        <v>129127500000</v>
      </c>
      <c r="C246" s="6">
        <f ca="1">'일자별 주가'!C246*'종목 기본정보'!C$2*'종목 기본정보'!C$3</f>
        <v>51772500000</v>
      </c>
      <c r="D246" s="6">
        <f ca="1">'일자별 주가'!D246*'종목 기본정보'!D$2*'종목 기본정보'!D$3</f>
        <v>167099600000</v>
      </c>
      <c r="E246" s="6">
        <f ca="1">'일자별 주가'!E246*'종목 기본정보'!E$2*'종목 기본정보'!E$3</f>
        <v>9936960000</v>
      </c>
      <c r="F246" s="6">
        <f ca="1">'일자별 주가'!F246*'종목 기본정보'!F$2*'종목 기본정보'!F$3</f>
        <v>6255500000</v>
      </c>
      <c r="G246" s="7">
        <f t="shared" ca="1" si="6"/>
        <v>364192060000</v>
      </c>
      <c r="H246" s="8">
        <f t="shared" ca="1" si="7"/>
        <v>122.29417730020147</v>
      </c>
    </row>
    <row r="247" spans="1:8" x14ac:dyDescent="0.4">
      <c r="A247">
        <v>246</v>
      </c>
      <c r="B247" s="6">
        <f ca="1">'일자별 주가'!B247*'종목 기본정보'!B$2*'종목 기본정보'!B$3</f>
        <v>128550000000</v>
      </c>
      <c r="C247" s="6">
        <f ca="1">'일자별 주가'!C247*'종목 기본정보'!C$2*'종목 기본정보'!C$3</f>
        <v>50850000000</v>
      </c>
      <c r="D247" s="6">
        <f ca="1">'일자별 주가'!D247*'종목 기본정보'!D$2*'종목 기본정보'!D$3</f>
        <v>167312800000</v>
      </c>
      <c r="E247" s="6">
        <f ca="1">'일자별 주가'!E247*'종목 기본정보'!E$2*'종목 기본정보'!E$3</f>
        <v>9975680000</v>
      </c>
      <c r="F247" s="6">
        <f ca="1">'일자별 주가'!F247*'종목 기본정보'!F$2*'종목 기본정보'!F$3</f>
        <v>6175000000</v>
      </c>
      <c r="G247" s="7">
        <f t="shared" ca="1" si="6"/>
        <v>362863480000</v>
      </c>
      <c r="H247" s="8">
        <f t="shared" ca="1" si="7"/>
        <v>121.84804566823371</v>
      </c>
    </row>
    <row r="248" spans="1:8" x14ac:dyDescent="0.4">
      <c r="A248">
        <v>247</v>
      </c>
      <c r="B248" s="6">
        <f ca="1">'일자별 주가'!B248*'종목 기본정보'!B$2*'종목 기본정보'!B$3</f>
        <v>124995000000</v>
      </c>
      <c r="C248" s="6">
        <f ca="1">'일자별 주가'!C248*'종목 기본정보'!C$2*'종목 기본정보'!C$3</f>
        <v>50521500000</v>
      </c>
      <c r="D248" s="6">
        <f ca="1">'일자별 주가'!D248*'종목 기본정보'!D$2*'종목 기본정보'!D$3</f>
        <v>168378800000</v>
      </c>
      <c r="E248" s="6">
        <f ca="1">'일자별 주가'!E248*'종목 기본정보'!E$2*'종목 기본정보'!E$3</f>
        <v>10078640000</v>
      </c>
      <c r="F248" s="6">
        <f ca="1">'일자별 주가'!F248*'종목 기본정보'!F$2*'종목 기본정보'!F$3</f>
        <v>6162000000</v>
      </c>
      <c r="G248" s="7">
        <f t="shared" ca="1" si="6"/>
        <v>360135940000</v>
      </c>
      <c r="H248" s="8">
        <f t="shared" ca="1" si="7"/>
        <v>120.93214909335124</v>
      </c>
    </row>
    <row r="249" spans="1:8" x14ac:dyDescent="0.4">
      <c r="A249">
        <v>248</v>
      </c>
      <c r="B249" s="6">
        <f ca="1">'일자별 주가'!B249*'종목 기본정보'!B$2*'종목 기본정보'!B$3</f>
        <v>123120000000</v>
      </c>
      <c r="C249" s="6">
        <f ca="1">'일자별 주가'!C249*'종목 기본정보'!C$2*'종목 기본정보'!C$3</f>
        <v>49959000000</v>
      </c>
      <c r="D249" s="6">
        <f ca="1">'일자별 주가'!D249*'종목 기본정보'!D$2*'종목 기본정보'!D$3</f>
        <v>171642400000</v>
      </c>
      <c r="E249" s="6">
        <f ca="1">'일자별 주가'!E249*'종목 기본정보'!E$2*'종목 기본정보'!E$3</f>
        <v>10363760000</v>
      </c>
      <c r="F249" s="6">
        <f ca="1">'일자별 주가'!F249*'종목 기본정보'!F$2*'종목 기본정보'!F$3</f>
        <v>6055000000</v>
      </c>
      <c r="G249" s="7">
        <f t="shared" ca="1" si="6"/>
        <v>361140160000</v>
      </c>
      <c r="H249" s="8">
        <f t="shared" ca="1" si="7"/>
        <v>121.26936198791134</v>
      </c>
    </row>
    <row r="250" spans="1:8" x14ac:dyDescent="0.4">
      <c r="A250">
        <v>249</v>
      </c>
      <c r="B250" s="6">
        <f ca="1">'일자별 주가'!B250*'종목 기본정보'!B$2*'종목 기본정보'!B$3</f>
        <v>121350000000</v>
      </c>
      <c r="C250" s="6">
        <f ca="1">'일자별 주가'!C250*'종목 기본정보'!C$2*'종목 기본정보'!C$3</f>
        <v>50278500000</v>
      </c>
      <c r="D250" s="6">
        <f ca="1">'일자별 주가'!D250*'종목 기본정보'!D$2*'종목 기본정보'!D$3</f>
        <v>172331200000</v>
      </c>
      <c r="E250" s="6">
        <f ca="1">'일자별 주가'!E250*'종목 기본정보'!E$2*'종목 기본정보'!E$3</f>
        <v>10228240000</v>
      </c>
      <c r="F250" s="6">
        <f ca="1">'일자별 주가'!F250*'종목 기본정보'!F$2*'종목 기본정보'!F$3</f>
        <v>5956000000</v>
      </c>
      <c r="G250" s="7">
        <f t="shared" ca="1" si="6"/>
        <v>360143940000</v>
      </c>
      <c r="H250" s="8">
        <f t="shared" ca="1" si="7"/>
        <v>120.93483546004029</v>
      </c>
    </row>
    <row r="251" spans="1:8" x14ac:dyDescent="0.4">
      <c r="A251">
        <v>250</v>
      </c>
      <c r="B251" s="6">
        <f ca="1">'일자별 주가'!B251*'종목 기본정보'!B$2*'종목 기본정보'!B$3</f>
        <v>119887500000</v>
      </c>
      <c r="C251" s="6">
        <f ca="1">'일자별 주가'!C251*'종목 기본정보'!C$2*'종목 기본정보'!C$3</f>
        <v>49554000000</v>
      </c>
      <c r="D251" s="6">
        <f ca="1">'일자별 주가'!D251*'종목 기본정보'!D$2*'종목 기본정보'!D$3</f>
        <v>169149600000</v>
      </c>
      <c r="E251" s="6">
        <f ca="1">'일자별 주가'!E251*'종목 기본정보'!E$2*'종목 기본정보'!E$3</f>
        <v>10017920000</v>
      </c>
      <c r="F251" s="6">
        <f ca="1">'일자별 주가'!F251*'종목 기본정보'!F$2*'종목 기본정보'!F$3</f>
        <v>5792000000</v>
      </c>
      <c r="G251" s="7">
        <f t="shared" ca="1" si="6"/>
        <v>354401020000</v>
      </c>
      <c r="H251" s="8">
        <f t="shared" ca="1" si="7"/>
        <v>119.00638683680323</v>
      </c>
    </row>
    <row r="252" spans="1:8" x14ac:dyDescent="0.4">
      <c r="A252">
        <v>251</v>
      </c>
      <c r="B252" s="6">
        <f ca="1">'일자별 주가'!B252*'종목 기본정보'!B$2*'종목 기본정보'!B$3</f>
        <v>120247500000</v>
      </c>
      <c r="C252" s="6">
        <f ca="1">'일자별 주가'!C252*'종목 기본정보'!C$2*'종목 기본정보'!C$3</f>
        <v>49675500000</v>
      </c>
      <c r="D252" s="6">
        <f ca="1">'일자별 주가'!D252*'종목 기본정보'!D$2*'종목 기본정보'!D$3</f>
        <v>170937200000</v>
      </c>
      <c r="E252" s="6">
        <f ca="1">'일자별 주가'!E252*'종목 기본정보'!E$2*'종목 기본정보'!E$3</f>
        <v>9722240000</v>
      </c>
      <c r="F252" s="6">
        <f ca="1">'일자별 주가'!F252*'종목 기본정보'!F$2*'종목 기본정보'!F$3</f>
        <v>5831000000</v>
      </c>
      <c r="G252" s="7">
        <f t="shared" ca="1" si="6"/>
        <v>356413440000</v>
      </c>
      <c r="H252" s="8">
        <f t="shared" ca="1" si="7"/>
        <v>119.68214909335124</v>
      </c>
    </row>
    <row r="253" spans="1:8" x14ac:dyDescent="0.4">
      <c r="A253">
        <v>252</v>
      </c>
      <c r="B253" s="6">
        <f ca="1">'일자별 주가'!B253*'종목 기본정보'!B$2*'종목 기본정보'!B$3</f>
        <v>121620000000</v>
      </c>
      <c r="C253" s="6">
        <f ca="1">'일자별 주가'!C253*'종목 기본정보'!C$2*'종목 기본정보'!C$3</f>
        <v>50049000000</v>
      </c>
      <c r="D253" s="6">
        <f ca="1">'일자별 주가'!D253*'종목 기본정보'!D$2*'종목 기본정보'!D$3</f>
        <v>168493600000</v>
      </c>
      <c r="E253" s="6">
        <f ca="1">'일자별 주가'!E253*'종목 기본정보'!E$2*'종목 기본정보'!E$3</f>
        <v>9988880000</v>
      </c>
      <c r="F253" s="6">
        <f ca="1">'일자별 주가'!F253*'종목 기본정보'!F$2*'종목 기본정보'!F$3</f>
        <v>6018000000</v>
      </c>
      <c r="G253" s="7">
        <f t="shared" ca="1" si="6"/>
        <v>356169480000</v>
      </c>
      <c r="H253" s="8">
        <f t="shared" ca="1" si="7"/>
        <v>119.60022834116857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workbookViewId="0">
      <selection activeCell="G2" sqref="G2"/>
    </sheetView>
  </sheetViews>
  <sheetFormatPr defaultRowHeight="17.399999999999999" x14ac:dyDescent="0.4"/>
  <cols>
    <col min="3" max="4" width="16.5" bestFit="1" customWidth="1"/>
    <col min="6" max="6" width="10.69921875" bestFit="1" customWidth="1"/>
  </cols>
  <sheetData>
    <row r="1" spans="1:7" x14ac:dyDescent="0.4">
      <c r="A1" s="2" t="s">
        <v>8</v>
      </c>
      <c r="B1" s="2" t="s">
        <v>10</v>
      </c>
      <c r="C1" s="2" t="s">
        <v>11</v>
      </c>
      <c r="D1" s="2" t="s">
        <v>16</v>
      </c>
      <c r="F1" s="2" t="s">
        <v>12</v>
      </c>
      <c r="G1" s="9">
        <v>2.2499999999999999E-2</v>
      </c>
    </row>
    <row r="2" spans="1:7" x14ac:dyDescent="0.4">
      <c r="A2">
        <v>1</v>
      </c>
      <c r="B2" s="8">
        <f>'일자별 시가총액'!H2</f>
        <v>100</v>
      </c>
      <c r="C2" s="8">
        <f>B2*EXP(($G$1-$G$2)*($G$3-A2)/252)</f>
        <v>100.18469415946785</v>
      </c>
      <c r="D2" s="8">
        <f>B2*EXP(($G$1-$G$2)*($G$4-A2)/252)</f>
        <v>100.37271667704235</v>
      </c>
      <c r="F2" s="2" t="s">
        <v>13</v>
      </c>
      <c r="G2" s="9">
        <v>1.4999999999999999E-2</v>
      </c>
    </row>
    <row r="3" spans="1:7" x14ac:dyDescent="0.4">
      <c r="A3">
        <v>2</v>
      </c>
      <c r="B3" s="8">
        <f ca="1">'일자별 시가총액'!H3</f>
        <v>100.92975822699799</v>
      </c>
      <c r="C3" s="8">
        <f t="shared" ref="C3:C66" ca="1" si="0">B3*EXP(($G$1-$G$2)*($G$3-A3)/252)</f>
        <v>101.11316023058131</v>
      </c>
      <c r="D3" s="8">
        <f t="shared" ref="D3:D66" ca="1" si="1">B3*EXP(($G$1-$G$2)*($G$4-A3)/252)</f>
        <v>101.30292525512894</v>
      </c>
      <c r="F3" s="2" t="s">
        <v>14</v>
      </c>
      <c r="G3">
        <v>63</v>
      </c>
    </row>
    <row r="4" spans="1:7" x14ac:dyDescent="0.4">
      <c r="A4">
        <v>3</v>
      </c>
      <c r="B4" s="8">
        <f ca="1">'일자별 시가총액'!H4</f>
        <v>101.78647414372062</v>
      </c>
      <c r="C4" s="8">
        <f t="shared" ca="1" si="0"/>
        <v>101.96839808844217</v>
      </c>
      <c r="D4" s="8">
        <f t="shared" ca="1" si="1"/>
        <v>102.15976818826113</v>
      </c>
      <c r="F4" s="2" t="s">
        <v>15</v>
      </c>
      <c r="G4">
        <v>126</v>
      </c>
    </row>
    <row r="5" spans="1:7" x14ac:dyDescent="0.4">
      <c r="A5">
        <v>4</v>
      </c>
      <c r="B5" s="8">
        <f ca="1">'일자별 시가총액'!H5</f>
        <v>103.25576897246474</v>
      </c>
      <c r="C5" s="8">
        <f t="shared" ca="1" si="0"/>
        <v>103.43724046686172</v>
      </c>
      <c r="D5" s="8">
        <f t="shared" ca="1" si="1"/>
        <v>103.63136722970417</v>
      </c>
    </row>
    <row r="6" spans="1:7" x14ac:dyDescent="0.4">
      <c r="A6">
        <v>5</v>
      </c>
      <c r="B6" s="8">
        <f ca="1">'일자별 시가총액'!H6</f>
        <v>102.82390194761587</v>
      </c>
      <c r="C6" s="8">
        <f t="shared" ca="1" si="0"/>
        <v>103.00154886998364</v>
      </c>
      <c r="D6" s="8">
        <f t="shared" ca="1" si="1"/>
        <v>103.19485794473891</v>
      </c>
    </row>
    <row r="7" spans="1:7" x14ac:dyDescent="0.4">
      <c r="A7">
        <v>6</v>
      </c>
      <c r="B7" s="8">
        <f ca="1">'일자별 시가총액'!H7</f>
        <v>104.33969778374748</v>
      </c>
      <c r="C7" s="8">
        <f t="shared" ca="1" si="0"/>
        <v>104.51685285117527</v>
      </c>
      <c r="D7" s="8">
        <f t="shared" ca="1" si="1"/>
        <v>104.71300578618111</v>
      </c>
    </row>
    <row r="8" spans="1:7" x14ac:dyDescent="0.4">
      <c r="A8">
        <v>7</v>
      </c>
      <c r="B8" s="8">
        <f ca="1">'일자별 시가총액'!H8</f>
        <v>105.35327065144394</v>
      </c>
      <c r="C8" s="8">
        <f t="shared" ca="1" si="0"/>
        <v>105.52900584117501</v>
      </c>
      <c r="D8" s="8">
        <f t="shared" ca="1" si="1"/>
        <v>105.72705834332479</v>
      </c>
    </row>
    <row r="9" spans="1:7" x14ac:dyDescent="0.4">
      <c r="A9">
        <v>8</v>
      </c>
      <c r="B9" s="8">
        <f ca="1">'일자별 시가총액'!H9</f>
        <v>103.46873069173942</v>
      </c>
      <c r="C9" s="8">
        <f t="shared" ca="1" si="0"/>
        <v>103.63823784540155</v>
      </c>
      <c r="D9" s="8">
        <f t="shared" ca="1" si="1"/>
        <v>103.83274183186539</v>
      </c>
    </row>
    <row r="10" spans="1:7" x14ac:dyDescent="0.4">
      <c r="A10">
        <v>9</v>
      </c>
      <c r="B10" s="8">
        <f ca="1">'일자별 시가총액'!H10</f>
        <v>101.76764271323036</v>
      </c>
      <c r="C10" s="8">
        <f t="shared" ca="1" si="0"/>
        <v>101.93132935197903</v>
      </c>
      <c r="D10" s="8">
        <f t="shared" ca="1" si="1"/>
        <v>102.1226298827165</v>
      </c>
    </row>
    <row r="11" spans="1:7" x14ac:dyDescent="0.4">
      <c r="A11">
        <v>10</v>
      </c>
      <c r="B11" s="8">
        <f ca="1">'일자별 시가총액'!H11</f>
        <v>101.47413700470113</v>
      </c>
      <c r="C11" s="8">
        <f t="shared" ca="1" si="0"/>
        <v>101.63432668243045</v>
      </c>
      <c r="D11" s="8">
        <f t="shared" ca="1" si="1"/>
        <v>101.82506981076105</v>
      </c>
    </row>
    <row r="12" spans="1:7" x14ac:dyDescent="0.4">
      <c r="A12">
        <v>11</v>
      </c>
      <c r="B12" s="8">
        <f ca="1">'일자별 시가총액'!H12</f>
        <v>99.981417058428477</v>
      </c>
      <c r="C12" s="8">
        <f t="shared" ca="1" si="0"/>
        <v>100.13626999964907</v>
      </c>
      <c r="D12" s="8">
        <f t="shared" ca="1" si="1"/>
        <v>100.3242016367501</v>
      </c>
    </row>
    <row r="13" spans="1:7" x14ac:dyDescent="0.4">
      <c r="A13">
        <v>12</v>
      </c>
      <c r="B13" s="8">
        <f ca="1">'일자별 시가총액'!H13</f>
        <v>100.01561450638012</v>
      </c>
      <c r="C13" s="8">
        <f t="shared" ca="1" si="0"/>
        <v>100.16753919207241</v>
      </c>
      <c r="D13" s="8">
        <f t="shared" ca="1" si="1"/>
        <v>100.35552951390898</v>
      </c>
    </row>
    <row r="14" spans="1:7" x14ac:dyDescent="0.4">
      <c r="A14">
        <v>13</v>
      </c>
      <c r="B14" s="8">
        <f ca="1">'일자별 시가총액'!H14</f>
        <v>100.32249832102083</v>
      </c>
      <c r="C14" s="8">
        <f t="shared" ca="1" si="0"/>
        <v>100.47189888661156</v>
      </c>
      <c r="D14" s="8">
        <f t="shared" ca="1" si="1"/>
        <v>100.6604604182172</v>
      </c>
    </row>
    <row r="15" spans="1:7" x14ac:dyDescent="0.4">
      <c r="A15">
        <v>14</v>
      </c>
      <c r="B15" s="8">
        <f ca="1">'일자별 시가총액'!H15</f>
        <v>102.94431833445266</v>
      </c>
      <c r="C15" s="8">
        <f t="shared" ca="1" si="0"/>
        <v>103.09455498628955</v>
      </c>
      <c r="D15" s="8">
        <f t="shared" ca="1" si="1"/>
        <v>103.28803861110245</v>
      </c>
    </row>
    <row r="16" spans="1:7" x14ac:dyDescent="0.4">
      <c r="A16">
        <v>15</v>
      </c>
      <c r="B16" s="8">
        <f ca="1">'일자별 시가총액'!H16</f>
        <v>102.38169241101411</v>
      </c>
      <c r="C16" s="8">
        <f t="shared" ca="1" si="0"/>
        <v>102.52805649248191</v>
      </c>
      <c r="D16" s="8">
        <f t="shared" ca="1" si="1"/>
        <v>102.72047693619811</v>
      </c>
    </row>
    <row r="17" spans="1:4" x14ac:dyDescent="0.4">
      <c r="A17">
        <v>16</v>
      </c>
      <c r="B17" s="8">
        <f ca="1">'일자별 시가총액'!H17</f>
        <v>100.38809939556749</v>
      </c>
      <c r="C17" s="8">
        <f t="shared" ca="1" si="0"/>
        <v>100.52862148398403</v>
      </c>
      <c r="D17" s="8">
        <f t="shared" ca="1" si="1"/>
        <v>100.71728947022976</v>
      </c>
    </row>
    <row r="18" spans="1:4" x14ac:dyDescent="0.4">
      <c r="A18">
        <v>17</v>
      </c>
      <c r="B18" s="8">
        <f ca="1">'일자별 시가총액'!H18</f>
        <v>102.52987911349901</v>
      </c>
      <c r="C18" s="8">
        <f t="shared" ca="1" si="0"/>
        <v>102.67034352967858</v>
      </c>
      <c r="D18" s="8">
        <f t="shared" ca="1" si="1"/>
        <v>102.86303101185987</v>
      </c>
    </row>
    <row r="19" spans="1:4" x14ac:dyDescent="0.4">
      <c r="A19">
        <v>18</v>
      </c>
      <c r="B19" s="8">
        <f ca="1">'일자별 시가총액'!H19</f>
        <v>103.73687709872397</v>
      </c>
      <c r="C19" s="8">
        <f t="shared" ca="1" si="0"/>
        <v>103.87590349351832</v>
      </c>
      <c r="D19" s="8">
        <f t="shared" ca="1" si="1"/>
        <v>104.07085352110525</v>
      </c>
    </row>
    <row r="20" spans="1:4" x14ac:dyDescent="0.4">
      <c r="A20">
        <v>19</v>
      </c>
      <c r="B20" s="8">
        <f ca="1">'일자별 시가총액'!H20</f>
        <v>104.60188717259906</v>
      </c>
      <c r="C20" s="8">
        <f t="shared" ca="1" si="0"/>
        <v>104.73895556194472</v>
      </c>
      <c r="D20" s="8">
        <f t="shared" ca="1" si="1"/>
        <v>104.93552533019231</v>
      </c>
    </row>
    <row r="21" spans="1:4" x14ac:dyDescent="0.4">
      <c r="A21">
        <v>20</v>
      </c>
      <c r="B21" s="8">
        <f ca="1">'일자별 시가총액'!H21</f>
        <v>103.09759570181329</v>
      </c>
      <c r="C21" s="8">
        <f t="shared" ca="1" si="0"/>
        <v>103.22962053942476</v>
      </c>
      <c r="D21" s="8">
        <f t="shared" ca="1" si="1"/>
        <v>103.42335764971817</v>
      </c>
    </row>
    <row r="22" spans="1:4" x14ac:dyDescent="0.4">
      <c r="A22">
        <v>21</v>
      </c>
      <c r="B22" s="8">
        <f ca="1">'일자별 시가총액'!H22</f>
        <v>102.58404298186703</v>
      </c>
      <c r="C22" s="8">
        <f t="shared" ca="1" si="0"/>
        <v>102.71235321278162</v>
      </c>
      <c r="D22" s="8">
        <f t="shared" ca="1" si="1"/>
        <v>102.90511953701004</v>
      </c>
    </row>
    <row r="23" spans="1:4" x14ac:dyDescent="0.4">
      <c r="A23">
        <v>22</v>
      </c>
      <c r="B23" s="8">
        <f ca="1">'일자별 시가총액'!H23</f>
        <v>104.4688717259906</v>
      </c>
      <c r="C23" s="8">
        <f t="shared" ca="1" si="0"/>
        <v>104.59642643076498</v>
      </c>
      <c r="D23" s="8">
        <f t="shared" ca="1" si="1"/>
        <v>104.79272870619545</v>
      </c>
    </row>
    <row r="24" spans="1:4" x14ac:dyDescent="0.4">
      <c r="A24">
        <v>23</v>
      </c>
      <c r="B24" s="8">
        <f ca="1">'일자별 시가총액'!H24</f>
        <v>104.97830087306916</v>
      </c>
      <c r="C24" s="8">
        <f t="shared" ca="1" si="0"/>
        <v>105.10334945968913</v>
      </c>
      <c r="D24" s="8">
        <f t="shared" ca="1" si="1"/>
        <v>105.30060310743166</v>
      </c>
    </row>
    <row r="25" spans="1:4" x14ac:dyDescent="0.4">
      <c r="A25">
        <v>24</v>
      </c>
      <c r="B25" s="8">
        <f ca="1">'일자별 시가총액'!H25</f>
        <v>106.42190060443251</v>
      </c>
      <c r="C25" s="8">
        <f t="shared" ca="1" si="0"/>
        <v>106.54549774138177</v>
      </c>
      <c r="D25" s="8">
        <f t="shared" ca="1" si="1"/>
        <v>106.74545795376389</v>
      </c>
    </row>
    <row r="26" spans="1:4" x14ac:dyDescent="0.4">
      <c r="A26">
        <v>25</v>
      </c>
      <c r="B26" s="8">
        <f ca="1">'일자별 시가총액'!H26</f>
        <v>107.53715245130961</v>
      </c>
      <c r="C26" s="8">
        <f t="shared" ca="1" si="0"/>
        <v>107.65884064872309</v>
      </c>
      <c r="D26" s="8">
        <f t="shared" ca="1" si="1"/>
        <v>107.86089033732827</v>
      </c>
    </row>
    <row r="27" spans="1:4" x14ac:dyDescent="0.4">
      <c r="A27">
        <v>26</v>
      </c>
      <c r="B27" s="8">
        <f ca="1">'일자별 시가총액'!H27</f>
        <v>106.90214909335126</v>
      </c>
      <c r="C27" s="8">
        <f t="shared" ca="1" si="0"/>
        <v>107.01993356148211</v>
      </c>
      <c r="D27" s="8">
        <f t="shared" ca="1" si="1"/>
        <v>107.22078417551759</v>
      </c>
    </row>
    <row r="28" spans="1:4" x14ac:dyDescent="0.4">
      <c r="A28">
        <v>27</v>
      </c>
      <c r="B28" s="8">
        <f ca="1">'일자별 시가총액'!H28</f>
        <v>106.09001343183344</v>
      </c>
      <c r="C28" s="8">
        <f t="shared" ca="1" si="0"/>
        <v>106.20374221862366</v>
      </c>
      <c r="D28" s="8">
        <f t="shared" ca="1" si="1"/>
        <v>106.40306103828283</v>
      </c>
    </row>
    <row r="29" spans="1:4" x14ac:dyDescent="0.4">
      <c r="A29">
        <v>28</v>
      </c>
      <c r="B29" s="8">
        <f ca="1">'일자별 시가총액'!H29</f>
        <v>105.75349899261248</v>
      </c>
      <c r="C29" s="8">
        <f t="shared" ca="1" si="0"/>
        <v>105.8637162822687</v>
      </c>
      <c r="D29" s="8">
        <f t="shared" ca="1" si="1"/>
        <v>106.0623969552216</v>
      </c>
    </row>
    <row r="30" spans="1:4" x14ac:dyDescent="0.4">
      <c r="A30">
        <v>29</v>
      </c>
      <c r="B30" s="8">
        <f ca="1">'일자별 시가총액'!H30</f>
        <v>106.52081934184017</v>
      </c>
      <c r="C30" s="8">
        <f t="shared" ca="1" si="0"/>
        <v>106.62866282063685</v>
      </c>
      <c r="D30" s="8">
        <f t="shared" ca="1" si="1"/>
        <v>106.82877911382256</v>
      </c>
    </row>
    <row r="31" spans="1:4" x14ac:dyDescent="0.4">
      <c r="A31">
        <v>30</v>
      </c>
      <c r="B31" s="8">
        <f ca="1">'일자별 시가총액'!H31</f>
        <v>105.19796507723305</v>
      </c>
      <c r="C31" s="8">
        <f t="shared" ca="1" si="0"/>
        <v>105.30133526105418</v>
      </c>
      <c r="D31" s="8">
        <f t="shared" ca="1" si="1"/>
        <v>105.49896048041379</v>
      </c>
    </row>
    <row r="32" spans="1:4" x14ac:dyDescent="0.4">
      <c r="A32">
        <v>31</v>
      </c>
      <c r="B32" s="8">
        <f ca="1">'일자별 시가총액'!H32</f>
        <v>104.25548018804567</v>
      </c>
      <c r="C32" s="8">
        <f t="shared" ca="1" si="0"/>
        <v>104.35481841796854</v>
      </c>
      <c r="D32" s="8">
        <f t="shared" ca="1" si="1"/>
        <v>104.55066725340788</v>
      </c>
    </row>
    <row r="33" spans="1:4" x14ac:dyDescent="0.4">
      <c r="A33">
        <v>32</v>
      </c>
      <c r="B33" s="8">
        <f ca="1">'일자별 시가총액'!H33</f>
        <v>103.74584956346541</v>
      </c>
      <c r="C33" s="8">
        <f t="shared" ca="1" si="0"/>
        <v>103.84161162954426</v>
      </c>
      <c r="D33" s="8">
        <f t="shared" ca="1" si="1"/>
        <v>104.03649729956989</v>
      </c>
    </row>
    <row r="34" spans="1:4" x14ac:dyDescent="0.4">
      <c r="A34">
        <v>33</v>
      </c>
      <c r="B34" s="8">
        <f ca="1">'일자별 시가총액'!H34</f>
        <v>103.63505036937542</v>
      </c>
      <c r="C34" s="8">
        <f t="shared" ca="1" si="0"/>
        <v>103.72762298525888</v>
      </c>
      <c r="D34" s="8">
        <f t="shared" ca="1" si="1"/>
        <v>103.92229472608052</v>
      </c>
    </row>
    <row r="35" spans="1:4" x14ac:dyDescent="0.4">
      <c r="A35">
        <v>34</v>
      </c>
      <c r="B35" s="8">
        <f ca="1">'일자별 시가총액'!H35</f>
        <v>104.50329079919409</v>
      </c>
      <c r="C35" s="8">
        <f t="shared" ca="1" si="0"/>
        <v>104.59352602704429</v>
      </c>
      <c r="D35" s="8">
        <f t="shared" ca="1" si="1"/>
        <v>104.78982285911623</v>
      </c>
    </row>
    <row r="36" spans="1:4" x14ac:dyDescent="0.4">
      <c r="A36">
        <v>35</v>
      </c>
      <c r="B36" s="8">
        <f ca="1">'일자별 시가총액'!H36</f>
        <v>102.9895231699127</v>
      </c>
      <c r="C36" s="8">
        <f t="shared" ca="1" si="0"/>
        <v>103.07538354274088</v>
      </c>
      <c r="D36" s="8">
        <f t="shared" ca="1" si="1"/>
        <v>103.26883118737624</v>
      </c>
    </row>
    <row r="37" spans="1:4" x14ac:dyDescent="0.4">
      <c r="A37">
        <v>36</v>
      </c>
      <c r="B37" s="8">
        <f ca="1">'일자별 시가총액'!H37</f>
        <v>102.14699798522497</v>
      </c>
      <c r="C37" s="8">
        <f t="shared" ca="1" si="0"/>
        <v>102.22911338269518</v>
      </c>
      <c r="D37" s="8">
        <f t="shared" ca="1" si="1"/>
        <v>102.42097278226602</v>
      </c>
    </row>
    <row r="38" spans="1:4" x14ac:dyDescent="0.4">
      <c r="A38">
        <v>37</v>
      </c>
      <c r="B38" s="8">
        <f ca="1">'일자별 시가총액'!H38</f>
        <v>103.45030221625251</v>
      </c>
      <c r="C38" s="8">
        <f t="shared" ca="1" si="0"/>
        <v>103.53038402538576</v>
      </c>
      <c r="D38" s="8">
        <f t="shared" ca="1" si="1"/>
        <v>103.72468559623174</v>
      </c>
    </row>
    <row r="39" spans="1:4" x14ac:dyDescent="0.4">
      <c r="A39">
        <v>38</v>
      </c>
      <c r="B39" s="8">
        <f ca="1">'일자별 시가총액'!H39</f>
        <v>103.55871054398926</v>
      </c>
      <c r="C39" s="8">
        <f t="shared" ca="1" si="0"/>
        <v>103.63579182851822</v>
      </c>
      <c r="D39" s="8">
        <f t="shared" ca="1" si="1"/>
        <v>103.83029122439807</v>
      </c>
    </row>
    <row r="40" spans="1:4" x14ac:dyDescent="0.4">
      <c r="A40">
        <v>39</v>
      </c>
      <c r="B40" s="8">
        <f ca="1">'일자별 시가총액'!H40</f>
        <v>105.21865010073874</v>
      </c>
      <c r="C40" s="8">
        <f t="shared" ca="1" si="0"/>
        <v>105.29383312726647</v>
      </c>
      <c r="D40" s="8">
        <f t="shared" ca="1" si="1"/>
        <v>105.49144426692965</v>
      </c>
    </row>
    <row r="41" spans="1:4" x14ac:dyDescent="0.4">
      <c r="A41">
        <v>40</v>
      </c>
      <c r="B41" s="8">
        <f ca="1">'일자별 시가총액'!H41</f>
        <v>104.70431833445267</v>
      </c>
      <c r="C41" s="8">
        <f t="shared" ca="1" si="0"/>
        <v>104.77601546971103</v>
      </c>
      <c r="D41" s="8">
        <f t="shared" ca="1" si="1"/>
        <v>104.97265479047077</v>
      </c>
    </row>
    <row r="42" spans="1:4" x14ac:dyDescent="0.4">
      <c r="A42">
        <v>41</v>
      </c>
      <c r="B42" s="8">
        <f ca="1">'일자별 시가총액'!H42</f>
        <v>103.78237743451982</v>
      </c>
      <c r="C42" s="8">
        <f t="shared" ca="1" si="0"/>
        <v>103.8503524329408</v>
      </c>
      <c r="D42" s="8">
        <f t="shared" ca="1" si="1"/>
        <v>104.0452545073471</v>
      </c>
    </row>
    <row r="43" spans="1:4" x14ac:dyDescent="0.4">
      <c r="A43">
        <v>42</v>
      </c>
      <c r="B43" s="8">
        <f ca="1">'일자별 시가총액'!H43</f>
        <v>106.14077233042309</v>
      </c>
      <c r="C43" s="8">
        <f t="shared" ca="1" si="0"/>
        <v>106.20713104806875</v>
      </c>
      <c r="D43" s="8">
        <f t="shared" ca="1" si="1"/>
        <v>106.40645622774379</v>
      </c>
    </row>
    <row r="44" spans="1:4" x14ac:dyDescent="0.4">
      <c r="A44">
        <v>43</v>
      </c>
      <c r="B44" s="8">
        <f ca="1">'일자별 시가총액'!H44</f>
        <v>108.31407656145065</v>
      </c>
      <c r="C44" s="8">
        <f t="shared" ca="1" si="0"/>
        <v>108.37856841817137</v>
      </c>
      <c r="D44" s="8">
        <f t="shared" ca="1" si="1"/>
        <v>108.58196886228183</v>
      </c>
    </row>
    <row r="45" spans="1:4" x14ac:dyDescent="0.4">
      <c r="A45">
        <v>44</v>
      </c>
      <c r="B45" s="8">
        <f ca="1">'일자별 시가총액'!H45</f>
        <v>108.26349227669576</v>
      </c>
      <c r="C45" s="8">
        <f t="shared" ca="1" si="0"/>
        <v>108.32473001648614</v>
      </c>
      <c r="D45" s="8">
        <f t="shared" ca="1" si="1"/>
        <v>108.52802941889642</v>
      </c>
    </row>
    <row r="46" spans="1:4" x14ac:dyDescent="0.4">
      <c r="A46">
        <v>45</v>
      </c>
      <c r="B46" s="8">
        <f ca="1">'일자별 시가총액'!H46</f>
        <v>109.16985896574883</v>
      </c>
      <c r="C46" s="8">
        <f t="shared" ca="1" si="0"/>
        <v>109.22835848688172</v>
      </c>
      <c r="D46" s="8">
        <f t="shared" ca="1" si="1"/>
        <v>109.43335378207665</v>
      </c>
    </row>
    <row r="47" spans="1:4" x14ac:dyDescent="0.4">
      <c r="A47">
        <v>46</v>
      </c>
      <c r="B47" s="8">
        <f ca="1">'일자별 시가총액'!H47</f>
        <v>109.85579583613163</v>
      </c>
      <c r="C47" s="8">
        <f t="shared" ca="1" si="0"/>
        <v>109.9113917008404</v>
      </c>
      <c r="D47" s="8">
        <f t="shared" ca="1" si="1"/>
        <v>110.1176688847066</v>
      </c>
    </row>
    <row r="48" spans="1:4" x14ac:dyDescent="0.4">
      <c r="A48">
        <v>47</v>
      </c>
      <c r="B48" s="8">
        <f ca="1">'일자별 시가총액'!H48</f>
        <v>110.80325721961049</v>
      </c>
      <c r="C48" s="8">
        <f t="shared" ca="1" si="0"/>
        <v>110.85603324015125</v>
      </c>
      <c r="D48" s="8">
        <f t="shared" ca="1" si="1"/>
        <v>111.06408328844464</v>
      </c>
    </row>
    <row r="49" spans="1:4" x14ac:dyDescent="0.4">
      <c r="A49">
        <v>48</v>
      </c>
      <c r="B49" s="8">
        <f ca="1">'일자별 시가총액'!H49</f>
        <v>109.74526527871053</v>
      </c>
      <c r="C49" s="8">
        <f t="shared" ca="1" si="0"/>
        <v>109.79426963836923</v>
      </c>
      <c r="D49" s="8">
        <f t="shared" ca="1" si="1"/>
        <v>110.0003270123609</v>
      </c>
    </row>
    <row r="50" spans="1:4" x14ac:dyDescent="0.4">
      <c r="A50">
        <v>49</v>
      </c>
      <c r="B50" s="8">
        <f ca="1">'일자별 시가총액'!H50</f>
        <v>111.91556749496306</v>
      </c>
      <c r="C50" s="8">
        <f t="shared" ca="1" si="0"/>
        <v>111.96220869766174</v>
      </c>
      <c r="D50" s="8">
        <f t="shared" ca="1" si="1"/>
        <v>112.17233477060287</v>
      </c>
    </row>
    <row r="51" spans="1:4" x14ac:dyDescent="0.4">
      <c r="A51">
        <v>50</v>
      </c>
      <c r="B51" s="8">
        <f ca="1">'일자별 시가총액'!H51</f>
        <v>113.94644728005372</v>
      </c>
      <c r="C51" s="8">
        <f t="shared" ca="1" si="0"/>
        <v>113.99054223283203</v>
      </c>
      <c r="D51" s="8">
        <f t="shared" ca="1" si="1"/>
        <v>114.20447499881109</v>
      </c>
    </row>
    <row r="52" spans="1:4" x14ac:dyDescent="0.4">
      <c r="A52">
        <v>51</v>
      </c>
      <c r="B52" s="8">
        <f ca="1">'일자별 시가총액'!H52</f>
        <v>116.07326393552719</v>
      </c>
      <c r="C52" s="8">
        <f t="shared" ca="1" si="0"/>
        <v>116.11472607615998</v>
      </c>
      <c r="D52" s="8">
        <f t="shared" ca="1" si="1"/>
        <v>116.33264542309701</v>
      </c>
    </row>
    <row r="53" spans="1:4" x14ac:dyDescent="0.4">
      <c r="A53">
        <v>52</v>
      </c>
      <c r="B53" s="8">
        <f ca="1">'일자별 시가총액'!H53</f>
        <v>115.06216252518469</v>
      </c>
      <c r="C53" s="8">
        <f t="shared" ca="1" si="0"/>
        <v>115.09983785229093</v>
      </c>
      <c r="D53" s="8">
        <f t="shared" ca="1" si="1"/>
        <v>115.31585249870945</v>
      </c>
    </row>
    <row r="54" spans="1:4" x14ac:dyDescent="0.4">
      <c r="A54">
        <v>53</v>
      </c>
      <c r="B54" s="8">
        <f ca="1">'일자별 시가총액'!H54</f>
        <v>115.87693754197448</v>
      </c>
      <c r="C54" s="8">
        <f t="shared" ca="1" si="0"/>
        <v>115.9114298582973</v>
      </c>
      <c r="D54" s="8">
        <f t="shared" ca="1" si="1"/>
        <v>116.12896766724572</v>
      </c>
    </row>
    <row r="55" spans="1:4" x14ac:dyDescent="0.4">
      <c r="A55">
        <v>54</v>
      </c>
      <c r="B55" s="8">
        <f ca="1">'일자별 시가총액'!H55</f>
        <v>116.9154331766286</v>
      </c>
      <c r="C55" s="8">
        <f t="shared" ca="1" si="0"/>
        <v>116.94675400508173</v>
      </c>
      <c r="D55" s="8">
        <f t="shared" ca="1" si="1"/>
        <v>117.16623486784907</v>
      </c>
    </row>
    <row r="56" spans="1:4" x14ac:dyDescent="0.4">
      <c r="A56">
        <v>55</v>
      </c>
      <c r="B56" s="8">
        <f ca="1">'일자별 시가총액'!H56</f>
        <v>114.78159167226327</v>
      </c>
      <c r="C56" s="8">
        <f t="shared" ca="1" si="0"/>
        <v>114.80892387636614</v>
      </c>
      <c r="D56" s="8">
        <f t="shared" ca="1" si="1"/>
        <v>115.02439254738783</v>
      </c>
    </row>
    <row r="57" spans="1:4" x14ac:dyDescent="0.4">
      <c r="A57">
        <v>56</v>
      </c>
      <c r="B57" s="8">
        <f ca="1">'일자별 시가총액'!H57</f>
        <v>114.8757891202149</v>
      </c>
      <c r="C57" s="8">
        <f t="shared" ca="1" si="0"/>
        <v>114.89972406941891</v>
      </c>
      <c r="D57" s="8">
        <f t="shared" ca="1" si="1"/>
        <v>115.1153631505121</v>
      </c>
    </row>
    <row r="58" spans="1:4" x14ac:dyDescent="0.4">
      <c r="A58">
        <v>57</v>
      </c>
      <c r="B58" s="8">
        <f ca="1">'일자별 시가총액'!H58</f>
        <v>114.0787844190732</v>
      </c>
      <c r="C58" s="8">
        <f t="shared" ca="1" si="0"/>
        <v>114.09915744954306</v>
      </c>
      <c r="D58" s="8">
        <f t="shared" ca="1" si="1"/>
        <v>114.313294060098</v>
      </c>
    </row>
    <row r="59" spans="1:4" x14ac:dyDescent="0.4">
      <c r="A59">
        <v>58</v>
      </c>
      <c r="B59" s="8">
        <f ca="1">'일자별 시가총액'!H59</f>
        <v>112.87745466756212</v>
      </c>
      <c r="C59" s="8">
        <f t="shared" ca="1" si="0"/>
        <v>112.89425315769668</v>
      </c>
      <c r="D59" s="8">
        <f t="shared" ca="1" si="1"/>
        <v>113.10612845338424</v>
      </c>
    </row>
    <row r="60" spans="1:4" x14ac:dyDescent="0.4">
      <c r="A60">
        <v>59</v>
      </c>
      <c r="B60" s="8">
        <f ca="1">'일자별 시가총액'!H60</f>
        <v>110.29860308932169</v>
      </c>
      <c r="C60" s="8">
        <f t="shared" ca="1" si="0"/>
        <v>110.31173465702916</v>
      </c>
      <c r="D60" s="8">
        <f t="shared" ca="1" si="1"/>
        <v>110.51876318810611</v>
      </c>
    </row>
    <row r="61" spans="1:4" x14ac:dyDescent="0.4">
      <c r="A61">
        <v>60</v>
      </c>
      <c r="B61" s="8">
        <f ca="1">'일자별 시가총액'!H61</f>
        <v>108.22752854264608</v>
      </c>
      <c r="C61" s="8">
        <f t="shared" ca="1" si="0"/>
        <v>108.23719214624184</v>
      </c>
      <c r="D61" s="8">
        <f t="shared" ca="1" si="1"/>
        <v>108.44032726117406</v>
      </c>
    </row>
    <row r="62" spans="1:4" x14ac:dyDescent="0.4">
      <c r="A62">
        <v>61</v>
      </c>
      <c r="B62" s="8">
        <f ca="1">'일자별 시가총액'!H62</f>
        <v>107.52834788448624</v>
      </c>
      <c r="C62" s="8">
        <f t="shared" ca="1" si="0"/>
        <v>107.53474857187888</v>
      </c>
      <c r="D62" s="8">
        <f t="shared" ca="1" si="1"/>
        <v>107.73656536957299</v>
      </c>
    </row>
    <row r="63" spans="1:4" x14ac:dyDescent="0.4">
      <c r="A63">
        <v>62</v>
      </c>
      <c r="B63" s="8">
        <f ca="1">'일자별 시가총액'!H63</f>
        <v>107.69971793149764</v>
      </c>
      <c r="C63" s="8">
        <f t="shared" ca="1" si="0"/>
        <v>107.70292332794472</v>
      </c>
      <c r="D63" s="8">
        <f t="shared" ca="1" si="1"/>
        <v>107.90505574911097</v>
      </c>
    </row>
    <row r="64" spans="1:4" x14ac:dyDescent="0.4">
      <c r="A64">
        <v>63</v>
      </c>
      <c r="B64" s="8">
        <f ca="1">'일자별 시가총액'!H64</f>
        <v>108.35846877098724</v>
      </c>
      <c r="C64" s="8">
        <f t="shared" ca="1" si="0"/>
        <v>108.35846877098724</v>
      </c>
      <c r="D64" s="8">
        <f t="shared" ca="1" si="1"/>
        <v>108.56183149290572</v>
      </c>
    </row>
    <row r="65" spans="1:4" x14ac:dyDescent="0.4">
      <c r="A65">
        <v>64</v>
      </c>
      <c r="B65" s="8">
        <f ca="1">'일자별 시가총액'!H65</f>
        <v>107.74389523169911</v>
      </c>
      <c r="D65" s="8">
        <f t="shared" ca="1" si="1"/>
        <v>107.94289191337522</v>
      </c>
    </row>
    <row r="66" spans="1:4" x14ac:dyDescent="0.4">
      <c r="A66">
        <v>65</v>
      </c>
      <c r="B66" s="8">
        <f ca="1">'일자별 시가총액'!H66</f>
        <v>106.86176628609805</v>
      </c>
      <c r="D66" s="8">
        <f t="shared" ca="1" si="1"/>
        <v>107.05594749080524</v>
      </c>
    </row>
    <row r="67" spans="1:4" x14ac:dyDescent="0.4">
      <c r="A67">
        <v>66</v>
      </c>
      <c r="B67" s="8">
        <f ca="1">'일자별 시가총액'!H67</f>
        <v>107.41478173270652</v>
      </c>
      <c r="D67" s="8">
        <f t="shared" ref="D67:D130" ca="1" si="2">B67*EXP(($G$1-$G$2)*($G$4-A67)/252)</f>
        <v>107.60676520574269</v>
      </c>
    </row>
    <row r="68" spans="1:4" x14ac:dyDescent="0.4">
      <c r="A68">
        <v>67</v>
      </c>
      <c r="B68" s="8">
        <f ca="1">'일자별 시가총액'!H68</f>
        <v>107.9833848220282</v>
      </c>
      <c r="D68" s="8">
        <f t="shared" ca="1" si="2"/>
        <v>108.17316507749193</v>
      </c>
    </row>
    <row r="69" spans="1:4" x14ac:dyDescent="0.4">
      <c r="A69">
        <v>68</v>
      </c>
      <c r="B69" s="8">
        <f ca="1">'일자별 시가총액'!H69</f>
        <v>109.90439892545332</v>
      </c>
      <c r="D69" s="8">
        <f t="shared" ca="1" si="2"/>
        <v>110.09427868934065</v>
      </c>
    </row>
    <row r="70" spans="1:4" x14ac:dyDescent="0.4">
      <c r="A70">
        <v>69</v>
      </c>
      <c r="B70" s="8">
        <f ca="1">'일자별 시가총액'!H70</f>
        <v>109.78348556077904</v>
      </c>
      <c r="D70" s="8">
        <f t="shared" ca="1" si="2"/>
        <v>109.96988346301647</v>
      </c>
    </row>
    <row r="71" spans="1:4" x14ac:dyDescent="0.4">
      <c r="A71">
        <v>70</v>
      </c>
      <c r="B71" s="8">
        <f ca="1">'일자별 시가총액'!H71</f>
        <v>108.58003357958361</v>
      </c>
      <c r="D71" s="8">
        <f t="shared" ca="1" si="2"/>
        <v>108.76115119163424</v>
      </c>
    </row>
    <row r="72" spans="1:4" x14ac:dyDescent="0.4">
      <c r="A72">
        <v>71</v>
      </c>
      <c r="B72" s="8">
        <f ca="1">'일자별 시가총액'!H72</f>
        <v>107.53200805910006</v>
      </c>
      <c r="D72" s="8">
        <f t="shared" ca="1" si="2"/>
        <v>107.70817185749414</v>
      </c>
    </row>
    <row r="73" spans="1:4" x14ac:dyDescent="0.4">
      <c r="A73">
        <v>72</v>
      </c>
      <c r="B73" s="8">
        <f ca="1">'일자별 시가총액'!H73</f>
        <v>105.23187374076561</v>
      </c>
      <c r="D73" s="8">
        <f t="shared" ca="1" si="2"/>
        <v>105.40113236995867</v>
      </c>
    </row>
    <row r="74" spans="1:4" x14ac:dyDescent="0.4">
      <c r="A74">
        <v>73</v>
      </c>
      <c r="B74" s="8">
        <f ca="1">'일자별 시가총액'!H74</f>
        <v>105.01333781061115</v>
      </c>
      <c r="D74" s="8">
        <f t="shared" ca="1" si="2"/>
        <v>105.17911456159138</v>
      </c>
    </row>
    <row r="75" spans="1:4" x14ac:dyDescent="0.4">
      <c r="A75">
        <v>74</v>
      </c>
      <c r="B75" s="8">
        <f ca="1">'일자별 시가총액'!H75</f>
        <v>103.40892545332439</v>
      </c>
      <c r="D75" s="8">
        <f t="shared" ca="1" si="2"/>
        <v>103.56908697859613</v>
      </c>
    </row>
    <row r="76" spans="1:4" x14ac:dyDescent="0.4">
      <c r="A76">
        <v>75</v>
      </c>
      <c r="B76" s="8">
        <f ca="1">'일자별 시가총액'!H76</f>
        <v>102.04767629281397</v>
      </c>
      <c r="D76" s="8">
        <f t="shared" ca="1" si="2"/>
        <v>102.20268770001205</v>
      </c>
    </row>
    <row r="77" spans="1:4" x14ac:dyDescent="0.4">
      <c r="A77">
        <v>76</v>
      </c>
      <c r="B77" s="8">
        <f ca="1">'일자별 시가총액'!H77</f>
        <v>103.3169173942243</v>
      </c>
      <c r="D77" s="8">
        <f t="shared" ca="1" si="2"/>
        <v>103.47077725768578</v>
      </c>
    </row>
    <row r="78" spans="1:4" x14ac:dyDescent="0.4">
      <c r="A78">
        <v>77</v>
      </c>
      <c r="B78" s="8">
        <f ca="1">'일자별 시가총액'!H78</f>
        <v>103.15309603760913</v>
      </c>
      <c r="D78" s="8">
        <f t="shared" ca="1" si="2"/>
        <v>103.3036373790453</v>
      </c>
    </row>
    <row r="79" spans="1:4" x14ac:dyDescent="0.4">
      <c r="A79">
        <v>78</v>
      </c>
      <c r="B79" s="8">
        <f ca="1">'일자별 시가총액'!H79</f>
        <v>103.34390194761585</v>
      </c>
      <c r="D79" s="8">
        <f t="shared" ca="1" si="2"/>
        <v>103.49164159645011</v>
      </c>
    </row>
    <row r="80" spans="1:4" x14ac:dyDescent="0.4">
      <c r="A80">
        <v>79</v>
      </c>
      <c r="B80" s="8">
        <f ca="1">'일자별 시가총액'!H80</f>
        <v>103.02135661517798</v>
      </c>
      <c r="D80" s="8">
        <f t="shared" ca="1" si="2"/>
        <v>103.16556470627874</v>
      </c>
    </row>
    <row r="81" spans="1:4" x14ac:dyDescent="0.4">
      <c r="A81">
        <v>80</v>
      </c>
      <c r="B81" s="8">
        <f ca="1">'일자별 시가총액'!H81</f>
        <v>104.1546608462055</v>
      </c>
      <c r="D81" s="8">
        <f t="shared" ca="1" si="2"/>
        <v>104.2973511893</v>
      </c>
    </row>
    <row r="82" spans="1:4" x14ac:dyDescent="0.4">
      <c r="A82">
        <v>81</v>
      </c>
      <c r="B82" s="8">
        <f ca="1">'일자별 시가총액'!H82</f>
        <v>106.11989926124916</v>
      </c>
      <c r="D82" s="8">
        <f t="shared" ca="1" si="2"/>
        <v>106.26211934173405</v>
      </c>
    </row>
    <row r="83" spans="1:4" x14ac:dyDescent="0.4">
      <c r="A83">
        <v>82</v>
      </c>
      <c r="B83" s="8">
        <f ca="1">'일자별 시가총액'!H83</f>
        <v>104.92910678307589</v>
      </c>
      <c r="D83" s="8">
        <f t="shared" ca="1" si="2"/>
        <v>105.06660395498162</v>
      </c>
    </row>
    <row r="84" spans="1:4" x14ac:dyDescent="0.4">
      <c r="A84">
        <v>83</v>
      </c>
      <c r="B84" s="8">
        <f ca="1">'일자별 시가총액'!H84</f>
        <v>105.06306917394224</v>
      </c>
      <c r="D84" s="8">
        <f t="shared" ca="1" si="2"/>
        <v>105.19761095983191</v>
      </c>
    </row>
    <row r="85" spans="1:4" x14ac:dyDescent="0.4">
      <c r="A85">
        <v>84</v>
      </c>
      <c r="B85" s="8">
        <f ca="1">'일자별 시가총액'!H85</f>
        <v>106.91807924781733</v>
      </c>
      <c r="D85" s="8">
        <f t="shared" ca="1" si="2"/>
        <v>107.05181041144147</v>
      </c>
    </row>
    <row r="86" spans="1:4" x14ac:dyDescent="0.4">
      <c r="A86">
        <v>85</v>
      </c>
      <c r="B86" s="8">
        <f ca="1">'일자별 시가총액'!H86</f>
        <v>107.7322834116857</v>
      </c>
      <c r="D86" s="8">
        <f t="shared" ca="1" si="2"/>
        <v>107.86382268628695</v>
      </c>
    </row>
    <row r="87" spans="1:4" x14ac:dyDescent="0.4">
      <c r="A87">
        <v>86</v>
      </c>
      <c r="B87" s="8">
        <f ca="1">'일자별 시가총액'!H87</f>
        <v>105.36618535930154</v>
      </c>
      <c r="D87" s="8">
        <f t="shared" ca="1" si="2"/>
        <v>105.49169598813758</v>
      </c>
    </row>
    <row r="88" spans="1:4" x14ac:dyDescent="0.4">
      <c r="A88">
        <v>87</v>
      </c>
      <c r="B88" s="8">
        <f ca="1">'일자별 시가총액'!H88</f>
        <v>105.36055742108799</v>
      </c>
      <c r="D88" s="8">
        <f t="shared" ca="1" si="2"/>
        <v>105.48292192661422</v>
      </c>
    </row>
    <row r="89" spans="1:4" x14ac:dyDescent="0.4">
      <c r="A89">
        <v>88</v>
      </c>
      <c r="B89" s="8">
        <f ca="1">'일자별 시가총액'!H89</f>
        <v>103.80378777703156</v>
      </c>
      <c r="D89" s="8">
        <f t="shared" ca="1" si="2"/>
        <v>103.92125132829118</v>
      </c>
    </row>
    <row r="90" spans="1:4" x14ac:dyDescent="0.4">
      <c r="A90">
        <v>89</v>
      </c>
      <c r="B90" s="8">
        <f ca="1">'일자별 시가총액'!H90</f>
        <v>103.23392881128275</v>
      </c>
      <c r="D90" s="8">
        <f t="shared" ca="1" si="2"/>
        <v>103.34767164527833</v>
      </c>
    </row>
    <row r="91" spans="1:4" x14ac:dyDescent="0.4">
      <c r="A91">
        <v>90</v>
      </c>
      <c r="B91" s="8">
        <f ca="1">'일자별 시가총액'!H91</f>
        <v>102.41377434519812</v>
      </c>
      <c r="D91" s="8">
        <f t="shared" ca="1" si="2"/>
        <v>102.52356219355551</v>
      </c>
    </row>
    <row r="92" spans="1:4" x14ac:dyDescent="0.4">
      <c r="A92">
        <v>91</v>
      </c>
      <c r="B92" s="8">
        <f ca="1">'일자별 시가총액'!H92</f>
        <v>101.48422431161855</v>
      </c>
      <c r="D92" s="8">
        <f t="shared" ca="1" si="2"/>
        <v>101.58999212311453</v>
      </c>
    </row>
    <row r="93" spans="1:4" x14ac:dyDescent="0.4">
      <c r="A93">
        <v>92</v>
      </c>
      <c r="B93" s="8">
        <f ca="1">'일자별 시가총액'!H93</f>
        <v>103.16785762256548</v>
      </c>
      <c r="D93" s="8">
        <f t="shared" ca="1" si="2"/>
        <v>103.2723065062181</v>
      </c>
    </row>
    <row r="94" spans="1:4" x14ac:dyDescent="0.4">
      <c r="A94">
        <v>93</v>
      </c>
      <c r="B94" s="8">
        <f ca="1">'일자별 시가총액'!H94</f>
        <v>103.03566151779717</v>
      </c>
      <c r="D94" s="8">
        <f t="shared" ca="1" si="2"/>
        <v>103.13690696739694</v>
      </c>
    </row>
    <row r="95" spans="1:4" x14ac:dyDescent="0.4">
      <c r="A95">
        <v>94</v>
      </c>
      <c r="B95" s="8">
        <f ca="1">'일자별 시가총액'!H95</f>
        <v>102.45729348556078</v>
      </c>
      <c r="D95" s="8">
        <f t="shared" ca="1" si="2"/>
        <v>102.55491834095626</v>
      </c>
    </row>
    <row r="96" spans="1:4" x14ac:dyDescent="0.4">
      <c r="A96">
        <v>95</v>
      </c>
      <c r="B96" s="8">
        <f ca="1">'일자별 시가총액'!H96</f>
        <v>102.20443250503695</v>
      </c>
      <c r="D96" s="8">
        <f t="shared" ca="1" si="2"/>
        <v>102.29877177412848</v>
      </c>
    </row>
    <row r="97" spans="1:4" x14ac:dyDescent="0.4">
      <c r="A97">
        <v>96</v>
      </c>
      <c r="B97" s="8">
        <f ca="1">'일자별 시가총액'!H97</f>
        <v>103.00040967092008</v>
      </c>
      <c r="D97" s="8">
        <f t="shared" ca="1" si="2"/>
        <v>103.09241539028163</v>
      </c>
    </row>
    <row r="98" spans="1:4" x14ac:dyDescent="0.4">
      <c r="A98">
        <v>97</v>
      </c>
      <c r="B98" s="8">
        <f ca="1">'일자별 시가총액'!H98</f>
        <v>103.15214237743453</v>
      </c>
      <c r="D98" s="8">
        <f t="shared" ca="1" si="2"/>
        <v>103.24121093211333</v>
      </c>
    </row>
    <row r="99" spans="1:4" x14ac:dyDescent="0.4">
      <c r="A99">
        <v>98</v>
      </c>
      <c r="B99" s="8">
        <f ca="1">'일자별 시가총액'!H99</f>
        <v>104.0574479516454</v>
      </c>
      <c r="D99" s="8">
        <f t="shared" ca="1" si="2"/>
        <v>104.14419863270193</v>
      </c>
    </row>
    <row r="100" spans="1:4" x14ac:dyDescent="0.4">
      <c r="A100">
        <v>99</v>
      </c>
      <c r="B100" s="8">
        <f ca="1">'일자별 시가총액'!H100</f>
        <v>102.49881128274009</v>
      </c>
      <c r="D100" s="8">
        <f t="shared" ca="1" si="2"/>
        <v>102.58120950094249</v>
      </c>
    </row>
    <row r="101" spans="1:4" x14ac:dyDescent="0.4">
      <c r="A101">
        <v>100</v>
      </c>
      <c r="B101" s="8">
        <f ca="1">'일자별 시가총액'!H101</f>
        <v>102.81272666218939</v>
      </c>
      <c r="D101" s="8">
        <f t="shared" ca="1" si="2"/>
        <v>102.89231491835339</v>
      </c>
    </row>
    <row r="102" spans="1:4" x14ac:dyDescent="0.4">
      <c r="A102">
        <v>101</v>
      </c>
      <c r="B102" s="8">
        <f ca="1">'일자별 시가총액'!H102</f>
        <v>104.98405641370047</v>
      </c>
      <c r="D102" s="8">
        <f t="shared" ca="1" si="2"/>
        <v>105.06219861806861</v>
      </c>
    </row>
    <row r="103" spans="1:4" x14ac:dyDescent="0.4">
      <c r="A103">
        <v>102</v>
      </c>
      <c r="B103" s="8">
        <f ca="1">'일자별 시가총액'!H103</f>
        <v>103.68156480859638</v>
      </c>
      <c r="D103" s="8">
        <f t="shared" ca="1" si="2"/>
        <v>103.75564952485131</v>
      </c>
    </row>
    <row r="104" spans="1:4" x14ac:dyDescent="0.4">
      <c r="A104">
        <v>103</v>
      </c>
      <c r="B104" s="8">
        <f ca="1">'일자별 시가총액'!H104</f>
        <v>105.13879113498992</v>
      </c>
      <c r="D104" s="8">
        <f t="shared" ca="1" si="2"/>
        <v>105.21078577903914</v>
      </c>
    </row>
    <row r="105" spans="1:4" x14ac:dyDescent="0.4">
      <c r="A105">
        <v>104</v>
      </c>
      <c r="B105" s="8">
        <f ca="1">'일자별 시가총액'!H105</f>
        <v>106.59148421759571</v>
      </c>
      <c r="D105" s="8">
        <f t="shared" ca="1" si="2"/>
        <v>106.6612991144066</v>
      </c>
    </row>
    <row r="106" spans="1:4" x14ac:dyDescent="0.4">
      <c r="A106">
        <v>105</v>
      </c>
      <c r="B106" s="8">
        <f ca="1">'일자별 시가총액'!H106</f>
        <v>108.50613163196776</v>
      </c>
      <c r="D106" s="8">
        <f t="shared" ca="1" si="2"/>
        <v>108.57396916125738</v>
      </c>
    </row>
    <row r="107" spans="1:4" x14ac:dyDescent="0.4">
      <c r="A107">
        <v>106</v>
      </c>
      <c r="B107" s="8">
        <f ca="1">'일자별 시가총액'!H107</f>
        <v>106.93945601074546</v>
      </c>
      <c r="D107" s="8">
        <f t="shared" ca="1" si="2"/>
        <v>107.00312939737978</v>
      </c>
    </row>
    <row r="108" spans="1:4" x14ac:dyDescent="0.4">
      <c r="A108">
        <v>107</v>
      </c>
      <c r="B108" s="8">
        <f ca="1">'일자별 시가총액'!H108</f>
        <v>107.77120214909334</v>
      </c>
      <c r="D108" s="8">
        <f t="shared" ca="1" si="2"/>
        <v>107.83216143181475</v>
      </c>
    </row>
    <row r="109" spans="1:4" x14ac:dyDescent="0.4">
      <c r="A109">
        <v>108</v>
      </c>
      <c r="B109" s="8">
        <f ca="1">'일자별 시가총액'!H109</f>
        <v>109.60952988582942</v>
      </c>
      <c r="D109" s="8">
        <f t="shared" ca="1" si="2"/>
        <v>109.66826500805701</v>
      </c>
    </row>
    <row r="110" spans="1:4" x14ac:dyDescent="0.4">
      <c r="A110">
        <v>109</v>
      </c>
      <c r="B110" s="8">
        <f ca="1">'일자별 시가총액'!H110</f>
        <v>109.42037609133646</v>
      </c>
      <c r="D110" s="8">
        <f t="shared" ca="1" si="2"/>
        <v>109.47575159864817</v>
      </c>
    </row>
    <row r="111" spans="1:4" x14ac:dyDescent="0.4">
      <c r="A111">
        <v>110</v>
      </c>
      <c r="B111" s="8">
        <f ca="1">'일자별 시가총액'!H111</f>
        <v>108.19096037609133</v>
      </c>
      <c r="D111" s="8">
        <f t="shared" ca="1" si="2"/>
        <v>108.24249214952843</v>
      </c>
    </row>
    <row r="112" spans="1:4" x14ac:dyDescent="0.4">
      <c r="A112">
        <v>111</v>
      </c>
      <c r="B112" s="8">
        <f ca="1">'일자별 시가총액'!H112</f>
        <v>106.31699798522499</v>
      </c>
      <c r="D112" s="8">
        <f t="shared" ca="1" si="2"/>
        <v>106.36447152673831</v>
      </c>
    </row>
    <row r="113" spans="1:4" x14ac:dyDescent="0.4">
      <c r="A113">
        <v>112</v>
      </c>
      <c r="B113" s="8">
        <f ca="1">'일자별 시가총액'!H113</f>
        <v>104.20659503022162</v>
      </c>
      <c r="D113" s="8">
        <f t="shared" ca="1" si="2"/>
        <v>104.2500234917854</v>
      </c>
    </row>
    <row r="114" spans="1:4" x14ac:dyDescent="0.4">
      <c r="A114">
        <v>113</v>
      </c>
      <c r="B114" s="8">
        <f ca="1">'일자별 시가총액'!H114</f>
        <v>103.78161182001344</v>
      </c>
      <c r="D114" s="8">
        <f t="shared" ca="1" si="2"/>
        <v>103.82177318863613</v>
      </c>
    </row>
    <row r="115" spans="1:4" x14ac:dyDescent="0.4">
      <c r="A115">
        <v>114</v>
      </c>
      <c r="B115" s="8">
        <f ca="1">'일자별 시가총액'!H115</f>
        <v>102.81560779046339</v>
      </c>
      <c r="D115" s="8">
        <f t="shared" ca="1" si="2"/>
        <v>102.85233420828706</v>
      </c>
    </row>
    <row r="116" spans="1:4" x14ac:dyDescent="0.4">
      <c r="A116">
        <v>115</v>
      </c>
      <c r="B116" s="8">
        <f ca="1">'일자별 시가총액'!H116</f>
        <v>101.76423774345199</v>
      </c>
      <c r="D116" s="8">
        <f t="shared" ca="1" si="2"/>
        <v>101.79755887057631</v>
      </c>
    </row>
    <row r="117" spans="1:4" x14ac:dyDescent="0.4">
      <c r="A117">
        <v>116</v>
      </c>
      <c r="B117" s="8">
        <f ca="1">'일자별 시가총액'!H117</f>
        <v>101.63761584956346</v>
      </c>
      <c r="D117" s="8">
        <f t="shared" ca="1" si="2"/>
        <v>101.66786964182398</v>
      </c>
    </row>
    <row r="118" spans="1:4" x14ac:dyDescent="0.4">
      <c r="A118">
        <v>117</v>
      </c>
      <c r="B118" s="8">
        <f ca="1">'일자별 시가총액'!H118</f>
        <v>100.69991940899934</v>
      </c>
      <c r="D118" s="8">
        <f t="shared" ca="1" si="2"/>
        <v>100.72689621450189</v>
      </c>
    </row>
    <row r="119" spans="1:4" x14ac:dyDescent="0.4">
      <c r="A119">
        <v>118</v>
      </c>
      <c r="B119" s="8">
        <f ca="1">'일자별 시가총액'!H119</f>
        <v>100.66259234385493</v>
      </c>
      <c r="D119" s="8">
        <f t="shared" ca="1" si="2"/>
        <v>100.68656248122086</v>
      </c>
    </row>
    <row r="120" spans="1:4" x14ac:dyDescent="0.4">
      <c r="A120">
        <v>119</v>
      </c>
      <c r="B120" s="8">
        <f ca="1">'일자별 시가총액'!H120</f>
        <v>101.16183344526529</v>
      </c>
      <c r="D120" s="8">
        <f t="shared" ca="1" si="2"/>
        <v>101.1829110227378</v>
      </c>
    </row>
    <row r="121" spans="1:4" x14ac:dyDescent="0.4">
      <c r="A121">
        <v>120</v>
      </c>
      <c r="B121" s="8">
        <f ca="1">'일자별 시가총액'!H121</f>
        <v>103.32807924781733</v>
      </c>
      <c r="D121" s="8">
        <f t="shared" ca="1" si="2"/>
        <v>103.34653233808847</v>
      </c>
    </row>
    <row r="122" spans="1:4" x14ac:dyDescent="0.4">
      <c r="A122">
        <v>121</v>
      </c>
      <c r="B122" s="8">
        <f ca="1">'일자별 시가총액'!H122</f>
        <v>103.94562122229685</v>
      </c>
      <c r="D122" s="8">
        <f t="shared" ca="1" si="2"/>
        <v>103.96109047165029</v>
      </c>
    </row>
    <row r="123" spans="1:4" x14ac:dyDescent="0.4">
      <c r="A123">
        <v>122</v>
      </c>
      <c r="B123" s="8">
        <f ca="1">'일자별 시가총액'!H123</f>
        <v>104.62247817327066</v>
      </c>
      <c r="D123" s="8">
        <f t="shared" ca="1" si="2"/>
        <v>104.6349339715979</v>
      </c>
    </row>
    <row r="124" spans="1:4" x14ac:dyDescent="0.4">
      <c r="A124">
        <v>123</v>
      </c>
      <c r="B124" s="8">
        <f ca="1">'일자별 시가총액'!H124</f>
        <v>103.18414372061785</v>
      </c>
      <c r="D124" s="8">
        <f t="shared" ca="1" si="2"/>
        <v>103.19335700189399</v>
      </c>
    </row>
    <row r="125" spans="1:4" x14ac:dyDescent="0.4">
      <c r="A125">
        <v>124</v>
      </c>
      <c r="B125" s="8">
        <f ca="1">'일자별 시가총액'!H125</f>
        <v>103.31609805238415</v>
      </c>
      <c r="D125" s="8">
        <f t="shared" ca="1" si="2"/>
        <v>103.3222480031578</v>
      </c>
    </row>
    <row r="126" spans="1:4" x14ac:dyDescent="0.4">
      <c r="A126">
        <v>125</v>
      </c>
      <c r="B126" s="8">
        <f ca="1">'일자별 시가총액'!H126</f>
        <v>105.59683680322365</v>
      </c>
      <c r="D126" s="8">
        <f t="shared" ca="1" si="2"/>
        <v>105.59997961299152</v>
      </c>
    </row>
    <row r="127" spans="1:4" x14ac:dyDescent="0.4">
      <c r="A127">
        <v>126</v>
      </c>
      <c r="B127" s="8">
        <f ca="1">'일자별 시가총액'!H127</f>
        <v>104.35744123572867</v>
      </c>
      <c r="D127" s="8">
        <f t="shared" ca="1" si="2"/>
        <v>104.35744123572867</v>
      </c>
    </row>
    <row r="128" spans="1:4" x14ac:dyDescent="0.4">
      <c r="A128">
        <v>127</v>
      </c>
      <c r="B128" s="8">
        <f ca="1">'일자별 시가총액'!H128</f>
        <v>105.85717259905978</v>
      </c>
      <c r="D128" s="8">
        <f t="shared" ca="1" si="2"/>
        <v>105.85402213485266</v>
      </c>
    </row>
    <row r="129" spans="1:4" x14ac:dyDescent="0.4">
      <c r="A129">
        <v>128</v>
      </c>
      <c r="B129" s="8">
        <f ca="1">'일자별 시가총액'!H129</f>
        <v>105.96624580255205</v>
      </c>
      <c r="D129" s="8">
        <f t="shared" ca="1" si="2"/>
        <v>105.95993847564088</v>
      </c>
    </row>
    <row r="130" spans="1:4" x14ac:dyDescent="0.4">
      <c r="A130">
        <v>129</v>
      </c>
      <c r="B130" s="8">
        <f ca="1">'일자별 시가총액'!H130</f>
        <v>105.54149093351242</v>
      </c>
      <c r="D130" s="8">
        <f t="shared" ca="1" si="2"/>
        <v>105.53206800678028</v>
      </c>
    </row>
    <row r="131" spans="1:4" x14ac:dyDescent="0.4">
      <c r="A131">
        <v>130</v>
      </c>
      <c r="B131" s="8">
        <f ca="1">'일자별 시가총액'!H131</f>
        <v>106.70446608462055</v>
      </c>
      <c r="D131" s="8">
        <f t="shared" ref="D131:D194" ca="1" si="3">B131*EXP(($G$1-$G$2)*($G$4-A131)/252)</f>
        <v>106.69176392808717</v>
      </c>
    </row>
    <row r="132" spans="1:4" x14ac:dyDescent="0.4">
      <c r="A132">
        <v>131</v>
      </c>
      <c r="B132" s="8">
        <f ca="1">'일자별 시가총액'!H132</f>
        <v>105.17206178643386</v>
      </c>
      <c r="D132" s="8">
        <f t="shared" ca="1" si="3"/>
        <v>105.1564123464231</v>
      </c>
    </row>
    <row r="133" spans="1:4" x14ac:dyDescent="0.4">
      <c r="A133">
        <v>132</v>
      </c>
      <c r="B133" s="8">
        <f ca="1">'일자별 시가총액'!H133</f>
        <v>104.67580255204835</v>
      </c>
      <c r="D133" s="8">
        <f t="shared" ca="1" si="3"/>
        <v>104.65711211328862</v>
      </c>
    </row>
    <row r="134" spans="1:4" x14ac:dyDescent="0.4">
      <c r="A134">
        <v>133</v>
      </c>
      <c r="B134" s="8">
        <f ca="1">'일자별 시가총액'!H134</f>
        <v>103.9513096037609</v>
      </c>
      <c r="D134" s="8">
        <f t="shared" ca="1" si="3"/>
        <v>103.92965533665793</v>
      </c>
    </row>
    <row r="135" spans="1:4" x14ac:dyDescent="0.4">
      <c r="A135">
        <v>134</v>
      </c>
      <c r="B135" s="8">
        <f ca="1">'일자별 시가총액'!H135</f>
        <v>103.70846877098725</v>
      </c>
      <c r="D135" s="8">
        <f t="shared" ca="1" si="3"/>
        <v>103.68377921777189</v>
      </c>
    </row>
    <row r="136" spans="1:4" x14ac:dyDescent="0.4">
      <c r="A136">
        <v>135</v>
      </c>
      <c r="B136" s="8">
        <f ca="1">'일자별 시가총액'!H136</f>
        <v>101.04505708529214</v>
      </c>
      <c r="D136" s="8">
        <f t="shared" ca="1" si="3"/>
        <v>101.01799506954035</v>
      </c>
    </row>
    <row r="137" spans="1:4" x14ac:dyDescent="0.4">
      <c r="A137">
        <v>136</v>
      </c>
      <c r="B137" s="8">
        <f ca="1">'일자별 시가총액'!H137</f>
        <v>102.57028878441908</v>
      </c>
      <c r="D137" s="8">
        <f t="shared" ca="1" si="3"/>
        <v>102.53976645499564</v>
      </c>
    </row>
    <row r="138" spans="1:4" x14ac:dyDescent="0.4">
      <c r="A138">
        <v>137</v>
      </c>
      <c r="B138" s="8">
        <f ca="1">'일자별 시가총액'!H138</f>
        <v>102.62062458025521</v>
      </c>
      <c r="D138" s="8">
        <f t="shared" ca="1" si="3"/>
        <v>102.58703404119755</v>
      </c>
    </row>
    <row r="139" spans="1:4" x14ac:dyDescent="0.4">
      <c r="A139">
        <v>138</v>
      </c>
      <c r="B139" s="8">
        <f ca="1">'일자별 시가총액'!H139</f>
        <v>104.09006044325051</v>
      </c>
      <c r="D139" s="8">
        <f t="shared" ca="1" si="3"/>
        <v>104.05289205927012</v>
      </c>
    </row>
    <row r="140" spans="1:4" x14ac:dyDescent="0.4">
      <c r="A140">
        <v>139</v>
      </c>
      <c r="B140" s="8">
        <f ca="1">'일자별 시가총액'!H140</f>
        <v>105.79978509066488</v>
      </c>
      <c r="D140" s="8">
        <f t="shared" ca="1" si="3"/>
        <v>105.75885856784863</v>
      </c>
    </row>
    <row r="141" spans="1:4" x14ac:dyDescent="0.4">
      <c r="A141">
        <v>140</v>
      </c>
      <c r="B141" s="8">
        <f ca="1">'일자별 시가총액'!H141</f>
        <v>106.96094022834117</v>
      </c>
      <c r="D141" s="8">
        <f t="shared" ca="1" si="3"/>
        <v>106.9163824534271</v>
      </c>
    </row>
    <row r="142" spans="1:4" x14ac:dyDescent="0.4">
      <c r="A142">
        <v>141</v>
      </c>
      <c r="B142" s="8">
        <f ca="1">'일자별 시가총액'!H142</f>
        <v>106.27981195433176</v>
      </c>
      <c r="D142" s="8">
        <f t="shared" ca="1" si="3"/>
        <v>106.2323761988354</v>
      </c>
    </row>
    <row r="143" spans="1:4" x14ac:dyDescent="0.4">
      <c r="A143">
        <v>142</v>
      </c>
      <c r="B143" s="8">
        <f ca="1">'일자별 시가총액'!H143</f>
        <v>105.73937541974479</v>
      </c>
      <c r="D143" s="8">
        <f t="shared" ca="1" si="3"/>
        <v>105.68903532290017</v>
      </c>
    </row>
    <row r="144" spans="1:4" x14ac:dyDescent="0.4">
      <c r="A144">
        <v>143</v>
      </c>
      <c r="B144" s="8">
        <f ca="1">'일자별 시가총액'!H144</f>
        <v>107.50820013431834</v>
      </c>
      <c r="D144" s="8">
        <f t="shared" ca="1" si="3"/>
        <v>107.45381986256253</v>
      </c>
    </row>
    <row r="145" spans="1:4" x14ac:dyDescent="0.4">
      <c r="A145">
        <v>144</v>
      </c>
      <c r="B145" s="8">
        <f ca="1">'일자별 시가총액'!H145</f>
        <v>108.11576897246474</v>
      </c>
      <c r="D145" s="8">
        <f t="shared" ca="1" si="3"/>
        <v>108.05786532180645</v>
      </c>
    </row>
    <row r="146" spans="1:4" x14ac:dyDescent="0.4">
      <c r="A146">
        <v>145</v>
      </c>
      <c r="B146" s="8">
        <f ca="1">'일자별 시가총액'!H146</f>
        <v>110.15272666218938</v>
      </c>
      <c r="D146" s="8">
        <f t="shared" ca="1" si="3"/>
        <v>110.09045552602764</v>
      </c>
    </row>
    <row r="147" spans="1:4" x14ac:dyDescent="0.4">
      <c r="A147">
        <v>146</v>
      </c>
      <c r="B147" s="8">
        <f ca="1">'일자별 시가총액'!H147</f>
        <v>109.09480859637341</v>
      </c>
      <c r="D147" s="8">
        <f t="shared" ca="1" si="3"/>
        <v>109.02989053307307</v>
      </c>
    </row>
    <row r="148" spans="1:4" x14ac:dyDescent="0.4">
      <c r="A148">
        <v>147</v>
      </c>
      <c r="B148" s="8">
        <f ca="1">'일자별 시가총액'!H148</f>
        <v>108.24599059771658</v>
      </c>
      <c r="D148" s="8">
        <f t="shared" ca="1" si="3"/>
        <v>108.1783579909842</v>
      </c>
    </row>
    <row r="149" spans="1:4" x14ac:dyDescent="0.4">
      <c r="A149">
        <v>148</v>
      </c>
      <c r="B149" s="8">
        <f ca="1">'일자별 시가총액'!H149</f>
        <v>108.96750167897918</v>
      </c>
      <c r="D149" s="8">
        <f t="shared" ca="1" si="3"/>
        <v>108.89617726282614</v>
      </c>
    </row>
    <row r="150" spans="1:4" x14ac:dyDescent="0.4">
      <c r="A150">
        <v>149</v>
      </c>
      <c r="B150" s="8">
        <f ca="1">'일자별 시가총액'!H150</f>
        <v>107.05819341840161</v>
      </c>
      <c r="D150" s="8">
        <f t="shared" ca="1" si="3"/>
        <v>106.98493461256113</v>
      </c>
    </row>
    <row r="151" spans="1:4" x14ac:dyDescent="0.4">
      <c r="A151">
        <v>150</v>
      </c>
      <c r="B151" s="8">
        <f ca="1">'일자별 시가총액'!H151</f>
        <v>106.35247817327065</v>
      </c>
      <c r="D151" s="8">
        <f t="shared" ca="1" si="3"/>
        <v>106.27653924170829</v>
      </c>
    </row>
    <row r="152" spans="1:4" x14ac:dyDescent="0.4">
      <c r="A152">
        <v>151</v>
      </c>
      <c r="B152" s="8">
        <f ca="1">'일자별 시가총액'!H152</f>
        <v>108.06513767629282</v>
      </c>
      <c r="D152" s="8">
        <f t="shared" ca="1" si="3"/>
        <v>107.98476197328598</v>
      </c>
    </row>
    <row r="153" spans="1:4" x14ac:dyDescent="0.4">
      <c r="A153">
        <v>152</v>
      </c>
      <c r="B153" s="8">
        <f ca="1">'일자별 시가총액'!H153</f>
        <v>110.65538616521155</v>
      </c>
      <c r="D153" s="8">
        <f t="shared" ca="1" si="3"/>
        <v>110.56979309417382</v>
      </c>
    </row>
    <row r="154" spans="1:4" x14ac:dyDescent="0.4">
      <c r="A154">
        <v>153</v>
      </c>
      <c r="B154" s="8">
        <f ca="1">'일자별 시가총액'!H154</f>
        <v>110.21331766286097</v>
      </c>
      <c r="D154" s="8">
        <f t="shared" ca="1" si="3"/>
        <v>110.1247889640693</v>
      </c>
    </row>
    <row r="155" spans="1:4" x14ac:dyDescent="0.4">
      <c r="A155">
        <v>154</v>
      </c>
      <c r="B155" s="8">
        <f ca="1">'일자별 시가총액'!H155</f>
        <v>110.25688381464069</v>
      </c>
      <c r="D155" s="8">
        <f t="shared" ca="1" si="3"/>
        <v>110.16504135113657</v>
      </c>
    </row>
    <row r="156" spans="1:4" x14ac:dyDescent="0.4">
      <c r="A156">
        <v>155</v>
      </c>
      <c r="B156" s="8">
        <f ca="1">'일자별 시가총액'!H156</f>
        <v>109.06876427132303</v>
      </c>
      <c r="D156" s="8">
        <f t="shared" ca="1" si="3"/>
        <v>108.9746681530526</v>
      </c>
    </row>
    <row r="157" spans="1:4" x14ac:dyDescent="0.4">
      <c r="A157">
        <v>156</v>
      </c>
      <c r="B157" s="8">
        <f ca="1">'일자별 시가총액'!H157</f>
        <v>108.2841235728677</v>
      </c>
      <c r="D157" s="8">
        <f t="shared" ca="1" si="3"/>
        <v>108.18748446855493</v>
      </c>
    </row>
    <row r="158" spans="1:4" x14ac:dyDescent="0.4">
      <c r="A158">
        <v>157</v>
      </c>
      <c r="B158" s="8">
        <f ca="1">'일자별 시가총액'!H158</f>
        <v>106.31009402283411</v>
      </c>
      <c r="D158" s="8">
        <f t="shared" ca="1" si="3"/>
        <v>106.21205553817555</v>
      </c>
    </row>
    <row r="159" spans="1:4" x14ac:dyDescent="0.4">
      <c r="A159">
        <v>158</v>
      </c>
      <c r="B159" s="8">
        <f ca="1">'일자별 시가총액'!H159</f>
        <v>107.78429818670247</v>
      </c>
      <c r="D159" s="8">
        <f t="shared" ca="1" si="3"/>
        <v>107.68169534039727</v>
      </c>
    </row>
    <row r="160" spans="1:4" x14ac:dyDescent="0.4">
      <c r="A160">
        <v>159</v>
      </c>
      <c r="B160" s="8">
        <f ca="1">'일자별 시가총액'!H160</f>
        <v>105.14829415715245</v>
      </c>
      <c r="D160" s="8">
        <f t="shared" ca="1" si="3"/>
        <v>105.04507420777044</v>
      </c>
    </row>
    <row r="161" spans="1:4" x14ac:dyDescent="0.4">
      <c r="A161">
        <v>160</v>
      </c>
      <c r="B161" s="8">
        <f ca="1">'일자별 시가총액'!H161</f>
        <v>104.72912693082606</v>
      </c>
      <c r="D161" s="8">
        <f t="shared" ca="1" si="3"/>
        <v>104.62320462925356</v>
      </c>
    </row>
    <row r="162" spans="1:4" x14ac:dyDescent="0.4">
      <c r="A162">
        <v>161</v>
      </c>
      <c r="B162" s="8">
        <f ca="1">'일자별 시가총액'!H162</f>
        <v>103.83717259905978</v>
      </c>
      <c r="D162" s="8">
        <f t="shared" ca="1" si="3"/>
        <v>103.72906519331826</v>
      </c>
    </row>
    <row r="163" spans="1:4" x14ac:dyDescent="0.4">
      <c r="A163">
        <v>162</v>
      </c>
      <c r="B163" s="8">
        <f ca="1">'일자별 시가총액'!H163</f>
        <v>104.4877770315648</v>
      </c>
      <c r="D163" s="8">
        <f t="shared" ca="1" si="3"/>
        <v>104.37588579432624</v>
      </c>
    </row>
    <row r="164" spans="1:4" x14ac:dyDescent="0.4">
      <c r="A164">
        <v>163</v>
      </c>
      <c r="B164" s="8">
        <f ca="1">'일자별 시가총액'!H164</f>
        <v>105.07535258562794</v>
      </c>
      <c r="D164" s="8">
        <f t="shared" ca="1" si="3"/>
        <v>104.9597082929612</v>
      </c>
    </row>
    <row r="165" spans="1:4" x14ac:dyDescent="0.4">
      <c r="A165">
        <v>164</v>
      </c>
      <c r="B165" s="8">
        <f ca="1">'일자별 시가총액'!H165</f>
        <v>104.80551376762928</v>
      </c>
      <c r="D165" s="8">
        <f t="shared" ca="1" si="3"/>
        <v>104.68705072295477</v>
      </c>
    </row>
    <row r="166" spans="1:4" x14ac:dyDescent="0.4">
      <c r="A166">
        <v>165</v>
      </c>
      <c r="B166" s="8">
        <f ca="1">'일자별 시가총액'!H166</f>
        <v>104.03972464741437</v>
      </c>
      <c r="D166" s="8">
        <f t="shared" ca="1" si="3"/>
        <v>103.91903430978394</v>
      </c>
    </row>
    <row r="167" spans="1:4" x14ac:dyDescent="0.4">
      <c r="A167">
        <v>166</v>
      </c>
      <c r="B167" s="8">
        <f ca="1">'일자별 시가총액'!H167</f>
        <v>103.42137676292813</v>
      </c>
      <c r="D167" s="8">
        <f t="shared" ca="1" si="3"/>
        <v>103.29832933335544</v>
      </c>
    </row>
    <row r="168" spans="1:4" x14ac:dyDescent="0.4">
      <c r="A168">
        <v>167</v>
      </c>
      <c r="B168" s="8">
        <f ca="1">'일자별 시가총액'!H168</f>
        <v>105.05589657488248</v>
      </c>
      <c r="D168" s="8">
        <f t="shared" ca="1" si="3"/>
        <v>104.92778154906669</v>
      </c>
    </row>
    <row r="169" spans="1:4" x14ac:dyDescent="0.4">
      <c r="A169">
        <v>168</v>
      </c>
      <c r="B169" s="8">
        <f ca="1">'일자별 시가총액'!H169</f>
        <v>106.20406312961718</v>
      </c>
      <c r="D169" s="8">
        <f t="shared" ca="1" si="3"/>
        <v>106.07139098806866</v>
      </c>
    </row>
    <row r="170" spans="1:4" x14ac:dyDescent="0.4">
      <c r="A170">
        <v>169</v>
      </c>
      <c r="B170" s="8">
        <f ca="1">'일자별 시가총액'!H170</f>
        <v>106.91515782404298</v>
      </c>
      <c r="D170" s="8">
        <f t="shared" ca="1" si="3"/>
        <v>106.77841939299806</v>
      </c>
    </row>
    <row r="171" spans="1:4" x14ac:dyDescent="0.4">
      <c r="A171">
        <v>170</v>
      </c>
      <c r="B171" s="8">
        <f ca="1">'일자별 시가총액'!H171</f>
        <v>108.91657488247147</v>
      </c>
      <c r="D171" s="8">
        <f t="shared" ca="1" si="3"/>
        <v>108.77403938159608</v>
      </c>
    </row>
    <row r="172" spans="1:4" x14ac:dyDescent="0.4">
      <c r="A172">
        <v>171</v>
      </c>
      <c r="B172" s="8">
        <f ca="1">'일자별 시가총액'!H172</f>
        <v>109.77574210879786</v>
      </c>
      <c r="D172" s="8">
        <f t="shared" ca="1" si="3"/>
        <v>109.62881943329774</v>
      </c>
    </row>
    <row r="173" spans="1:4" x14ac:dyDescent="0.4">
      <c r="A173">
        <v>172</v>
      </c>
      <c r="B173" s="8">
        <f ca="1">'일자별 시가총액'!H173</f>
        <v>110.51543989254533</v>
      </c>
      <c r="D173" s="8">
        <f t="shared" ca="1" si="3"/>
        <v>110.36424251451329</v>
      </c>
    </row>
    <row r="174" spans="1:4" x14ac:dyDescent="0.4">
      <c r="A174">
        <v>173</v>
      </c>
      <c r="B174" s="8">
        <f ca="1">'일자별 시가총액'!H174</f>
        <v>110.66296171927468</v>
      </c>
      <c r="D174" s="8">
        <f t="shared" ca="1" si="3"/>
        <v>110.5082735293682</v>
      </c>
    </row>
    <row r="175" spans="1:4" x14ac:dyDescent="0.4">
      <c r="A175">
        <v>174</v>
      </c>
      <c r="B175" s="8">
        <f ca="1">'일자별 시가총액'!H175</f>
        <v>112.58981867024849</v>
      </c>
      <c r="D175" s="8">
        <f t="shared" ca="1" si="3"/>
        <v>112.42909090502937</v>
      </c>
    </row>
    <row r="176" spans="1:4" x14ac:dyDescent="0.4">
      <c r="A176">
        <v>175</v>
      </c>
      <c r="B176" s="8">
        <f ca="1">'일자별 시가총액'!H176</f>
        <v>112.48212894560108</v>
      </c>
      <c r="D176" s="8">
        <f t="shared" ca="1" si="3"/>
        <v>112.31821205933564</v>
      </c>
    </row>
    <row r="177" spans="1:4" x14ac:dyDescent="0.4">
      <c r="A177">
        <v>176</v>
      </c>
      <c r="B177" s="8">
        <f ca="1">'일자별 시가총액'!H177</f>
        <v>113.22374076561449</v>
      </c>
      <c r="D177" s="8">
        <f t="shared" ca="1" si="3"/>
        <v>113.05537835686007</v>
      </c>
    </row>
    <row r="178" spans="1:4" x14ac:dyDescent="0.4">
      <c r="A178">
        <v>177</v>
      </c>
      <c r="B178" s="8">
        <f ca="1">'일자별 시가총액'!H178</f>
        <v>115.09227669576899</v>
      </c>
      <c r="D178" s="8">
        <f t="shared" ca="1" si="3"/>
        <v>114.91771557443521</v>
      </c>
    </row>
    <row r="179" spans="1:4" x14ac:dyDescent="0.4">
      <c r="A179">
        <v>178</v>
      </c>
      <c r="B179" s="8">
        <f ca="1">'일자별 시가총액'!H179</f>
        <v>113.75212222968436</v>
      </c>
      <c r="D179" s="8">
        <f t="shared" ca="1" si="3"/>
        <v>113.57621343362661</v>
      </c>
    </row>
    <row r="180" spans="1:4" x14ac:dyDescent="0.4">
      <c r="A180">
        <v>179</v>
      </c>
      <c r="B180" s="8">
        <f ca="1">'일자별 시가총액'!H180</f>
        <v>115.39566151779719</v>
      </c>
      <c r="D180" s="8">
        <f t="shared" ca="1" si="3"/>
        <v>115.21378208362083</v>
      </c>
    </row>
    <row r="181" spans="1:4" x14ac:dyDescent="0.4">
      <c r="A181">
        <v>180</v>
      </c>
      <c r="B181" s="8">
        <f ca="1">'일자별 시가총액'!H181</f>
        <v>115.19828072531901</v>
      </c>
      <c r="D181" s="8">
        <f t="shared" ca="1" si="3"/>
        <v>115.01328932491805</v>
      </c>
    </row>
    <row r="182" spans="1:4" x14ac:dyDescent="0.4">
      <c r="A182">
        <v>181</v>
      </c>
      <c r="B182" s="8">
        <f ca="1">'일자별 시가총액'!H182</f>
        <v>116.12285426460711</v>
      </c>
      <c r="D182" s="8">
        <f t="shared" ca="1" si="3"/>
        <v>115.93292769975295</v>
      </c>
    </row>
    <row r="183" spans="1:4" x14ac:dyDescent="0.4">
      <c r="A183">
        <v>182</v>
      </c>
      <c r="B183" s="8">
        <f ca="1">'일자별 시가총액'!H183</f>
        <v>118.21261920752181</v>
      </c>
      <c r="D183" s="8">
        <f t="shared" ca="1" si="3"/>
        <v>118.01576226852717</v>
      </c>
    </row>
    <row r="184" spans="1:4" x14ac:dyDescent="0.4">
      <c r="A184">
        <v>183</v>
      </c>
      <c r="B184" s="8">
        <f ca="1">'일자별 시가총액'!H184</f>
        <v>116.66854264607119</v>
      </c>
      <c r="D184" s="8">
        <f t="shared" ca="1" si="3"/>
        <v>116.47079058049191</v>
      </c>
    </row>
    <row r="185" spans="1:4" x14ac:dyDescent="0.4">
      <c r="A185">
        <v>184</v>
      </c>
      <c r="B185" s="8">
        <f ca="1">'일자별 시가총액'!H185</f>
        <v>116.09081934184016</v>
      </c>
      <c r="D185" s="8">
        <f t="shared" ca="1" si="3"/>
        <v>115.89059733549671</v>
      </c>
    </row>
    <row r="186" spans="1:4" x14ac:dyDescent="0.4">
      <c r="A186">
        <v>185</v>
      </c>
      <c r="B186" s="8">
        <f ca="1">'일자별 시가총액'!H186</f>
        <v>115.55944929482875</v>
      </c>
      <c r="D186" s="8">
        <f t="shared" ca="1" si="3"/>
        <v>115.35671045666396</v>
      </c>
    </row>
    <row r="187" spans="1:4" x14ac:dyDescent="0.4">
      <c r="A187">
        <v>186</v>
      </c>
      <c r="B187" s="8">
        <f ca="1">'일자별 시가총액'!H187</f>
        <v>115.24734721289455</v>
      </c>
      <c r="D187" s="8">
        <f t="shared" ca="1" si="3"/>
        <v>115.04173201821945</v>
      </c>
    </row>
    <row r="188" spans="1:4" x14ac:dyDescent="0.4">
      <c r="A188">
        <v>187</v>
      </c>
      <c r="B188" s="8">
        <f ca="1">'일자별 시가총액'!H188</f>
        <v>115.62294157152451</v>
      </c>
      <c r="D188" s="8">
        <f t="shared" ca="1" si="3"/>
        <v>115.41322130270829</v>
      </c>
    </row>
    <row r="189" spans="1:4" x14ac:dyDescent="0.4">
      <c r="A189">
        <v>188</v>
      </c>
      <c r="B189" s="8">
        <f ca="1">'일자별 시가총액'!H189</f>
        <v>114.82731363331095</v>
      </c>
      <c r="D189" s="8">
        <f t="shared" ca="1" si="3"/>
        <v>114.61562526760413</v>
      </c>
    </row>
    <row r="190" spans="1:4" x14ac:dyDescent="0.4">
      <c r="A190">
        <v>189</v>
      </c>
      <c r="B190" s="8">
        <f ca="1">'일자별 시가총액'!H190</f>
        <v>114.96373404969778</v>
      </c>
      <c r="D190" s="8">
        <f t="shared" ca="1" si="3"/>
        <v>114.74837900679961</v>
      </c>
    </row>
    <row r="191" spans="1:4" x14ac:dyDescent="0.4">
      <c r="A191">
        <v>190</v>
      </c>
      <c r="B191" s="8">
        <f ca="1">'일자별 시가총액'!H191</f>
        <v>113.89948959032907</v>
      </c>
      <c r="D191" s="8">
        <f t="shared" ca="1" si="3"/>
        <v>113.68274467084976</v>
      </c>
    </row>
    <row r="192" spans="1:4" x14ac:dyDescent="0.4">
      <c r="A192">
        <v>191</v>
      </c>
      <c r="B192" s="8">
        <f ca="1">'일자별 시가총액'!H192</f>
        <v>114.4530557421088</v>
      </c>
      <c r="D192" s="8">
        <f t="shared" ca="1" si="3"/>
        <v>114.23185760621718</v>
      </c>
    </row>
    <row r="193" spans="1:4" x14ac:dyDescent="0.4">
      <c r="A193">
        <v>192</v>
      </c>
      <c r="B193" s="8">
        <f ca="1">'일자별 시가총액'!H193</f>
        <v>113.94390194761586</v>
      </c>
      <c r="D193" s="8">
        <f t="shared" ca="1" si="3"/>
        <v>113.72030324655208</v>
      </c>
    </row>
    <row r="194" spans="1:4" x14ac:dyDescent="0.4">
      <c r="A194">
        <v>193</v>
      </c>
      <c r="B194" s="8">
        <f ca="1">'일자별 시가총액'!H194</f>
        <v>113.81113498992612</v>
      </c>
      <c r="D194" s="8">
        <f t="shared" ca="1" si="3"/>
        <v>113.5844162862477</v>
      </c>
    </row>
    <row r="195" spans="1:4" x14ac:dyDescent="0.4">
      <c r="A195">
        <v>194</v>
      </c>
      <c r="B195" s="8">
        <f ca="1">'일자별 시가총액'!H195</f>
        <v>114.44514439220954</v>
      </c>
      <c r="D195" s="8">
        <f t="shared" ref="D195:D253" ca="1" si="4">B195*EXP(($G$1-$G$2)*($G$4-A195)/252)</f>
        <v>114.21376343350303</v>
      </c>
    </row>
    <row r="196" spans="1:4" x14ac:dyDescent="0.4">
      <c r="A196">
        <v>195</v>
      </c>
      <c r="B196" s="8">
        <f ca="1">'일자별 시가총액'!H196</f>
        <v>113.47341840161182</v>
      </c>
      <c r="D196" s="8">
        <f t="shared" ca="1" si="4"/>
        <v>113.2406317355113</v>
      </c>
    </row>
    <row r="197" spans="1:4" x14ac:dyDescent="0.4">
      <c r="A197">
        <v>196</v>
      </c>
      <c r="B197" s="8">
        <f ca="1">'일자별 시가총액'!H197</f>
        <v>112.83846877098725</v>
      </c>
      <c r="D197" s="8">
        <f t="shared" ca="1" si="4"/>
        <v>112.60363333289995</v>
      </c>
    </row>
    <row r="198" spans="1:4" x14ac:dyDescent="0.4">
      <c r="A198">
        <v>197</v>
      </c>
      <c r="B198" s="8">
        <f ca="1">'일자별 시가총액'!H198</f>
        <v>113.0677434519812</v>
      </c>
      <c r="D198" s="8">
        <f t="shared" ca="1" si="4"/>
        <v>112.82907279743122</v>
      </c>
    </row>
    <row r="199" spans="1:4" x14ac:dyDescent="0.4">
      <c r="A199">
        <v>198</v>
      </c>
      <c r="B199" s="8">
        <f ca="1">'일자별 시가총액'!H199</f>
        <v>111.93364002686366</v>
      </c>
      <c r="D199" s="8">
        <f t="shared" ca="1" si="4"/>
        <v>111.6940390338398</v>
      </c>
    </row>
    <row r="200" spans="1:4" x14ac:dyDescent="0.4">
      <c r="A200">
        <v>199</v>
      </c>
      <c r="B200" s="8">
        <f ca="1">'일자별 시가총액'!H200</f>
        <v>112.05655473472129</v>
      </c>
      <c r="D200" s="8">
        <f t="shared" ca="1" si="4"/>
        <v>111.81336280686244</v>
      </c>
    </row>
    <row r="201" spans="1:4" x14ac:dyDescent="0.4">
      <c r="A201">
        <v>200</v>
      </c>
      <c r="B201" s="8">
        <f ca="1">'일자별 시가총액'!H201</f>
        <v>111.46581598388181</v>
      </c>
      <c r="D201" s="8">
        <f t="shared" ca="1" si="4"/>
        <v>111.2205959270281</v>
      </c>
    </row>
    <row r="202" spans="1:4" x14ac:dyDescent="0.4">
      <c r="A202">
        <v>201</v>
      </c>
      <c r="B202" s="8">
        <f ca="1">'일자별 시가총액'!H202</f>
        <v>111.19444593687038</v>
      </c>
      <c r="D202" s="8">
        <f t="shared" ca="1" si="4"/>
        <v>110.94652085366</v>
      </c>
    </row>
    <row r="203" spans="1:4" x14ac:dyDescent="0.4">
      <c r="A203">
        <v>202</v>
      </c>
      <c r="B203" s="8">
        <f ca="1">'일자별 시가총액'!H203</f>
        <v>113.46149093351244</v>
      </c>
      <c r="D203" s="8">
        <f t="shared" ca="1" si="4"/>
        <v>113.20514187475015</v>
      </c>
    </row>
    <row r="204" spans="1:4" x14ac:dyDescent="0.4">
      <c r="A204">
        <v>203</v>
      </c>
      <c r="B204" s="8">
        <f ca="1">'일자별 시가총액'!H204</f>
        <v>114.96696440564138</v>
      </c>
      <c r="D204" s="8">
        <f t="shared" ca="1" si="4"/>
        <v>114.7038001031475</v>
      </c>
    </row>
    <row r="205" spans="1:4" x14ac:dyDescent="0.4">
      <c r="A205">
        <v>204</v>
      </c>
      <c r="B205" s="8">
        <f ca="1">'일자별 시가총액'!H205</f>
        <v>113.43718603089322</v>
      </c>
      <c r="D205" s="8">
        <f t="shared" ca="1" si="4"/>
        <v>113.17415512802863</v>
      </c>
    </row>
    <row r="206" spans="1:4" x14ac:dyDescent="0.4">
      <c r="A206">
        <v>205</v>
      </c>
      <c r="B206" s="8">
        <f ca="1">'일자별 시가총액'!H206</f>
        <v>113.93386836803224</v>
      </c>
      <c r="D206" s="8">
        <f t="shared" ca="1" si="4"/>
        <v>113.66630281386182</v>
      </c>
    </row>
    <row r="207" spans="1:4" x14ac:dyDescent="0.4">
      <c r="A207">
        <v>206</v>
      </c>
      <c r="B207" s="8">
        <f ca="1">'일자별 시가총액'!H207</f>
        <v>112.72736064472801</v>
      </c>
      <c r="D207" s="8">
        <f t="shared" ca="1" si="4"/>
        <v>112.45928143556175</v>
      </c>
    </row>
    <row r="208" spans="1:4" x14ac:dyDescent="0.4">
      <c r="A208">
        <v>207</v>
      </c>
      <c r="B208" s="8">
        <f ca="1">'일자별 시가총액'!H208</f>
        <v>113.35985896574883</v>
      </c>
      <c r="D208" s="8">
        <f t="shared" ca="1" si="4"/>
        <v>113.08690986764653</v>
      </c>
    </row>
    <row r="209" spans="1:4" x14ac:dyDescent="0.4">
      <c r="A209">
        <v>208</v>
      </c>
      <c r="B209" s="8">
        <f ca="1">'일자별 시가총액'!H209</f>
        <v>112.22648085963733</v>
      </c>
      <c r="D209" s="8">
        <f t="shared" ca="1" si="4"/>
        <v>111.95292873964759</v>
      </c>
    </row>
    <row r="210" spans="1:4" x14ac:dyDescent="0.4">
      <c r="A210">
        <v>209</v>
      </c>
      <c r="B210" s="8">
        <f ca="1">'일자별 시가총액'!H210</f>
        <v>110.8430893216924</v>
      </c>
      <c r="D210" s="8">
        <f t="shared" ca="1" si="4"/>
        <v>110.56961840805218</v>
      </c>
    </row>
    <row r="211" spans="1:4" x14ac:dyDescent="0.4">
      <c r="A211">
        <v>210</v>
      </c>
      <c r="B211" s="8">
        <f ca="1">'일자별 시가총액'!H211</f>
        <v>108.37799194089995</v>
      </c>
      <c r="D211" s="8">
        <f t="shared" ca="1" si="4"/>
        <v>108.10738536021447</v>
      </c>
    </row>
    <row r="212" spans="1:4" x14ac:dyDescent="0.4">
      <c r="A212">
        <v>211</v>
      </c>
      <c r="B212" s="8">
        <f ca="1">'일자별 시가총액'!H212</f>
        <v>109.48408999328407</v>
      </c>
      <c r="D212" s="8">
        <f t="shared" ca="1" si="4"/>
        <v>109.20747135041688</v>
      </c>
    </row>
    <row r="213" spans="1:4" x14ac:dyDescent="0.4">
      <c r="A213">
        <v>212</v>
      </c>
      <c r="B213" s="8">
        <f ca="1">'일자별 시가총액'!H213</f>
        <v>108.41753525856279</v>
      </c>
      <c r="D213" s="8">
        <f t="shared" ca="1" si="4"/>
        <v>108.14039282332982</v>
      </c>
    </row>
    <row r="214" spans="1:4" x14ac:dyDescent="0.4">
      <c r="A214">
        <v>213</v>
      </c>
      <c r="B214" s="8">
        <f ca="1">'일자별 시가총액'!H214</f>
        <v>108.26820013431832</v>
      </c>
      <c r="D214" s="8">
        <f t="shared" ca="1" si="4"/>
        <v>107.98822545404094</v>
      </c>
    </row>
    <row r="215" spans="1:4" x14ac:dyDescent="0.4">
      <c r="A215">
        <v>214</v>
      </c>
      <c r="B215" s="8">
        <f ca="1">'일자별 시가총액'!H215</f>
        <v>107.18376091336468</v>
      </c>
      <c r="D215" s="8">
        <f t="shared" ca="1" si="4"/>
        <v>106.90340882752956</v>
      </c>
    </row>
    <row r="216" spans="1:4" x14ac:dyDescent="0.4">
      <c r="A216">
        <v>215</v>
      </c>
      <c r="B216" s="8">
        <f ca="1">'일자별 시가총액'!H216</f>
        <v>106.41186030893218</v>
      </c>
      <c r="D216" s="8">
        <f t="shared" ca="1" si="4"/>
        <v>106.13036853353071</v>
      </c>
    </row>
    <row r="217" spans="1:4" x14ac:dyDescent="0.4">
      <c r="A217">
        <v>216</v>
      </c>
      <c r="B217" s="8">
        <f ca="1">'일자별 시가총액'!H217</f>
        <v>108.49339825386166</v>
      </c>
      <c r="D217" s="8">
        <f t="shared" ca="1" si="4"/>
        <v>108.20317979606504</v>
      </c>
    </row>
    <row r="218" spans="1:4" x14ac:dyDescent="0.4">
      <c r="A218">
        <v>217</v>
      </c>
      <c r="B218" s="8">
        <f ca="1">'일자별 시가총액'!H218</f>
        <v>109.90866353257221</v>
      </c>
      <c r="D218" s="8">
        <f t="shared" ca="1" si="4"/>
        <v>109.61139696568671</v>
      </c>
    </row>
    <row r="219" spans="1:4" x14ac:dyDescent="0.4">
      <c r="A219">
        <v>218</v>
      </c>
      <c r="B219" s="8">
        <f ca="1">'일자별 시가총액'!H219</f>
        <v>112.08687038280725</v>
      </c>
      <c r="D219" s="8">
        <f t="shared" ca="1" si="4"/>
        <v>111.78038564044644</v>
      </c>
    </row>
    <row r="220" spans="1:4" x14ac:dyDescent="0.4">
      <c r="A220">
        <v>219</v>
      </c>
      <c r="B220" s="8">
        <f ca="1">'일자별 시가총액'!H220</f>
        <v>112.26114842175956</v>
      </c>
      <c r="D220" s="8">
        <f t="shared" ca="1" si="4"/>
        <v>111.95085522195696</v>
      </c>
    </row>
    <row r="221" spans="1:4" x14ac:dyDescent="0.4">
      <c r="A221">
        <v>220</v>
      </c>
      <c r="B221" s="8">
        <f ca="1">'일자별 시가총액'!H221</f>
        <v>113.73135661517797</v>
      </c>
      <c r="D221" s="8">
        <f t="shared" ca="1" si="4"/>
        <v>113.41362425987664</v>
      </c>
    </row>
    <row r="222" spans="1:4" x14ac:dyDescent="0.4">
      <c r="A222">
        <v>221</v>
      </c>
      <c r="B222" s="8">
        <f ca="1">'일자별 시가총액'!H222</f>
        <v>112.71755540631297</v>
      </c>
      <c r="D222" s="8">
        <f t="shared" ca="1" si="4"/>
        <v>112.39931004959472</v>
      </c>
    </row>
    <row r="223" spans="1:4" x14ac:dyDescent="0.4">
      <c r="A223">
        <v>222</v>
      </c>
      <c r="B223" s="8">
        <f ca="1">'일자별 시가총액'!H223</f>
        <v>113.75730020147749</v>
      </c>
      <c r="D223" s="8">
        <f t="shared" ca="1" si="4"/>
        <v>113.43274321738043</v>
      </c>
    </row>
    <row r="224" spans="1:4" x14ac:dyDescent="0.4">
      <c r="A224">
        <v>223</v>
      </c>
      <c r="B224" s="8">
        <f ca="1">'일자별 시가총액'!H224</f>
        <v>112.76102081934185</v>
      </c>
      <c r="D224" s="8">
        <f t="shared" ca="1" si="4"/>
        <v>112.43595992706086</v>
      </c>
    </row>
    <row r="225" spans="1:4" x14ac:dyDescent="0.4">
      <c r="A225">
        <v>224</v>
      </c>
      <c r="B225" s="8">
        <f ca="1">'일자별 시가총액'!H225</f>
        <v>112.0355742108798</v>
      </c>
      <c r="D225" s="8">
        <f t="shared" ca="1" si="4"/>
        <v>111.70927986333552</v>
      </c>
    </row>
    <row r="226" spans="1:4" x14ac:dyDescent="0.4">
      <c r="A226">
        <v>225</v>
      </c>
      <c r="B226" s="8">
        <f ca="1">'일자별 시가총액'!H226</f>
        <v>111.2401746138348</v>
      </c>
      <c r="D226" s="8">
        <f t="shared" ca="1" si="4"/>
        <v>110.91289577369557</v>
      </c>
    </row>
    <row r="227" spans="1:4" x14ac:dyDescent="0.4">
      <c r="A227">
        <v>226</v>
      </c>
      <c r="B227" s="8">
        <f ca="1">'일자별 시가총액'!H227</f>
        <v>112.37736064472801</v>
      </c>
      <c r="D227" s="8">
        <f t="shared" ca="1" si="4"/>
        <v>112.04340142387348</v>
      </c>
    </row>
    <row r="228" spans="1:4" x14ac:dyDescent="0.4">
      <c r="A228">
        <v>227</v>
      </c>
      <c r="B228" s="8">
        <f ca="1">'일자별 시가총액'!H228</f>
        <v>113.18901947615849</v>
      </c>
      <c r="D228" s="8">
        <f t="shared" ca="1" si="4"/>
        <v>112.84928953538815</v>
      </c>
    </row>
    <row r="229" spans="1:4" x14ac:dyDescent="0.4">
      <c r="A229">
        <v>228</v>
      </c>
      <c r="B229" s="8">
        <f ca="1">'일자별 시가총액'!H229</f>
        <v>114.71910006715918</v>
      </c>
      <c r="D229" s="8">
        <f t="shared" ca="1" si="4"/>
        <v>114.37137372219854</v>
      </c>
    </row>
    <row r="230" spans="1:4" x14ac:dyDescent="0.4">
      <c r="A230">
        <v>229</v>
      </c>
      <c r="B230" s="8">
        <f ca="1">'일자별 시가총액'!H230</f>
        <v>114.8605641370047</v>
      </c>
      <c r="D230" s="8">
        <f t="shared" ca="1" si="4"/>
        <v>114.50900094202734</v>
      </c>
    </row>
    <row r="231" spans="1:4" x14ac:dyDescent="0.4">
      <c r="A231">
        <v>230</v>
      </c>
      <c r="B231" s="8">
        <f ca="1">'일자별 시가총액'!H231</f>
        <v>112.62544660846206</v>
      </c>
      <c r="D231" s="8">
        <f t="shared" ca="1" si="4"/>
        <v>112.27738298340748</v>
      </c>
    </row>
    <row r="232" spans="1:4" x14ac:dyDescent="0.4">
      <c r="A232">
        <v>231</v>
      </c>
      <c r="B232" s="8">
        <f ca="1">'일자별 시가총액'!H232</f>
        <v>113.90926796507723</v>
      </c>
      <c r="D232" s="8">
        <f t="shared" ca="1" si="4"/>
        <v>113.55385712136371</v>
      </c>
    </row>
    <row r="233" spans="1:4" x14ac:dyDescent="0.4">
      <c r="A233">
        <v>232</v>
      </c>
      <c r="B233" s="8">
        <f ca="1">'일자별 시가총액'!H233</f>
        <v>111.70736064472801</v>
      </c>
      <c r="D233" s="8">
        <f t="shared" ca="1" si="4"/>
        <v>111.35550581980358</v>
      </c>
    </row>
    <row r="234" spans="1:4" x14ac:dyDescent="0.4">
      <c r="A234">
        <v>233</v>
      </c>
      <c r="B234" s="8">
        <f ca="1">'일자별 시가총액'!H234</f>
        <v>112.41097380792478</v>
      </c>
      <c r="D234" s="8">
        <f t="shared" ca="1" si="4"/>
        <v>112.05356777144166</v>
      </c>
    </row>
    <row r="235" spans="1:4" x14ac:dyDescent="0.4">
      <c r="A235">
        <v>234</v>
      </c>
      <c r="B235" s="8">
        <f ca="1">'일자별 시가총액'!H235</f>
        <v>113.0990530557421</v>
      </c>
      <c r="D235" s="8">
        <f t="shared" ca="1" si="4"/>
        <v>112.73610400866228</v>
      </c>
    </row>
    <row r="236" spans="1:4" x14ac:dyDescent="0.4">
      <c r="A236">
        <v>235</v>
      </c>
      <c r="B236" s="8">
        <f ca="1">'일자별 시가총액'!H236</f>
        <v>112.7808932169241</v>
      </c>
      <c r="D236" s="8">
        <f t="shared" ca="1" si="4"/>
        <v>112.41561943192626</v>
      </c>
    </row>
    <row r="237" spans="1:4" x14ac:dyDescent="0.4">
      <c r="A237">
        <v>236</v>
      </c>
      <c r="B237" s="8">
        <f ca="1">'일자별 시가총액'!H237</f>
        <v>115.14286769644056</v>
      </c>
      <c r="D237" s="8">
        <f t="shared" ca="1" si="4"/>
        <v>114.76652824754163</v>
      </c>
    </row>
    <row r="238" spans="1:4" x14ac:dyDescent="0.4">
      <c r="A238">
        <v>237</v>
      </c>
      <c r="B238" s="8">
        <f ca="1">'일자별 시가총액'!H238</f>
        <v>115.01615177971793</v>
      </c>
      <c r="D238" s="8">
        <f t="shared" ca="1" si="4"/>
        <v>114.63681463554379</v>
      </c>
    </row>
    <row r="239" spans="1:4" x14ac:dyDescent="0.4">
      <c r="A239">
        <v>238</v>
      </c>
      <c r="B239" s="8">
        <f ca="1">'일자별 시가총액'!H239</f>
        <v>115.78126930826058</v>
      </c>
      <c r="D239" s="8">
        <f t="shared" ca="1" si="4"/>
        <v>115.39597425906963</v>
      </c>
    </row>
    <row r="240" spans="1:4" x14ac:dyDescent="0.4">
      <c r="A240">
        <v>239</v>
      </c>
      <c r="B240" s="8">
        <f ca="1">'일자별 시가총액'!H240</f>
        <v>114.43083948959031</v>
      </c>
      <c r="D240" s="8">
        <f t="shared" ca="1" si="4"/>
        <v>114.04664408319971</v>
      </c>
    </row>
    <row r="241" spans="1:4" x14ac:dyDescent="0.4">
      <c r="A241">
        <v>240</v>
      </c>
      <c r="B241" s="8">
        <f ca="1">'일자별 시가총액'!H241</f>
        <v>115.65082605775689</v>
      </c>
      <c r="D241" s="8">
        <f t="shared" ca="1" si="4"/>
        <v>115.25910423036429</v>
      </c>
    </row>
    <row r="242" spans="1:4" x14ac:dyDescent="0.4">
      <c r="A242">
        <v>241</v>
      </c>
      <c r="B242" s="8">
        <f ca="1">'일자별 시가총액'!H242</f>
        <v>116.48889187374077</v>
      </c>
      <c r="D242" s="8">
        <f t="shared" ca="1" si="4"/>
        <v>116.0908762899769</v>
      </c>
    </row>
    <row r="243" spans="1:4" x14ac:dyDescent="0.4">
      <c r="A243">
        <v>242</v>
      </c>
      <c r="B243" s="8">
        <f ca="1">'일자별 시가총액'!H243</f>
        <v>117.58717931497648</v>
      </c>
      <c r="D243" s="8">
        <f t="shared" ca="1" si="4"/>
        <v>117.18192352806305</v>
      </c>
    </row>
    <row r="244" spans="1:4" x14ac:dyDescent="0.4">
      <c r="A244">
        <v>243</v>
      </c>
      <c r="B244" s="8">
        <f ca="1">'일자별 시가총액'!H244</f>
        <v>117.86462055070517</v>
      </c>
      <c r="D244" s="8">
        <f t="shared" ca="1" si="4"/>
        <v>117.45491284850533</v>
      </c>
    </row>
    <row r="245" spans="1:4" x14ac:dyDescent="0.4">
      <c r="A245">
        <v>244</v>
      </c>
      <c r="B245" s="8">
        <f ca="1">'일자별 시가총액'!H245</f>
        <v>120.85769644056414</v>
      </c>
      <c r="D245" s="8">
        <f t="shared" ca="1" si="4"/>
        <v>120.43400014690788</v>
      </c>
    </row>
    <row r="246" spans="1:4" x14ac:dyDescent="0.4">
      <c r="A246">
        <v>245</v>
      </c>
      <c r="B246" s="8">
        <f ca="1">'일자별 시가총액'!H246</f>
        <v>122.29417730020147</v>
      </c>
      <c r="D246" s="8">
        <f t="shared" ca="1" si="4"/>
        <v>121.86181817681538</v>
      </c>
    </row>
    <row r="247" spans="1:4" x14ac:dyDescent="0.4">
      <c r="A247">
        <v>246</v>
      </c>
      <c r="B247" s="8">
        <f ca="1">'일자별 시가총액'!H247</f>
        <v>121.84804566823371</v>
      </c>
      <c r="D247" s="8">
        <f t="shared" ca="1" si="4"/>
        <v>121.41365024440516</v>
      </c>
    </row>
    <row r="248" spans="1:4" x14ac:dyDescent="0.4">
      <c r="A248">
        <v>247</v>
      </c>
      <c r="B248" s="8">
        <f ca="1">'일자별 시가총액'!H248</f>
        <v>120.93214909335124</v>
      </c>
      <c r="D248" s="8">
        <f t="shared" ca="1" si="4"/>
        <v>120.49743260800871</v>
      </c>
    </row>
    <row r="249" spans="1:4" x14ac:dyDescent="0.4">
      <c r="A249">
        <v>248</v>
      </c>
      <c r="B249" s="8">
        <f ca="1">'일자별 시가총액'!H249</f>
        <v>121.26936198791134</v>
      </c>
      <c r="D249" s="8">
        <f t="shared" ca="1" si="4"/>
        <v>120.82983713904741</v>
      </c>
    </row>
    <row r="250" spans="1:4" x14ac:dyDescent="0.4">
      <c r="A250">
        <v>249</v>
      </c>
      <c r="B250" s="8">
        <f ca="1">'일자별 시가총액'!H250</f>
        <v>120.93483546004029</v>
      </c>
      <c r="D250" s="8">
        <f t="shared" ca="1" si="4"/>
        <v>120.49293690589002</v>
      </c>
    </row>
    <row r="251" spans="1:4" x14ac:dyDescent="0.4">
      <c r="A251">
        <v>250</v>
      </c>
      <c r="B251" s="8">
        <f ca="1">'일자별 시가총액'!H251</f>
        <v>119.00638683680323</v>
      </c>
      <c r="D251" s="8">
        <f t="shared" ca="1" si="4"/>
        <v>118.56800601420952</v>
      </c>
    </row>
    <row r="252" spans="1:4" x14ac:dyDescent="0.4">
      <c r="A252">
        <v>251</v>
      </c>
      <c r="B252" s="8">
        <f ca="1">'일자별 시가총액'!H252</f>
        <v>119.68214909335124</v>
      </c>
      <c r="D252" s="8">
        <f t="shared" ca="1" si="4"/>
        <v>119.23773018761524</v>
      </c>
    </row>
    <row r="253" spans="1:4" x14ac:dyDescent="0.4">
      <c r="A253">
        <v>252</v>
      </c>
      <c r="B253" s="8">
        <f ca="1">'일자별 시가총액'!H253</f>
        <v>119.60022834116857</v>
      </c>
      <c r="D253" s="8">
        <f t="shared" ca="1" si="4"/>
        <v>119.15256737380557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종목 기본정보</vt:lpstr>
      <vt:lpstr>일자별 주가</vt:lpstr>
      <vt:lpstr>일자별 시가총액</vt:lpstr>
      <vt:lpstr>선물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sjy049@gmail.com</dc:creator>
  <cp:lastModifiedBy>sjy049@gmail.com</cp:lastModifiedBy>
  <dcterms:created xsi:type="dcterms:W3CDTF">2019-08-31T08:00:08Z</dcterms:created>
  <dcterms:modified xsi:type="dcterms:W3CDTF">2019-09-02T16:13:26Z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30511c58-9056-46a4-bebb-b4478ec28ec0</vt:lpwstr>
  </property>
</Properties>
</file>