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0" yWindow="0" windowWidth="21570" windowHeight="8100" activeTab="3"/>
  </bookViews>
  <sheets>
    <sheet name="종목 기본정보" sheetId="2" r:id="rId1"/>
    <sheet name="일자별 주가" sheetId="8" r:id="rId2"/>
    <sheet name="일자별 시가총액" sheetId="9" r:id="rId3"/>
    <sheet name="선물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D2" i="10" l="1"/>
  <c r="D60" i="10"/>
  <c r="C2" i="10"/>
  <c r="B2" i="10"/>
  <c r="H2" i="9" l="1"/>
  <c r="G2" i="9"/>
  <c r="C2" i="9"/>
  <c r="D2" i="9"/>
  <c r="E2" i="9"/>
  <c r="F2" i="9"/>
  <c r="B2" i="9"/>
  <c r="C3" i="9"/>
  <c r="D3" i="9"/>
  <c r="E3" i="9"/>
  <c r="F3" i="9"/>
  <c r="B3" i="9"/>
  <c r="G3" i="9" l="1"/>
  <c r="H3" i="9" s="1"/>
  <c r="B3" i="10" s="1"/>
  <c r="D4" i="9"/>
  <c r="B4" i="9"/>
  <c r="C4" i="9"/>
  <c r="F4" i="9"/>
  <c r="E4" i="9"/>
  <c r="D61" i="10" l="1"/>
  <c r="D3" i="10"/>
  <c r="C3" i="10"/>
  <c r="G4" i="9"/>
  <c r="H4" i="9" s="1"/>
  <c r="B4" i="10" s="1"/>
  <c r="B5" i="9"/>
  <c r="F5" i="9"/>
  <c r="E5" i="9"/>
  <c r="C5" i="9"/>
  <c r="D5" i="9"/>
  <c r="D62" i="10" l="1"/>
  <c r="D4" i="10"/>
  <c r="C4" i="10"/>
  <c r="G5" i="9"/>
  <c r="H5" i="9" s="1"/>
  <c r="B5" i="10" s="1"/>
  <c r="C6" i="9"/>
  <c r="F6" i="9"/>
  <c r="D6" i="9"/>
  <c r="E6" i="9"/>
  <c r="B6" i="9"/>
  <c r="D63" i="10" l="1"/>
  <c r="C5" i="10"/>
  <c r="D5" i="10"/>
  <c r="G6" i="9"/>
  <c r="H6" i="9" s="1"/>
  <c r="B6" i="10" s="1"/>
  <c r="E7" i="9"/>
  <c r="F7" i="9"/>
  <c r="B7" i="9"/>
  <c r="D7" i="9"/>
  <c r="C7" i="9"/>
  <c r="D64" i="10" l="1"/>
  <c r="C6" i="10"/>
  <c r="D6" i="10"/>
  <c r="G7" i="9"/>
  <c r="H7" i="9" s="1"/>
  <c r="B7" i="10" s="1"/>
  <c r="D8" i="9"/>
  <c r="F8" i="9"/>
  <c r="C8" i="9"/>
  <c r="B8" i="9"/>
  <c r="E8" i="9"/>
  <c r="D65" i="10" l="1"/>
  <c r="C7" i="10"/>
  <c r="D7" i="10"/>
  <c r="G8" i="9"/>
  <c r="H8" i="9" s="1"/>
  <c r="B8" i="10" s="1"/>
  <c r="C9" i="9"/>
  <c r="B9" i="9"/>
  <c r="F9" i="9"/>
  <c r="E9" i="9"/>
  <c r="D9" i="9"/>
  <c r="D66" i="10" l="1"/>
  <c r="D8" i="10"/>
  <c r="C8" i="10"/>
  <c r="G9" i="9"/>
  <c r="H9" i="9" s="1"/>
  <c r="B9" i="10" s="1"/>
  <c r="E10" i="9"/>
  <c r="D10" i="9"/>
  <c r="B10" i="9"/>
  <c r="F10" i="9"/>
  <c r="C10" i="9"/>
  <c r="D67" i="10" l="1"/>
  <c r="D9" i="10"/>
  <c r="C9" i="10"/>
  <c r="G10" i="9"/>
  <c r="H10" i="9" s="1"/>
  <c r="B10" i="10" s="1"/>
  <c r="F11" i="9"/>
  <c r="D11" i="9"/>
  <c r="C11" i="9"/>
  <c r="B11" i="9"/>
  <c r="E11" i="9"/>
  <c r="D68" i="10" l="1"/>
  <c r="C10" i="10"/>
  <c r="D10" i="10"/>
  <c r="G11" i="9"/>
  <c r="H11" i="9" s="1"/>
  <c r="B11" i="10" s="1"/>
  <c r="B12" i="9"/>
  <c r="D12" i="9"/>
  <c r="C12" i="9"/>
  <c r="E12" i="9"/>
  <c r="F12" i="9"/>
  <c r="D69" i="10" l="1"/>
  <c r="C11" i="10"/>
  <c r="D11" i="10"/>
  <c r="G12" i="9"/>
  <c r="H12" i="9" s="1"/>
  <c r="B12" i="10" s="1"/>
  <c r="E13" i="9"/>
  <c r="F13" i="9"/>
  <c r="D13" i="9"/>
  <c r="C13" i="9"/>
  <c r="B13" i="9"/>
  <c r="D70" i="10" l="1"/>
  <c r="D12" i="10"/>
  <c r="C12" i="10"/>
  <c r="G13" i="9"/>
  <c r="H13" i="9" s="1"/>
  <c r="B13" i="10" s="1"/>
  <c r="C14" i="9"/>
  <c r="F14" i="9"/>
  <c r="B14" i="9"/>
  <c r="D14" i="9"/>
  <c r="E14" i="9"/>
  <c r="D71" i="10" l="1"/>
  <c r="C13" i="10"/>
  <c r="D13" i="10"/>
  <c r="G14" i="9"/>
  <c r="H14" i="9" s="1"/>
  <c r="B14" i="10" s="1"/>
  <c r="D15" i="9"/>
  <c r="F15" i="9"/>
  <c r="E15" i="9"/>
  <c r="B15" i="9"/>
  <c r="C15" i="9"/>
  <c r="D72" i="10" l="1"/>
  <c r="C14" i="10"/>
  <c r="D14" i="10"/>
  <c r="G15" i="9"/>
  <c r="H15" i="9" s="1"/>
  <c r="B15" i="10" s="1"/>
  <c r="F16" i="9"/>
  <c r="B16" i="9"/>
  <c r="C16" i="9"/>
  <c r="E16" i="9"/>
  <c r="D16" i="9"/>
  <c r="D73" i="10" l="1"/>
  <c r="C15" i="10"/>
  <c r="D15" i="10"/>
  <c r="G16" i="9"/>
  <c r="H16" i="9" s="1"/>
  <c r="B16" i="10" s="1"/>
  <c r="B17" i="9"/>
  <c r="D17" i="9"/>
  <c r="E17" i="9"/>
  <c r="C17" i="9"/>
  <c r="F17" i="9"/>
  <c r="D74" i="10" l="1"/>
  <c r="D16" i="10"/>
  <c r="C16" i="10"/>
  <c r="G17" i="9"/>
  <c r="H17" i="9" s="1"/>
  <c r="B17" i="10" s="1"/>
  <c r="C18" i="9"/>
  <c r="D18" i="9"/>
  <c r="F18" i="9"/>
  <c r="E18" i="9"/>
  <c r="B18" i="9"/>
  <c r="D75" i="10" l="1"/>
  <c r="D17" i="10"/>
  <c r="C17" i="10"/>
  <c r="G18" i="9"/>
  <c r="H18" i="9" s="1"/>
  <c r="B18" i="10" s="1"/>
  <c r="E19" i="9"/>
  <c r="D19" i="9"/>
  <c r="B19" i="9"/>
  <c r="F19" i="9"/>
  <c r="C19" i="9"/>
  <c r="D76" i="10" l="1"/>
  <c r="C18" i="10"/>
  <c r="D18" i="10"/>
  <c r="G19" i="9"/>
  <c r="H19" i="9" s="1"/>
  <c r="B19" i="10" s="1"/>
  <c r="F20" i="9"/>
  <c r="D20" i="9"/>
  <c r="C20" i="9"/>
  <c r="B20" i="9"/>
  <c r="E20" i="9"/>
  <c r="D77" i="10" l="1"/>
  <c r="C19" i="10"/>
  <c r="D19" i="10"/>
  <c r="G20" i="9"/>
  <c r="H20" i="9" s="1"/>
  <c r="B20" i="10" s="1"/>
  <c r="B21" i="9"/>
  <c r="D21" i="9"/>
  <c r="E21" i="9"/>
  <c r="C21" i="9"/>
  <c r="F21" i="9"/>
  <c r="D78" i="10" l="1"/>
  <c r="D20" i="10"/>
  <c r="C20" i="10"/>
  <c r="G21" i="9"/>
  <c r="H21" i="9" s="1"/>
  <c r="B21" i="10" s="1"/>
  <c r="E22" i="9"/>
  <c r="C22" i="9"/>
  <c r="D22" i="9"/>
  <c r="F22" i="9"/>
  <c r="B22" i="9"/>
  <c r="D79" i="10" l="1"/>
  <c r="C21" i="10"/>
  <c r="D21" i="10"/>
  <c r="G22" i="9"/>
  <c r="H22" i="9" s="1"/>
  <c r="B22" i="10" s="1"/>
  <c r="C23" i="9"/>
  <c r="F23" i="9"/>
  <c r="B23" i="9"/>
  <c r="D23" i="9"/>
  <c r="E23" i="9"/>
  <c r="D80" i="10" l="1"/>
  <c r="C22" i="10"/>
  <c r="D22" i="10"/>
  <c r="G23" i="9"/>
  <c r="H23" i="9" s="1"/>
  <c r="B23" i="10" s="1"/>
  <c r="E24" i="9"/>
  <c r="B24" i="9"/>
  <c r="D24" i="9"/>
  <c r="F24" i="9"/>
  <c r="C24" i="9"/>
  <c r="D81" i="10" l="1"/>
  <c r="C23" i="10"/>
  <c r="D23" i="10"/>
  <c r="G24" i="9"/>
  <c r="H24" i="9" s="1"/>
  <c r="B24" i="10" s="1"/>
  <c r="B25" i="9"/>
  <c r="F25" i="9"/>
  <c r="C25" i="9"/>
  <c r="D25" i="9"/>
  <c r="E25" i="9"/>
  <c r="D82" i="10" l="1"/>
  <c r="D24" i="10"/>
  <c r="C24" i="10"/>
  <c r="G25" i="9"/>
  <c r="H25" i="9" s="1"/>
  <c r="B25" i="10" s="1"/>
  <c r="D26" i="9"/>
  <c r="F26" i="9"/>
  <c r="E26" i="9"/>
  <c r="C26" i="9"/>
  <c r="B26" i="9"/>
  <c r="D83" i="10" l="1"/>
  <c r="D25" i="10"/>
  <c r="C25" i="10"/>
  <c r="G26" i="9"/>
  <c r="H26" i="9" s="1"/>
  <c r="B26" i="10" s="1"/>
  <c r="F27" i="9"/>
  <c r="C27" i="9"/>
  <c r="B27" i="9"/>
  <c r="E27" i="9"/>
  <c r="D27" i="9"/>
  <c r="D84" i="10" l="1"/>
  <c r="C26" i="10"/>
  <c r="D26" i="10"/>
  <c r="G27" i="9"/>
  <c r="H27" i="9" s="1"/>
  <c r="B27" i="10" s="1"/>
  <c r="C28" i="9"/>
  <c r="E28" i="9"/>
  <c r="D28" i="9"/>
  <c r="B28" i="9"/>
  <c r="F28" i="9"/>
  <c r="D85" i="10" l="1"/>
  <c r="D27" i="10"/>
  <c r="C27" i="10"/>
  <c r="G28" i="9"/>
  <c r="H28" i="9" s="1"/>
  <c r="B28" i="10" s="1"/>
  <c r="B29" i="9"/>
  <c r="F29" i="9"/>
  <c r="D29" i="9"/>
  <c r="E29" i="9"/>
  <c r="C29" i="9"/>
  <c r="D86" i="10" l="1"/>
  <c r="D28" i="10"/>
  <c r="C28" i="10"/>
  <c r="G29" i="9"/>
  <c r="H29" i="9" s="1"/>
  <c r="B29" i="10" s="1"/>
  <c r="E30" i="9"/>
  <c r="F30" i="9"/>
  <c r="C30" i="9"/>
  <c r="D30" i="9"/>
  <c r="B30" i="9"/>
  <c r="D87" i="10" l="1"/>
  <c r="C29" i="10"/>
  <c r="D29" i="10"/>
  <c r="G30" i="9"/>
  <c r="H30" i="9" s="1"/>
  <c r="B30" i="10" s="1"/>
  <c r="F31" i="9"/>
  <c r="B31" i="9"/>
  <c r="D31" i="9"/>
  <c r="C31" i="9"/>
  <c r="E31" i="9"/>
  <c r="D88" i="10" l="1"/>
  <c r="C30" i="10"/>
  <c r="D30" i="10"/>
  <c r="G31" i="9"/>
  <c r="H31" i="9" s="1"/>
  <c r="B31" i="10" s="1"/>
  <c r="E32" i="9"/>
  <c r="D32" i="9"/>
  <c r="F32" i="9"/>
  <c r="C32" i="9"/>
  <c r="B32" i="9"/>
  <c r="D89" i="10" l="1"/>
  <c r="C31" i="10"/>
  <c r="D31" i="10"/>
  <c r="G32" i="9"/>
  <c r="H32" i="9" s="1"/>
  <c r="B32" i="10" s="1"/>
  <c r="F33" i="9"/>
  <c r="C33" i="9"/>
  <c r="D33" i="9"/>
  <c r="B33" i="9"/>
  <c r="E33" i="9"/>
  <c r="D90" i="10" l="1"/>
  <c r="D32" i="10"/>
  <c r="C32" i="10"/>
  <c r="G33" i="9"/>
  <c r="H33" i="9" s="1"/>
  <c r="B33" i="10" s="1"/>
  <c r="C34" i="9"/>
  <c r="F34" i="9"/>
  <c r="B34" i="9"/>
  <c r="E34" i="9"/>
  <c r="D34" i="9"/>
  <c r="D91" i="10" l="1"/>
  <c r="C33" i="10"/>
  <c r="D33" i="10"/>
  <c r="G34" i="9"/>
  <c r="H34" i="9" s="1"/>
  <c r="B34" i="10" s="1"/>
  <c r="E35" i="9"/>
  <c r="F35" i="9"/>
  <c r="D35" i="9"/>
  <c r="B35" i="9"/>
  <c r="C35" i="9"/>
  <c r="D92" i="10" l="1"/>
  <c r="C34" i="10"/>
  <c r="D34" i="10"/>
  <c r="G35" i="9"/>
  <c r="H35" i="9" s="1"/>
  <c r="B35" i="10" s="1"/>
  <c r="B36" i="9"/>
  <c r="C36" i="9"/>
  <c r="D36" i="9"/>
  <c r="F36" i="9"/>
  <c r="E36" i="9"/>
  <c r="D93" i="10" l="1"/>
  <c r="C35" i="10"/>
  <c r="D35" i="10"/>
  <c r="G36" i="9"/>
  <c r="H36" i="9" s="1"/>
  <c r="B36" i="10" s="1"/>
  <c r="C37" i="9"/>
  <c r="F37" i="9"/>
  <c r="E37" i="9"/>
  <c r="D37" i="9"/>
  <c r="B37" i="9"/>
  <c r="D94" i="10" l="1"/>
  <c r="D36" i="10"/>
  <c r="C36" i="10"/>
  <c r="G37" i="9"/>
  <c r="H37" i="9" s="1"/>
  <c r="B37" i="10" s="1"/>
  <c r="D38" i="9"/>
  <c r="F38" i="9"/>
  <c r="B38" i="9"/>
  <c r="E38" i="9"/>
  <c r="C38" i="9"/>
  <c r="D95" i="10" l="1"/>
  <c r="D37" i="10"/>
  <c r="C37" i="10"/>
  <c r="G38" i="9"/>
  <c r="H38" i="9" s="1"/>
  <c r="B38" i="10" s="1"/>
  <c r="F39" i="9"/>
  <c r="E39" i="9"/>
  <c r="C39" i="9"/>
  <c r="B39" i="9"/>
  <c r="D39" i="9"/>
  <c r="D96" i="10" l="1"/>
  <c r="C38" i="10"/>
  <c r="D38" i="10"/>
  <c r="G39" i="9"/>
  <c r="H39" i="9" s="1"/>
  <c r="B39" i="10" s="1"/>
  <c r="E40" i="9"/>
  <c r="D40" i="9"/>
  <c r="C40" i="9"/>
  <c r="B40" i="9"/>
  <c r="F40" i="9"/>
  <c r="D97" i="10" l="1"/>
  <c r="C39" i="10"/>
  <c r="D39" i="10"/>
  <c r="G40" i="9"/>
  <c r="H40" i="9" s="1"/>
  <c r="B40" i="10" s="1"/>
  <c r="D41" i="9"/>
  <c r="B41" i="9"/>
  <c r="F41" i="9"/>
  <c r="C41" i="9"/>
  <c r="E41" i="9"/>
  <c r="D98" i="10" l="1"/>
  <c r="D40" i="10"/>
  <c r="C40" i="10"/>
  <c r="G41" i="9"/>
  <c r="H41" i="9" s="1"/>
  <c r="B41" i="10" s="1"/>
  <c r="C42" i="9"/>
  <c r="B42" i="9"/>
  <c r="E42" i="9"/>
  <c r="F42" i="9"/>
  <c r="D42" i="9"/>
  <c r="D99" i="10" l="1"/>
  <c r="D41" i="10"/>
  <c r="C41" i="10"/>
  <c r="G42" i="9"/>
  <c r="H42" i="9" s="1"/>
  <c r="B42" i="10" s="1"/>
  <c r="B43" i="9"/>
  <c r="F43" i="9"/>
  <c r="D43" i="9"/>
  <c r="E43" i="9"/>
  <c r="C43" i="9"/>
  <c r="D100" i="10" l="1"/>
  <c r="C42" i="10"/>
  <c r="D42" i="10"/>
  <c r="G43" i="9"/>
  <c r="H43" i="9" s="1"/>
  <c r="B43" i="10" s="1"/>
  <c r="E44" i="9"/>
  <c r="F44" i="9"/>
  <c r="C44" i="9"/>
  <c r="D44" i="9"/>
  <c r="B44" i="9"/>
  <c r="D101" i="10" l="1"/>
  <c r="C43" i="10"/>
  <c r="D43" i="10"/>
  <c r="G44" i="9"/>
  <c r="H44" i="9" s="1"/>
  <c r="B44" i="10" s="1"/>
  <c r="B45" i="9"/>
  <c r="E45" i="9"/>
  <c r="D45" i="9"/>
  <c r="F45" i="9"/>
  <c r="C45" i="9"/>
  <c r="D102" i="10" l="1"/>
  <c r="D44" i="10"/>
  <c r="C44" i="10"/>
  <c r="G45" i="9"/>
  <c r="H45" i="9" s="1"/>
  <c r="B45" i="10" s="1"/>
  <c r="F46" i="9"/>
  <c r="E46" i="9"/>
  <c r="C46" i="9"/>
  <c r="D46" i="9"/>
  <c r="B46" i="9"/>
  <c r="D103" i="10" l="1"/>
  <c r="C45" i="10"/>
  <c r="D45" i="10"/>
  <c r="G46" i="9"/>
  <c r="H46" i="9" s="1"/>
  <c r="B46" i="10" s="1"/>
  <c r="B47" i="9"/>
  <c r="D47" i="9"/>
  <c r="E47" i="9"/>
  <c r="C47" i="9"/>
  <c r="F47" i="9"/>
  <c r="D104" i="10" l="1"/>
  <c r="C46" i="10"/>
  <c r="D46" i="10"/>
  <c r="G47" i="9"/>
  <c r="H47" i="9" s="1"/>
  <c r="B47" i="10" s="1"/>
  <c r="D48" i="9"/>
  <c r="C48" i="9"/>
  <c r="F48" i="9"/>
  <c r="E48" i="9"/>
  <c r="B48" i="9"/>
  <c r="D105" i="10" l="1"/>
  <c r="C47" i="10"/>
  <c r="D47" i="10"/>
  <c r="G48" i="9"/>
  <c r="H48" i="9" s="1"/>
  <c r="B48" i="10" s="1"/>
  <c r="E49" i="9"/>
  <c r="C49" i="9"/>
  <c r="B49" i="9"/>
  <c r="F49" i="9"/>
  <c r="D49" i="9"/>
  <c r="D106" i="10" l="1"/>
  <c r="D48" i="10"/>
  <c r="C48" i="10"/>
  <c r="G49" i="9"/>
  <c r="H49" i="9" s="1"/>
  <c r="B49" i="10" s="1"/>
  <c r="C50" i="9"/>
  <c r="D50" i="9"/>
  <c r="F50" i="9"/>
  <c r="B50" i="9"/>
  <c r="E50" i="9"/>
  <c r="D107" i="10" l="1"/>
  <c r="D49" i="10"/>
  <c r="C49" i="10"/>
  <c r="G50" i="9"/>
  <c r="H50" i="9" s="1"/>
  <c r="B50" i="10" s="1"/>
  <c r="B51" i="9"/>
  <c r="D51" i="9"/>
  <c r="E51" i="9"/>
  <c r="F51" i="9"/>
  <c r="C51" i="9"/>
  <c r="D108" i="10" l="1"/>
  <c r="C50" i="10"/>
  <c r="D50" i="10"/>
  <c r="G51" i="9"/>
  <c r="H51" i="9" s="1"/>
  <c r="B51" i="10" s="1"/>
  <c r="F52" i="9"/>
  <c r="D52" i="9"/>
  <c r="C52" i="9"/>
  <c r="E52" i="9"/>
  <c r="B52" i="9"/>
  <c r="D109" i="10" l="1"/>
  <c r="D51" i="10"/>
  <c r="C51" i="10"/>
  <c r="G52" i="9"/>
  <c r="H52" i="9" s="1"/>
  <c r="B52" i="10" s="1"/>
  <c r="E53" i="9"/>
  <c r="B53" i="9"/>
  <c r="D53" i="9"/>
  <c r="C53" i="9"/>
  <c r="F53" i="9"/>
  <c r="D110" i="10" l="1"/>
  <c r="D52" i="10"/>
  <c r="C52" i="10"/>
  <c r="G53" i="9"/>
  <c r="H53" i="9" s="1"/>
  <c r="B53" i="10" s="1"/>
  <c r="C54" i="9"/>
  <c r="B54" i="9"/>
  <c r="F54" i="9"/>
  <c r="D54" i="9"/>
  <c r="E54" i="9"/>
  <c r="D111" i="10" l="1"/>
  <c r="C53" i="10"/>
  <c r="D53" i="10"/>
  <c r="G54" i="9"/>
  <c r="H54" i="9" s="1"/>
  <c r="B54" i="10" s="1"/>
  <c r="D55" i="9"/>
  <c r="B55" i="9"/>
  <c r="E55" i="9"/>
  <c r="F55" i="9"/>
  <c r="C55" i="9"/>
  <c r="D112" i="10" l="1"/>
  <c r="C54" i="10"/>
  <c r="D54" i="10"/>
  <c r="G55" i="9"/>
  <c r="H55" i="9" s="1"/>
  <c r="B55" i="10" s="1"/>
  <c r="B56" i="9"/>
  <c r="C56" i="9"/>
  <c r="E56" i="9"/>
  <c r="D56" i="9"/>
  <c r="F56" i="9"/>
  <c r="D113" i="10" l="1"/>
  <c r="C55" i="10"/>
  <c r="D55" i="10"/>
  <c r="G56" i="9"/>
  <c r="H56" i="9" s="1"/>
  <c r="B56" i="10" s="1"/>
  <c r="C57" i="9"/>
  <c r="D57" i="9"/>
  <c r="F57" i="9"/>
  <c r="E57" i="9"/>
  <c r="B57" i="9"/>
  <c r="D114" i="10" l="1"/>
  <c r="D56" i="10"/>
  <c r="C56" i="10"/>
  <c r="G57" i="9"/>
  <c r="H57" i="9" s="1"/>
  <c r="B57" i="10" s="1"/>
  <c r="D58" i="9"/>
  <c r="B58" i="9"/>
  <c r="F58" i="9"/>
  <c r="E58" i="9"/>
  <c r="C58" i="9"/>
  <c r="D115" i="10" l="1"/>
  <c r="C57" i="10"/>
  <c r="D57" i="10"/>
  <c r="G58" i="9"/>
  <c r="H58" i="9" s="1"/>
  <c r="B58" i="10" s="1"/>
  <c r="E59" i="9"/>
  <c r="B59" i="9"/>
  <c r="C59" i="9"/>
  <c r="F59" i="9"/>
  <c r="D59" i="9"/>
  <c r="D116" i="10" l="1"/>
  <c r="C58" i="10"/>
  <c r="D58" i="10"/>
  <c r="G59" i="9"/>
  <c r="H59" i="9" s="1"/>
  <c r="B59" i="10" s="1"/>
  <c r="E60" i="9"/>
  <c r="F60" i="9"/>
  <c r="B60" i="9"/>
  <c r="D60" i="9"/>
  <c r="C60" i="9"/>
  <c r="D117" i="10" l="1"/>
  <c r="C59" i="10"/>
  <c r="D59" i="10"/>
  <c r="G60" i="9"/>
  <c r="H60" i="9" s="1"/>
  <c r="B60" i="10" s="1"/>
  <c r="E61" i="9"/>
  <c r="D61" i="9"/>
  <c r="F61" i="9"/>
  <c r="C61" i="9"/>
  <c r="B61" i="9"/>
  <c r="D118" i="10" l="1"/>
  <c r="C60" i="10"/>
  <c r="G61" i="9"/>
  <c r="H61" i="9" s="1"/>
  <c r="B61" i="10" s="1"/>
  <c r="F62" i="9"/>
  <c r="E62" i="9"/>
  <c r="C62" i="9"/>
  <c r="D62" i="9"/>
  <c r="B62" i="9"/>
  <c r="D119" i="10" l="1"/>
  <c r="C61" i="10"/>
  <c r="G62" i="9"/>
  <c r="H62" i="9" s="1"/>
  <c r="B62" i="10" s="1"/>
  <c r="B63" i="9"/>
  <c r="F63" i="9"/>
  <c r="D63" i="9"/>
  <c r="E63" i="9"/>
  <c r="C63" i="9"/>
  <c r="D120" i="10" l="1"/>
  <c r="C62" i="10"/>
  <c r="G63" i="9"/>
  <c r="H63" i="9" s="1"/>
  <c r="B63" i="10" s="1"/>
  <c r="D64" i="9"/>
  <c r="B64" i="9"/>
  <c r="E64" i="9"/>
  <c r="F64" i="9"/>
  <c r="C64" i="9"/>
  <c r="D121" i="10" l="1"/>
  <c r="C63" i="10"/>
  <c r="G64" i="9"/>
  <c r="H64" i="9" s="1"/>
  <c r="B64" i="10" s="1"/>
  <c r="E65" i="9"/>
  <c r="D65" i="9"/>
  <c r="C65" i="9"/>
  <c r="F65" i="9"/>
  <c r="B65" i="9"/>
  <c r="D122" i="10" l="1"/>
  <c r="C64" i="10"/>
  <c r="G65" i="9"/>
  <c r="H65" i="9" s="1"/>
  <c r="B65" i="10" s="1"/>
  <c r="D123" i="10" s="1"/>
  <c r="E66" i="9"/>
  <c r="F66" i="9"/>
  <c r="D66" i="9"/>
  <c r="B66" i="9"/>
  <c r="C66" i="9"/>
  <c r="G66" i="9" l="1"/>
  <c r="H66" i="9" s="1"/>
  <c r="B66" i="10" s="1"/>
  <c r="D124" i="10" s="1"/>
  <c r="B67" i="9"/>
  <c r="F67" i="9"/>
  <c r="C67" i="9"/>
  <c r="D67" i="9"/>
  <c r="E67" i="9"/>
  <c r="G67" i="9" l="1"/>
  <c r="H67" i="9" s="1"/>
  <c r="B67" i="10" s="1"/>
  <c r="D125" i="10" s="1"/>
  <c r="C68" i="9"/>
  <c r="B68" i="9"/>
  <c r="D68" i="9"/>
  <c r="F68" i="9"/>
  <c r="E68" i="9"/>
  <c r="G68" i="9" l="1"/>
  <c r="H68" i="9" s="1"/>
  <c r="B68" i="10" s="1"/>
  <c r="D126" i="10" s="1"/>
  <c r="C69" i="9"/>
  <c r="E69" i="9"/>
  <c r="F69" i="9"/>
  <c r="B69" i="9"/>
  <c r="D69" i="9"/>
  <c r="G69" i="9" l="1"/>
  <c r="H69" i="9" s="1"/>
  <c r="B69" i="10" s="1"/>
  <c r="D127" i="10" s="1"/>
  <c r="B70" i="9"/>
  <c r="E70" i="9"/>
  <c r="F70" i="9"/>
  <c r="D70" i="9"/>
  <c r="C70" i="9"/>
  <c r="G70" i="9" l="1"/>
  <c r="H70" i="9" s="1"/>
  <c r="B70" i="10" s="1"/>
  <c r="D71" i="9"/>
  <c r="E71" i="9"/>
  <c r="C71" i="9"/>
  <c r="F71" i="9"/>
  <c r="B71" i="9"/>
  <c r="G71" i="9" l="1"/>
  <c r="H71" i="9" s="1"/>
  <c r="B71" i="10" s="1"/>
  <c r="E72" i="9"/>
  <c r="F72" i="9"/>
  <c r="B72" i="9"/>
  <c r="C72" i="9"/>
  <c r="D72" i="9"/>
  <c r="G72" i="9" l="1"/>
  <c r="H72" i="9" s="1"/>
  <c r="B72" i="10" s="1"/>
  <c r="C73" i="9"/>
  <c r="F73" i="9"/>
  <c r="D73" i="9"/>
  <c r="B73" i="9"/>
  <c r="E73" i="9"/>
  <c r="G73" i="9" l="1"/>
  <c r="H73" i="9" s="1"/>
  <c r="B73" i="10" s="1"/>
  <c r="E74" i="9"/>
  <c r="D74" i="9"/>
  <c r="B74" i="9"/>
  <c r="F74" i="9"/>
  <c r="C74" i="9"/>
  <c r="G74" i="9" l="1"/>
  <c r="H74" i="9" s="1"/>
  <c r="B74" i="10" s="1"/>
  <c r="D75" i="9"/>
  <c r="C75" i="9"/>
  <c r="F75" i="9"/>
  <c r="B75" i="9"/>
  <c r="E75" i="9"/>
  <c r="G75" i="9" l="1"/>
  <c r="H75" i="9" s="1"/>
  <c r="B75" i="10" s="1"/>
  <c r="D76" i="9"/>
  <c r="B76" i="9"/>
  <c r="C76" i="9"/>
  <c r="E76" i="9"/>
  <c r="F76" i="9"/>
  <c r="G76" i="9" l="1"/>
  <c r="H76" i="9" s="1"/>
  <c r="B76" i="10" s="1"/>
  <c r="F77" i="9"/>
  <c r="C77" i="9"/>
  <c r="D77" i="9"/>
  <c r="E77" i="9"/>
  <c r="B77" i="9"/>
  <c r="G77" i="9" l="1"/>
  <c r="H77" i="9" s="1"/>
  <c r="B77" i="10" s="1"/>
  <c r="D78" i="9"/>
  <c r="F78" i="9"/>
  <c r="E78" i="9"/>
  <c r="C78" i="9"/>
  <c r="B78" i="9"/>
  <c r="G78" i="9" l="1"/>
  <c r="H78" i="9" s="1"/>
  <c r="B78" i="10" s="1"/>
  <c r="C79" i="9"/>
  <c r="F79" i="9"/>
  <c r="B79" i="9"/>
  <c r="E79" i="9"/>
  <c r="D79" i="9"/>
  <c r="G79" i="9" l="1"/>
  <c r="H79" i="9" s="1"/>
  <c r="B79" i="10" s="1"/>
  <c r="D80" i="9"/>
  <c r="B80" i="9"/>
  <c r="C80" i="9"/>
  <c r="E80" i="9"/>
  <c r="F80" i="9"/>
  <c r="G80" i="9" l="1"/>
  <c r="H80" i="9" s="1"/>
  <c r="B80" i="10" s="1"/>
  <c r="E81" i="9"/>
  <c r="B81" i="9"/>
  <c r="F81" i="9"/>
  <c r="C81" i="9"/>
  <c r="D81" i="9"/>
  <c r="G81" i="9" l="1"/>
  <c r="H81" i="9" s="1"/>
  <c r="B81" i="10" s="1"/>
  <c r="C82" i="9"/>
  <c r="B82" i="9"/>
  <c r="D82" i="9"/>
  <c r="F82" i="9"/>
  <c r="E82" i="9"/>
  <c r="G82" i="9" l="1"/>
  <c r="H82" i="9" s="1"/>
  <c r="B82" i="10" s="1"/>
  <c r="F83" i="9"/>
  <c r="B83" i="9"/>
  <c r="E83" i="9"/>
  <c r="D83" i="9"/>
  <c r="C83" i="9"/>
  <c r="G83" i="9" l="1"/>
  <c r="H83" i="9" s="1"/>
  <c r="B83" i="10" s="1"/>
  <c r="C84" i="9"/>
  <c r="D84" i="9"/>
  <c r="B84" i="9"/>
  <c r="E84" i="9"/>
  <c r="F84" i="9"/>
  <c r="G84" i="9" l="1"/>
  <c r="H84" i="9" s="1"/>
  <c r="B84" i="10" s="1"/>
  <c r="C85" i="9"/>
  <c r="E85" i="9"/>
  <c r="D85" i="9"/>
  <c r="F85" i="9"/>
  <c r="B85" i="9"/>
  <c r="G85" i="9" l="1"/>
  <c r="H85" i="9" s="1"/>
  <c r="B85" i="10" s="1"/>
  <c r="B86" i="9"/>
  <c r="D86" i="9"/>
  <c r="E86" i="9"/>
  <c r="F86" i="9"/>
  <c r="C86" i="9"/>
  <c r="G86" i="9" l="1"/>
  <c r="H86" i="9" s="1"/>
  <c r="B86" i="10" s="1"/>
  <c r="E87" i="9"/>
  <c r="B87" i="9"/>
  <c r="F87" i="9"/>
  <c r="D87" i="9"/>
  <c r="C87" i="9"/>
  <c r="G87" i="9" l="1"/>
  <c r="H87" i="9" s="1"/>
  <c r="B87" i="10" s="1"/>
  <c r="F88" i="9"/>
  <c r="E88" i="9"/>
  <c r="D88" i="9"/>
  <c r="B88" i="9"/>
  <c r="C88" i="9"/>
  <c r="G88" i="9" l="1"/>
  <c r="H88" i="9" s="1"/>
  <c r="B88" i="10" s="1"/>
  <c r="B89" i="9"/>
  <c r="E89" i="9"/>
  <c r="C89" i="9"/>
  <c r="D89" i="9"/>
  <c r="F89" i="9"/>
  <c r="G89" i="9" l="1"/>
  <c r="H89" i="9" s="1"/>
  <c r="B89" i="10" s="1"/>
  <c r="B90" i="9"/>
  <c r="F90" i="9"/>
  <c r="C90" i="9"/>
  <c r="D90" i="9"/>
  <c r="E90" i="9"/>
  <c r="G90" i="9" l="1"/>
  <c r="H90" i="9" s="1"/>
  <c r="B90" i="10" s="1"/>
  <c r="E91" i="9"/>
  <c r="C91" i="9"/>
  <c r="B91" i="9"/>
  <c r="D91" i="9"/>
  <c r="F91" i="9"/>
  <c r="G91" i="9" l="1"/>
  <c r="H91" i="9" s="1"/>
  <c r="B91" i="10" s="1"/>
  <c r="C92" i="9"/>
  <c r="F92" i="9"/>
  <c r="B92" i="9"/>
  <c r="E92" i="9"/>
  <c r="D92" i="9"/>
  <c r="G92" i="9" l="1"/>
  <c r="H92" i="9" s="1"/>
  <c r="B92" i="10" s="1"/>
  <c r="E93" i="9"/>
  <c r="F93" i="9"/>
  <c r="D93" i="9"/>
  <c r="B93" i="9"/>
  <c r="C93" i="9"/>
  <c r="G93" i="9" l="1"/>
  <c r="H93" i="9" s="1"/>
  <c r="B93" i="10" s="1"/>
  <c r="B94" i="9"/>
  <c r="F94" i="9"/>
  <c r="C94" i="9"/>
  <c r="D94" i="9"/>
  <c r="E94" i="9"/>
  <c r="G94" i="9" l="1"/>
  <c r="H94" i="9" s="1"/>
  <c r="B94" i="10" s="1"/>
  <c r="D95" i="9"/>
  <c r="F95" i="9"/>
  <c r="E95" i="9"/>
  <c r="C95" i="9"/>
  <c r="B95" i="9"/>
  <c r="G95" i="9" l="1"/>
  <c r="H95" i="9" s="1"/>
  <c r="B95" i="10" s="1"/>
  <c r="B96" i="9"/>
  <c r="C96" i="9"/>
  <c r="F96" i="9"/>
  <c r="E96" i="9"/>
  <c r="D96" i="9"/>
  <c r="G96" i="9" l="1"/>
  <c r="H96" i="9" s="1"/>
  <c r="B96" i="10" s="1"/>
  <c r="C97" i="9"/>
  <c r="D97" i="9"/>
  <c r="F97" i="9"/>
  <c r="E97" i="9"/>
  <c r="B97" i="9"/>
  <c r="G97" i="9" l="1"/>
  <c r="H97" i="9" s="1"/>
  <c r="B97" i="10" s="1"/>
  <c r="E98" i="9"/>
  <c r="D98" i="9"/>
  <c r="B98" i="9"/>
  <c r="F98" i="9"/>
  <c r="C98" i="9"/>
  <c r="G98" i="9" l="1"/>
  <c r="H98" i="9" s="1"/>
  <c r="B98" i="10" s="1"/>
  <c r="C99" i="9"/>
  <c r="B99" i="9"/>
  <c r="E99" i="9"/>
  <c r="F99" i="9"/>
  <c r="D99" i="9"/>
  <c r="G99" i="9" l="1"/>
  <c r="H99" i="9" s="1"/>
  <c r="B99" i="10" s="1"/>
  <c r="B100" i="9"/>
  <c r="F100" i="9"/>
  <c r="D100" i="9"/>
  <c r="E100" i="9"/>
  <c r="C100" i="9"/>
  <c r="G100" i="9" l="1"/>
  <c r="H100" i="9" s="1"/>
  <c r="B100" i="10" s="1"/>
  <c r="E101" i="9"/>
  <c r="F101" i="9"/>
  <c r="C101" i="9"/>
  <c r="D101" i="9"/>
  <c r="B101" i="9"/>
  <c r="G101" i="9" l="1"/>
  <c r="H101" i="9" s="1"/>
  <c r="B101" i="10" s="1"/>
  <c r="E102" i="9"/>
  <c r="D102" i="9"/>
  <c r="F102" i="9"/>
  <c r="B102" i="9"/>
  <c r="C102" i="9"/>
  <c r="G102" i="9" l="1"/>
  <c r="H102" i="9" s="1"/>
  <c r="B102" i="10" s="1"/>
  <c r="B103" i="9"/>
  <c r="D103" i="9"/>
  <c r="C103" i="9"/>
  <c r="F103" i="9"/>
  <c r="E103" i="9"/>
  <c r="G103" i="9" l="1"/>
  <c r="H103" i="9" s="1"/>
  <c r="B103" i="10" s="1"/>
  <c r="F104" i="9"/>
  <c r="D104" i="9"/>
  <c r="E104" i="9"/>
  <c r="C104" i="9"/>
  <c r="B104" i="9"/>
  <c r="G104" i="9" l="1"/>
  <c r="H104" i="9" s="1"/>
  <c r="B104" i="10" s="1"/>
  <c r="C105" i="9"/>
  <c r="D105" i="9"/>
  <c r="B105" i="9"/>
  <c r="E105" i="9"/>
  <c r="F105" i="9"/>
  <c r="G105" i="9" l="1"/>
  <c r="H105" i="9" s="1"/>
  <c r="B105" i="10" s="1"/>
  <c r="D106" i="9"/>
  <c r="E106" i="9"/>
  <c r="F106" i="9"/>
  <c r="B106" i="9"/>
  <c r="C106" i="9"/>
  <c r="G106" i="9" l="1"/>
  <c r="H106" i="9" s="1"/>
  <c r="B106" i="10" s="1"/>
  <c r="E107" i="9"/>
  <c r="B107" i="9"/>
  <c r="C107" i="9"/>
  <c r="F107" i="9"/>
  <c r="D107" i="9"/>
  <c r="G107" i="9" l="1"/>
  <c r="H107" i="9" s="1"/>
  <c r="B107" i="10" s="1"/>
  <c r="F108" i="9"/>
  <c r="B108" i="9"/>
  <c r="D108" i="9"/>
  <c r="C108" i="9"/>
  <c r="E108" i="9"/>
  <c r="G108" i="9" l="1"/>
  <c r="H108" i="9" s="1"/>
  <c r="B108" i="10" s="1"/>
  <c r="C109" i="9"/>
  <c r="B109" i="9"/>
  <c r="E109" i="9"/>
  <c r="D109" i="9"/>
  <c r="F109" i="9"/>
  <c r="G109" i="9" l="1"/>
  <c r="H109" i="9" s="1"/>
  <c r="B109" i="10" s="1"/>
  <c r="B110" i="9"/>
  <c r="D110" i="9"/>
  <c r="F110" i="9"/>
  <c r="E110" i="9"/>
  <c r="C110" i="9"/>
  <c r="G110" i="9" l="1"/>
  <c r="H110" i="9" s="1"/>
  <c r="B110" i="10" s="1"/>
  <c r="E111" i="9"/>
  <c r="D111" i="9"/>
  <c r="C111" i="9"/>
  <c r="F111" i="9"/>
  <c r="B111" i="9"/>
  <c r="G111" i="9" l="1"/>
  <c r="H111" i="9" s="1"/>
  <c r="B111" i="10" s="1"/>
  <c r="F112" i="9"/>
  <c r="D112" i="9"/>
  <c r="C112" i="9"/>
  <c r="B112" i="9"/>
  <c r="E112" i="9"/>
  <c r="G112" i="9" l="1"/>
  <c r="H112" i="9" s="1"/>
  <c r="B112" i="10" s="1"/>
  <c r="D113" i="9"/>
  <c r="B113" i="9"/>
  <c r="E113" i="9"/>
  <c r="C113" i="9"/>
  <c r="F113" i="9"/>
  <c r="G113" i="9" l="1"/>
  <c r="H113" i="9" s="1"/>
  <c r="B113" i="10" s="1"/>
  <c r="C114" i="9"/>
  <c r="B114" i="9"/>
  <c r="F114" i="9"/>
  <c r="E114" i="9"/>
  <c r="D114" i="9"/>
  <c r="G114" i="9" l="1"/>
  <c r="H114" i="9" s="1"/>
  <c r="B114" i="10" s="1"/>
  <c r="E115" i="9"/>
  <c r="B115" i="9"/>
  <c r="D115" i="9"/>
  <c r="F115" i="9"/>
  <c r="C115" i="9"/>
  <c r="G115" i="9" l="1"/>
  <c r="H115" i="9" s="1"/>
  <c r="B115" i="10" s="1"/>
  <c r="F116" i="9"/>
  <c r="B116" i="9"/>
  <c r="C116" i="9"/>
  <c r="D116" i="9"/>
  <c r="E116" i="9"/>
  <c r="G116" i="9" l="1"/>
  <c r="H116" i="9" s="1"/>
  <c r="B116" i="10" s="1"/>
  <c r="B117" i="9"/>
  <c r="D117" i="9"/>
  <c r="E117" i="9"/>
  <c r="C117" i="9"/>
  <c r="F117" i="9"/>
  <c r="G117" i="9" l="1"/>
  <c r="H117" i="9" s="1"/>
  <c r="B117" i="10" s="1"/>
  <c r="D118" i="9"/>
  <c r="C118" i="9"/>
  <c r="F118" i="9"/>
  <c r="E118" i="9"/>
  <c r="B118" i="9"/>
  <c r="G118" i="9" l="1"/>
  <c r="H118" i="9" s="1"/>
  <c r="B118" i="10" s="1"/>
  <c r="E119" i="9"/>
  <c r="C119" i="9"/>
  <c r="F119" i="9"/>
  <c r="B119" i="9"/>
  <c r="D119" i="9"/>
  <c r="G119" i="9" l="1"/>
  <c r="H119" i="9" s="1"/>
  <c r="B119" i="10" s="1"/>
  <c r="F120" i="9"/>
  <c r="B120" i="9"/>
  <c r="C120" i="9"/>
  <c r="D120" i="9"/>
  <c r="E120" i="9"/>
  <c r="G120" i="9" l="1"/>
  <c r="H120" i="9" s="1"/>
  <c r="B120" i="10" s="1"/>
  <c r="D121" i="9"/>
  <c r="B121" i="9"/>
  <c r="E121" i="9"/>
  <c r="C121" i="9"/>
  <c r="F121" i="9"/>
  <c r="G121" i="9" l="1"/>
  <c r="H121" i="9" s="1"/>
  <c r="B121" i="10" s="1"/>
  <c r="B122" i="9"/>
  <c r="F122" i="9"/>
  <c r="E122" i="9"/>
  <c r="C122" i="9"/>
  <c r="D122" i="9"/>
  <c r="G122" i="9" l="1"/>
  <c r="H122" i="9" s="1"/>
  <c r="B122" i="10" s="1"/>
  <c r="C123" i="9"/>
  <c r="F123" i="9"/>
  <c r="D123" i="9"/>
  <c r="E123" i="9"/>
  <c r="B123" i="9"/>
  <c r="G123" i="9" l="1"/>
  <c r="H123" i="9" s="1"/>
  <c r="B123" i="10" s="1"/>
  <c r="F124" i="9"/>
  <c r="E124" i="9"/>
  <c r="B124" i="9"/>
  <c r="D124" i="9"/>
  <c r="C124" i="9"/>
  <c r="G124" i="9" l="1"/>
  <c r="H124" i="9" s="1"/>
  <c r="B124" i="10" s="1"/>
  <c r="E125" i="9"/>
  <c r="D125" i="9"/>
  <c r="C125" i="9"/>
  <c r="B125" i="9"/>
  <c r="F125" i="9"/>
  <c r="G125" i="9" l="1"/>
  <c r="H125" i="9" s="1"/>
  <c r="B125" i="10" s="1"/>
  <c r="B126" i="9"/>
  <c r="D126" i="9"/>
  <c r="F126" i="9"/>
  <c r="C126" i="9"/>
  <c r="E126" i="9"/>
  <c r="G126" i="9" l="1"/>
  <c r="H126" i="9" s="1"/>
  <c r="B126" i="10" s="1"/>
  <c r="C127" i="9"/>
  <c r="D127" i="9"/>
  <c r="E127" i="9"/>
  <c r="F127" i="9"/>
  <c r="B127" i="9"/>
  <c r="G127" i="9" l="1"/>
  <c r="H127" i="9" s="1"/>
  <c r="B127" i="10" s="1"/>
  <c r="D128" i="9"/>
  <c r="F128" i="9"/>
  <c r="B128" i="9"/>
  <c r="E128" i="9"/>
  <c r="C128" i="9"/>
  <c r="G128" i="9" l="1"/>
  <c r="H128" i="9" s="1"/>
  <c r="B128" i="10" s="1"/>
  <c r="E129" i="9"/>
  <c r="F129" i="9"/>
  <c r="C129" i="9"/>
  <c r="B129" i="9"/>
  <c r="D129" i="9"/>
  <c r="G129" i="9" l="1"/>
  <c r="H129" i="9" s="1"/>
  <c r="B129" i="10" s="1"/>
  <c r="F130" i="9"/>
  <c r="B130" i="9"/>
  <c r="D130" i="9"/>
  <c r="C130" i="9"/>
  <c r="E130" i="9"/>
  <c r="G130" i="9" l="1"/>
  <c r="H130" i="9" s="1"/>
  <c r="B130" i="10" s="1"/>
  <c r="B131" i="9"/>
  <c r="C131" i="9"/>
  <c r="E131" i="9"/>
  <c r="D131" i="9"/>
  <c r="F131" i="9"/>
  <c r="G131" i="9" l="1"/>
  <c r="H131" i="9" s="1"/>
  <c r="B131" i="10" s="1"/>
  <c r="D132" i="9"/>
  <c r="C132" i="9"/>
  <c r="F132" i="9"/>
  <c r="E132" i="9"/>
  <c r="B132" i="9"/>
  <c r="G132" i="9" l="1"/>
  <c r="H132" i="9" s="1"/>
  <c r="B132" i="10" s="1"/>
  <c r="C133" i="9"/>
  <c r="E133" i="9"/>
  <c r="F133" i="9"/>
  <c r="B133" i="9"/>
  <c r="D133" i="9"/>
  <c r="G133" i="9" l="1"/>
  <c r="H133" i="9" s="1"/>
  <c r="B133" i="10" s="1"/>
  <c r="B134" i="9"/>
  <c r="E134" i="9"/>
  <c r="D134" i="9"/>
  <c r="F134" i="9"/>
  <c r="C134" i="9"/>
  <c r="G134" i="9" l="1"/>
  <c r="H134" i="9" s="1"/>
  <c r="B134" i="10" s="1"/>
  <c r="E135" i="9"/>
  <c r="C135" i="9"/>
  <c r="B135" i="9"/>
  <c r="F135" i="9"/>
  <c r="D135" i="9"/>
  <c r="G135" i="9" l="1"/>
  <c r="H135" i="9" s="1"/>
  <c r="B135" i="10" s="1"/>
  <c r="F136" i="9"/>
  <c r="C136" i="9"/>
  <c r="D136" i="9"/>
  <c r="B136" i="9"/>
  <c r="E136" i="9"/>
  <c r="G136" i="9" l="1"/>
  <c r="H136" i="9" s="1"/>
  <c r="B136" i="10" s="1"/>
  <c r="C137" i="9"/>
  <c r="D137" i="9"/>
  <c r="B137" i="9"/>
  <c r="E137" i="9"/>
  <c r="F137" i="9"/>
  <c r="G137" i="9" l="1"/>
  <c r="H137" i="9" s="1"/>
  <c r="B137" i="10" s="1"/>
  <c r="E138" i="9"/>
  <c r="D138" i="9"/>
  <c r="F138" i="9"/>
  <c r="B138" i="9"/>
  <c r="C138" i="9"/>
  <c r="G138" i="9" l="1"/>
  <c r="H138" i="9" s="1"/>
  <c r="B138" i="10" s="1"/>
  <c r="D139" i="9"/>
  <c r="B139" i="9"/>
  <c r="C139" i="9"/>
  <c r="F139" i="9"/>
  <c r="E139" i="9"/>
  <c r="G139" i="9" l="1"/>
  <c r="H139" i="9" s="1"/>
  <c r="B139" i="10" s="1"/>
  <c r="F140" i="9"/>
  <c r="E140" i="9"/>
  <c r="C140" i="9"/>
  <c r="D140" i="9"/>
  <c r="B140" i="9"/>
  <c r="G140" i="9" l="1"/>
  <c r="H140" i="9" s="1"/>
  <c r="B140" i="10" s="1"/>
  <c r="F141" i="9"/>
  <c r="D141" i="9"/>
  <c r="E141" i="9"/>
  <c r="C141" i="9"/>
  <c r="B141" i="9"/>
  <c r="G141" i="9" l="1"/>
  <c r="H141" i="9" s="1"/>
  <c r="B141" i="10" s="1"/>
  <c r="C142" i="9"/>
  <c r="D142" i="9"/>
  <c r="B142" i="9"/>
  <c r="E142" i="9"/>
  <c r="F142" i="9"/>
  <c r="G142" i="9" l="1"/>
  <c r="H142" i="9" s="1"/>
  <c r="B142" i="10" s="1"/>
  <c r="D143" i="9"/>
  <c r="E143" i="9"/>
  <c r="F143" i="9"/>
  <c r="B143" i="9"/>
  <c r="C143" i="9"/>
  <c r="G143" i="9" l="1"/>
  <c r="H143" i="9" s="1"/>
  <c r="B143" i="10" s="1"/>
  <c r="E144" i="9"/>
  <c r="B144" i="9"/>
  <c r="F144" i="9"/>
  <c r="C144" i="9"/>
  <c r="D144" i="9"/>
  <c r="G144" i="9" l="1"/>
  <c r="H144" i="9" s="1"/>
  <c r="B144" i="10" s="1"/>
  <c r="C145" i="9"/>
  <c r="B145" i="9"/>
  <c r="D145" i="9"/>
  <c r="F145" i="9"/>
  <c r="E145" i="9"/>
  <c r="G145" i="9" l="1"/>
  <c r="H145" i="9" s="1"/>
  <c r="B145" i="10" s="1"/>
  <c r="B146" i="9"/>
  <c r="F146" i="9"/>
  <c r="E146" i="9"/>
  <c r="D146" i="9"/>
  <c r="C146" i="9"/>
  <c r="G146" i="9" l="1"/>
  <c r="H146" i="9" s="1"/>
  <c r="B146" i="10" s="1"/>
  <c r="F147" i="9"/>
  <c r="D147" i="9"/>
  <c r="C147" i="9"/>
  <c r="E147" i="9"/>
  <c r="B147" i="9"/>
  <c r="G147" i="9" l="1"/>
  <c r="H147" i="9" s="1"/>
  <c r="B147" i="10" s="1"/>
  <c r="B148" i="9"/>
  <c r="C148" i="9"/>
  <c r="E148" i="9"/>
  <c r="D148" i="9"/>
  <c r="F148" i="9"/>
  <c r="G148" i="9" l="1"/>
  <c r="H148" i="9" s="1"/>
  <c r="B148" i="10" s="1"/>
  <c r="C149" i="9"/>
  <c r="D149" i="9"/>
  <c r="F149" i="9"/>
  <c r="E149" i="9"/>
  <c r="B149" i="9"/>
  <c r="G149" i="9" l="1"/>
  <c r="H149" i="9" s="1"/>
  <c r="B149" i="10" s="1"/>
  <c r="D150" i="9"/>
  <c r="B150" i="9"/>
  <c r="F150" i="9"/>
  <c r="E150" i="9"/>
  <c r="C150" i="9"/>
  <c r="G150" i="9" l="1"/>
  <c r="H150" i="9" s="1"/>
  <c r="B150" i="10" s="1"/>
  <c r="E151" i="9"/>
  <c r="B151" i="9"/>
  <c r="C151" i="9"/>
  <c r="F151" i="9"/>
  <c r="D151" i="9"/>
  <c r="G151" i="9" l="1"/>
  <c r="H151" i="9" s="1"/>
  <c r="B151" i="10" s="1"/>
  <c r="B152" i="9"/>
  <c r="F152" i="9"/>
  <c r="D152" i="9"/>
  <c r="C152" i="9"/>
  <c r="E152" i="9"/>
  <c r="G152" i="9" l="1"/>
  <c r="H152" i="9" s="1"/>
  <c r="B152" i="10" s="1"/>
  <c r="C153" i="9"/>
  <c r="F153" i="9"/>
  <c r="E153" i="9"/>
  <c r="D153" i="9"/>
  <c r="B153" i="9"/>
  <c r="G153" i="9" l="1"/>
  <c r="H153" i="9" s="1"/>
  <c r="B153" i="10" s="1"/>
  <c r="F154" i="9"/>
  <c r="D154" i="9"/>
  <c r="B154" i="9"/>
  <c r="E154" i="9"/>
  <c r="C154" i="9"/>
  <c r="G154" i="9" l="1"/>
  <c r="H154" i="9" s="1"/>
  <c r="B154" i="10" s="1"/>
  <c r="D155" i="9"/>
  <c r="B155" i="9"/>
  <c r="F155" i="9"/>
  <c r="E155" i="9"/>
  <c r="C155" i="9"/>
  <c r="G155" i="9" l="1"/>
  <c r="H155" i="9" s="1"/>
  <c r="B155" i="10" s="1"/>
  <c r="B156" i="9"/>
  <c r="E156" i="9"/>
  <c r="C156" i="9"/>
  <c r="F156" i="9"/>
  <c r="D156" i="9"/>
  <c r="G156" i="9" l="1"/>
  <c r="H156" i="9" s="1"/>
  <c r="B156" i="10" s="1"/>
  <c r="E157" i="9"/>
  <c r="D157" i="9"/>
  <c r="C157" i="9"/>
  <c r="F157" i="9"/>
  <c r="B157" i="9"/>
  <c r="G157" i="9" l="1"/>
  <c r="H157" i="9" s="1"/>
  <c r="B157" i="10" s="1"/>
  <c r="D158" i="9"/>
  <c r="F158" i="9"/>
  <c r="B158" i="9"/>
  <c r="C158" i="9"/>
  <c r="E158" i="9"/>
  <c r="G158" i="9" l="1"/>
  <c r="H158" i="9" s="1"/>
  <c r="B158" i="10" s="1"/>
  <c r="C159" i="9"/>
  <c r="F159" i="9"/>
  <c r="E159" i="9"/>
  <c r="B159" i="9"/>
  <c r="D159" i="9"/>
  <c r="G159" i="9" l="1"/>
  <c r="H159" i="9" s="1"/>
  <c r="B159" i="10" s="1"/>
  <c r="B160" i="9"/>
  <c r="F160" i="9"/>
  <c r="D160" i="9"/>
  <c r="E160" i="9"/>
  <c r="C160" i="9"/>
  <c r="G160" i="9" l="1"/>
  <c r="H160" i="9" s="1"/>
  <c r="B160" i="10" s="1"/>
  <c r="F161" i="9"/>
  <c r="E161" i="9"/>
  <c r="C161" i="9"/>
  <c r="D161" i="9"/>
  <c r="B161" i="9"/>
  <c r="G161" i="9" l="1"/>
  <c r="H161" i="9" s="1"/>
  <c r="B161" i="10" s="1"/>
  <c r="C162" i="9"/>
  <c r="D162" i="9"/>
  <c r="E162" i="9"/>
  <c r="B162" i="9"/>
  <c r="F162" i="9"/>
  <c r="G162" i="9" l="1"/>
  <c r="H162" i="9" s="1"/>
  <c r="B162" i="10" s="1"/>
  <c r="D163" i="9"/>
  <c r="B163" i="9"/>
  <c r="F163" i="9"/>
  <c r="E163" i="9"/>
  <c r="C163" i="9"/>
  <c r="G163" i="9" l="1"/>
  <c r="H163" i="9" s="1"/>
  <c r="B163" i="10" s="1"/>
  <c r="E164" i="9"/>
  <c r="B164" i="9"/>
  <c r="C164" i="9"/>
  <c r="F164" i="9"/>
  <c r="D164" i="9"/>
  <c r="G164" i="9" l="1"/>
  <c r="H164" i="9" s="1"/>
  <c r="B164" i="10" s="1"/>
  <c r="F165" i="9"/>
  <c r="B165" i="9"/>
  <c r="D165" i="9"/>
  <c r="C165" i="9"/>
  <c r="E165" i="9"/>
  <c r="G165" i="9" l="1"/>
  <c r="H165" i="9" s="1"/>
  <c r="B165" i="10" s="1"/>
  <c r="C166" i="9"/>
  <c r="B166" i="9"/>
  <c r="E166" i="9"/>
  <c r="D166" i="9"/>
  <c r="F166" i="9"/>
  <c r="G166" i="9" l="1"/>
  <c r="H166" i="9" s="1"/>
  <c r="B166" i="10" s="1"/>
  <c r="D167" i="9"/>
  <c r="B167" i="9"/>
  <c r="F167" i="9"/>
  <c r="E167" i="9"/>
  <c r="C167" i="9"/>
  <c r="G167" i="9" l="1"/>
  <c r="H167" i="9" s="1"/>
  <c r="B167" i="10" s="1"/>
  <c r="B168" i="9"/>
  <c r="E168" i="9"/>
  <c r="C168" i="9"/>
  <c r="F168" i="9"/>
  <c r="D168" i="9"/>
  <c r="G168" i="9" l="1"/>
  <c r="H168" i="9" s="1"/>
  <c r="B168" i="10" s="1"/>
  <c r="E169" i="9"/>
  <c r="F169" i="9"/>
  <c r="D169" i="9"/>
  <c r="C169" i="9"/>
  <c r="B169" i="9"/>
  <c r="G169" i="9" l="1"/>
  <c r="H169" i="9" s="1"/>
  <c r="B169" i="10" s="1"/>
  <c r="C170" i="9"/>
  <c r="F170" i="9"/>
  <c r="B170" i="9"/>
  <c r="D170" i="9"/>
  <c r="E170" i="9"/>
  <c r="G170" i="9" l="1"/>
  <c r="H170" i="9" s="1"/>
  <c r="B170" i="10" s="1"/>
  <c r="F171" i="9"/>
  <c r="B171" i="9"/>
  <c r="D171" i="9"/>
  <c r="E171" i="9"/>
  <c r="C171" i="9"/>
  <c r="G171" i="9" l="1"/>
  <c r="H171" i="9" s="1"/>
  <c r="B171" i="10" s="1"/>
  <c r="E172" i="9"/>
  <c r="B172" i="9"/>
  <c r="C172" i="9"/>
  <c r="D172" i="9"/>
  <c r="F172" i="9"/>
  <c r="G172" i="9" l="1"/>
  <c r="H172" i="9" s="1"/>
  <c r="B172" i="10" s="1"/>
  <c r="B173" i="9"/>
  <c r="D173" i="9"/>
  <c r="F173" i="9"/>
  <c r="C173" i="9"/>
  <c r="E173" i="9"/>
  <c r="G173" i="9" l="1"/>
  <c r="H173" i="9" s="1"/>
  <c r="B173" i="10" s="1"/>
  <c r="C174" i="9"/>
  <c r="D174" i="9"/>
  <c r="E174" i="9"/>
  <c r="F174" i="9"/>
  <c r="B174" i="9"/>
  <c r="G174" i="9" l="1"/>
  <c r="H174" i="9" s="1"/>
  <c r="B174" i="10" s="1"/>
  <c r="F175" i="9"/>
  <c r="D175" i="9"/>
  <c r="B175" i="9"/>
  <c r="E175" i="9"/>
  <c r="C175" i="9"/>
  <c r="G175" i="9" l="1"/>
  <c r="H175" i="9" s="1"/>
  <c r="B175" i="10" s="1"/>
  <c r="E176" i="9"/>
  <c r="D176" i="9"/>
  <c r="C176" i="9"/>
  <c r="B176" i="9"/>
  <c r="F176" i="9"/>
  <c r="G176" i="9" l="1"/>
  <c r="H176" i="9" s="1"/>
  <c r="B176" i="10" s="1"/>
  <c r="B177" i="9"/>
  <c r="D177" i="9"/>
  <c r="F177" i="9"/>
  <c r="C177" i="9"/>
  <c r="E177" i="9"/>
  <c r="G177" i="9" l="1"/>
  <c r="H177" i="9" s="1"/>
  <c r="B177" i="10" s="1"/>
  <c r="C178" i="9"/>
  <c r="D178" i="9"/>
  <c r="E178" i="9"/>
  <c r="F178" i="9"/>
  <c r="B178" i="9"/>
  <c r="G178" i="9" l="1"/>
  <c r="H178" i="9" s="1"/>
  <c r="B178" i="10" s="1"/>
  <c r="F179" i="9"/>
  <c r="D179" i="9"/>
  <c r="B179" i="9"/>
  <c r="E179" i="9"/>
  <c r="C179" i="9"/>
  <c r="G179" i="9" l="1"/>
  <c r="H179" i="9" s="1"/>
  <c r="B179" i="10" s="1"/>
  <c r="E180" i="9"/>
  <c r="D180" i="9"/>
  <c r="C180" i="9"/>
  <c r="B180" i="9"/>
  <c r="F180" i="9"/>
  <c r="G180" i="9" l="1"/>
  <c r="H180" i="9" s="1"/>
  <c r="B180" i="10" s="1"/>
  <c r="D181" i="9"/>
  <c r="F181" i="9"/>
  <c r="C181" i="9"/>
  <c r="B181" i="9"/>
  <c r="E181" i="9"/>
  <c r="G181" i="9" l="1"/>
  <c r="H181" i="9" s="1"/>
  <c r="B181" i="10" s="1"/>
  <c r="F182" i="9"/>
  <c r="B182" i="9"/>
  <c r="E182" i="9"/>
  <c r="C182" i="9"/>
  <c r="D182" i="9"/>
  <c r="G182" i="9" l="1"/>
  <c r="H182" i="9" s="1"/>
  <c r="B182" i="10" s="1"/>
  <c r="B183" i="9"/>
  <c r="C183" i="9"/>
  <c r="D183" i="9"/>
  <c r="E183" i="9"/>
  <c r="F183" i="9"/>
  <c r="G183" i="9" l="1"/>
  <c r="H183" i="9" s="1"/>
  <c r="B183" i="10" s="1"/>
  <c r="E184" i="9"/>
  <c r="C184" i="9"/>
  <c r="F184" i="9"/>
  <c r="D184" i="9"/>
  <c r="B184" i="9"/>
  <c r="G184" i="9" l="1"/>
  <c r="H184" i="9" s="1"/>
  <c r="B184" i="10" s="1"/>
  <c r="C185" i="9"/>
  <c r="B185" i="9"/>
  <c r="F185" i="9"/>
  <c r="D185" i="9"/>
  <c r="E185" i="9"/>
  <c r="G185" i="9" l="1"/>
  <c r="H185" i="9" s="1"/>
  <c r="B185" i="10" s="1"/>
  <c r="B186" i="9"/>
  <c r="D186" i="9"/>
  <c r="E186" i="9"/>
  <c r="F186" i="9"/>
  <c r="C186" i="9"/>
  <c r="G186" i="9" l="1"/>
  <c r="H186" i="9" s="1"/>
  <c r="B186" i="10" s="1"/>
  <c r="C187" i="9"/>
  <c r="F187" i="9"/>
  <c r="E187" i="9"/>
  <c r="D187" i="9"/>
  <c r="B187" i="9"/>
  <c r="G187" i="9" l="1"/>
  <c r="H187" i="9" s="1"/>
  <c r="B187" i="10" s="1"/>
  <c r="D188" i="9"/>
  <c r="F188" i="9"/>
  <c r="B188" i="9"/>
  <c r="E188" i="9"/>
  <c r="C188" i="9"/>
  <c r="G188" i="9" l="1"/>
  <c r="H188" i="9" s="1"/>
  <c r="B188" i="10" s="1"/>
  <c r="C189" i="9"/>
  <c r="E189" i="9"/>
  <c r="F189" i="9"/>
  <c r="B189" i="9"/>
  <c r="D189" i="9"/>
  <c r="G189" i="9" l="1"/>
  <c r="H189" i="9" s="1"/>
  <c r="B189" i="10" s="1"/>
  <c r="E190" i="9"/>
  <c r="B190" i="9"/>
  <c r="D190" i="9"/>
  <c r="F190" i="9"/>
  <c r="C190" i="9"/>
  <c r="G190" i="9" l="1"/>
  <c r="H190" i="9" s="1"/>
  <c r="B190" i="10" s="1"/>
  <c r="B191" i="9"/>
  <c r="F191" i="9"/>
  <c r="C191" i="9"/>
  <c r="D191" i="9"/>
  <c r="E191" i="9"/>
  <c r="G191" i="9" l="1"/>
  <c r="H191" i="9" s="1"/>
  <c r="B191" i="10" s="1"/>
  <c r="D192" i="9"/>
  <c r="F192" i="9"/>
  <c r="E192" i="9"/>
  <c r="C192" i="9"/>
  <c r="B192" i="9"/>
  <c r="G192" i="9" l="1"/>
  <c r="H192" i="9" s="1"/>
  <c r="B192" i="10" s="1"/>
  <c r="C193" i="9"/>
  <c r="F193" i="9"/>
  <c r="B193" i="9"/>
  <c r="E193" i="9"/>
  <c r="D193" i="9"/>
  <c r="G193" i="9" l="1"/>
  <c r="H193" i="9" s="1"/>
  <c r="B193" i="10" s="1"/>
  <c r="F194" i="9"/>
  <c r="E194" i="9"/>
  <c r="D194" i="9"/>
  <c r="B194" i="9"/>
  <c r="C194" i="9"/>
  <c r="G194" i="9" l="1"/>
  <c r="H194" i="9" s="1"/>
  <c r="B194" i="10" s="1"/>
  <c r="E195" i="9"/>
  <c r="C195" i="9"/>
  <c r="B195" i="9"/>
  <c r="D195" i="9"/>
  <c r="F195" i="9"/>
  <c r="G195" i="9" l="1"/>
  <c r="H195" i="9" s="1"/>
  <c r="B195" i="10" s="1"/>
  <c r="D196" i="9"/>
  <c r="F196" i="9"/>
  <c r="C196" i="9"/>
  <c r="B196" i="9"/>
  <c r="E196" i="9"/>
  <c r="G196" i="9" l="1"/>
  <c r="H196" i="9" s="1"/>
  <c r="B196" i="10" s="1"/>
  <c r="B197" i="9"/>
  <c r="F197" i="9"/>
  <c r="E197" i="9"/>
  <c r="C197" i="9"/>
  <c r="D197" i="9"/>
  <c r="G197" i="9" l="1"/>
  <c r="H197" i="9" s="1"/>
  <c r="B197" i="10" s="1"/>
  <c r="F198" i="9"/>
  <c r="D198" i="9"/>
  <c r="C198" i="9"/>
  <c r="E198" i="9"/>
  <c r="B198" i="9"/>
  <c r="G198" i="9" l="1"/>
  <c r="H198" i="9" s="1"/>
  <c r="B198" i="10" s="1"/>
  <c r="E199" i="9"/>
  <c r="D199" i="9"/>
  <c r="B199" i="9"/>
  <c r="C199" i="9"/>
  <c r="F199" i="9"/>
  <c r="G199" i="9" l="1"/>
  <c r="H199" i="9" s="1"/>
  <c r="B199" i="10" s="1"/>
  <c r="C200" i="9"/>
  <c r="D200" i="9"/>
  <c r="F200" i="9"/>
  <c r="B200" i="9"/>
  <c r="E200" i="9"/>
  <c r="G200" i="9" l="1"/>
  <c r="H200" i="9" s="1"/>
  <c r="B200" i="10" s="1"/>
  <c r="D201" i="9"/>
  <c r="B201" i="9"/>
  <c r="E201" i="9"/>
  <c r="F201" i="9"/>
  <c r="C201" i="9"/>
  <c r="G201" i="9" l="1"/>
  <c r="H201" i="9" s="1"/>
  <c r="B201" i="10" s="1"/>
  <c r="F202" i="9"/>
  <c r="C202" i="9"/>
  <c r="B202" i="9"/>
  <c r="E202" i="9"/>
  <c r="D202" i="9"/>
  <c r="G202" i="9" l="1"/>
  <c r="H202" i="9" s="1"/>
  <c r="B202" i="10" s="1"/>
  <c r="C203" i="9"/>
  <c r="E203" i="9"/>
  <c r="D203" i="9"/>
  <c r="B203" i="9"/>
  <c r="F203" i="9"/>
  <c r="G203" i="9" l="1"/>
  <c r="H203" i="9" s="1"/>
  <c r="B203" i="10" s="1"/>
  <c r="B204" i="9"/>
  <c r="D204" i="9"/>
  <c r="E204" i="9"/>
  <c r="F204" i="9"/>
  <c r="C204" i="9"/>
  <c r="G204" i="9" l="1"/>
  <c r="H204" i="9" s="1"/>
  <c r="B204" i="10" s="1"/>
  <c r="D205" i="9"/>
  <c r="F205" i="9"/>
  <c r="C205" i="9"/>
  <c r="E205" i="9"/>
  <c r="B205" i="9"/>
  <c r="G205" i="9" l="1"/>
  <c r="H205" i="9" s="1"/>
  <c r="B205" i="10" s="1"/>
  <c r="B206" i="9"/>
  <c r="E206" i="9"/>
  <c r="F206" i="9"/>
  <c r="C206" i="9"/>
  <c r="D206" i="9"/>
  <c r="G206" i="9" l="1"/>
  <c r="H206" i="9" s="1"/>
  <c r="B206" i="10" s="1"/>
  <c r="C207" i="9"/>
  <c r="E207" i="9"/>
  <c r="D207" i="9"/>
  <c r="F207" i="9"/>
  <c r="B207" i="9"/>
  <c r="G207" i="9" l="1"/>
  <c r="H207" i="9" s="1"/>
  <c r="B207" i="10" s="1"/>
  <c r="F208" i="9"/>
  <c r="B208" i="9"/>
  <c r="E208" i="9"/>
  <c r="D208" i="9"/>
  <c r="C208" i="9"/>
  <c r="G208" i="9" l="1"/>
  <c r="H208" i="9" s="1"/>
  <c r="B208" i="10" s="1"/>
  <c r="D209" i="9"/>
  <c r="B209" i="9"/>
  <c r="C209" i="9"/>
  <c r="E209" i="9"/>
  <c r="F209" i="9"/>
  <c r="G209" i="9" l="1"/>
  <c r="H209" i="9" s="1"/>
  <c r="B209" i="10" s="1"/>
  <c r="F210" i="9"/>
  <c r="E210" i="9"/>
  <c r="B210" i="9"/>
  <c r="C210" i="9"/>
  <c r="D210" i="9"/>
  <c r="G210" i="9" l="1"/>
  <c r="H210" i="9" s="1"/>
  <c r="B210" i="10" s="1"/>
  <c r="C211" i="9"/>
  <c r="D211" i="9"/>
  <c r="E211" i="9"/>
  <c r="B211" i="9"/>
  <c r="F211" i="9"/>
  <c r="G211" i="9" l="1"/>
  <c r="H211" i="9" s="1"/>
  <c r="B211" i="10" s="1"/>
  <c r="B212" i="9"/>
  <c r="D212" i="9"/>
  <c r="F212" i="9"/>
  <c r="E212" i="9"/>
  <c r="C212" i="9"/>
  <c r="G212" i="9" l="1"/>
  <c r="H212" i="9" s="1"/>
  <c r="B212" i="10" s="1"/>
  <c r="E213" i="9"/>
  <c r="D213" i="9"/>
  <c r="C213" i="9"/>
  <c r="F213" i="9"/>
  <c r="B213" i="9"/>
  <c r="G213" i="9" l="1"/>
  <c r="H213" i="9" s="1"/>
  <c r="B213" i="10" s="1"/>
  <c r="F214" i="9"/>
  <c r="B214" i="9"/>
  <c r="D214" i="9"/>
  <c r="C214" i="9"/>
  <c r="E214" i="9"/>
  <c r="G214" i="9" l="1"/>
  <c r="H214" i="9" s="1"/>
  <c r="B214" i="10" s="1"/>
  <c r="C215" i="9"/>
  <c r="B215" i="9"/>
  <c r="E215" i="9"/>
  <c r="D215" i="9"/>
  <c r="F215" i="9"/>
  <c r="G215" i="9" l="1"/>
  <c r="H215" i="9" s="1"/>
  <c r="B215" i="10" s="1"/>
  <c r="B216" i="9"/>
  <c r="D216" i="9"/>
  <c r="F216" i="9"/>
  <c r="E216" i="9"/>
  <c r="C216" i="9"/>
  <c r="G216" i="9" l="1"/>
  <c r="H216" i="9" s="1"/>
  <c r="B216" i="10" s="1"/>
  <c r="E217" i="9"/>
  <c r="D217" i="9"/>
  <c r="C217" i="9"/>
  <c r="F217" i="9"/>
  <c r="B217" i="9"/>
  <c r="G217" i="9" l="1"/>
  <c r="H217" i="9" s="1"/>
  <c r="B217" i="10" s="1"/>
  <c r="F218" i="9"/>
  <c r="D218" i="9"/>
  <c r="B218" i="9"/>
  <c r="C218" i="9"/>
  <c r="E218" i="9"/>
  <c r="G218" i="9" l="1"/>
  <c r="H218" i="9" s="1"/>
  <c r="B218" i="10" s="1"/>
  <c r="C219" i="9"/>
  <c r="D219" i="9"/>
  <c r="E219" i="9"/>
  <c r="B219" i="9"/>
  <c r="F219" i="9"/>
  <c r="G219" i="9" l="1"/>
  <c r="H219" i="9" s="1"/>
  <c r="B219" i="10" s="1"/>
  <c r="B220" i="9"/>
  <c r="D220" i="9"/>
  <c r="F220" i="9"/>
  <c r="E220" i="9"/>
  <c r="C220" i="9"/>
  <c r="G220" i="9" l="1"/>
  <c r="H220" i="9" s="1"/>
  <c r="B220" i="10" s="1"/>
  <c r="D221" i="9"/>
  <c r="E221" i="9"/>
  <c r="C221" i="9"/>
  <c r="F221" i="9"/>
  <c r="B221" i="9"/>
  <c r="G221" i="9" l="1"/>
  <c r="H221" i="9" s="1"/>
  <c r="B221" i="10" s="1"/>
  <c r="E222" i="9"/>
  <c r="F222" i="9"/>
  <c r="B222" i="9"/>
  <c r="C222" i="9"/>
  <c r="D222" i="9"/>
  <c r="G222" i="9" l="1"/>
  <c r="H222" i="9" s="1"/>
  <c r="B222" i="10" s="1"/>
  <c r="C223" i="9"/>
  <c r="F223" i="9"/>
  <c r="D223" i="9"/>
  <c r="B223" i="9"/>
  <c r="E223" i="9"/>
  <c r="G223" i="9" l="1"/>
  <c r="H223" i="9" s="1"/>
  <c r="B223" i="10" s="1"/>
  <c r="F224" i="9"/>
  <c r="E224" i="9"/>
  <c r="B224" i="9"/>
  <c r="D224" i="9"/>
  <c r="C224" i="9"/>
  <c r="G224" i="9" l="1"/>
  <c r="H224" i="9" s="1"/>
  <c r="B224" i="10" s="1"/>
  <c r="E225" i="9"/>
  <c r="C225" i="9"/>
  <c r="D225" i="9"/>
  <c r="B225" i="9"/>
  <c r="F225" i="9"/>
  <c r="G225" i="9" l="1"/>
  <c r="H225" i="9" s="1"/>
  <c r="B225" i="10" s="1"/>
  <c r="B226" i="9"/>
  <c r="C226" i="9"/>
  <c r="F226" i="9"/>
  <c r="D226" i="9"/>
  <c r="E226" i="9"/>
  <c r="G226" i="9" l="1"/>
  <c r="H226" i="9" s="1"/>
  <c r="B226" i="10" s="1"/>
  <c r="D227" i="9"/>
  <c r="C227" i="9"/>
  <c r="E227" i="9"/>
  <c r="F227" i="9"/>
  <c r="B227" i="9"/>
  <c r="G227" i="9" l="1"/>
  <c r="H227" i="9" s="1"/>
  <c r="B227" i="10" s="1"/>
  <c r="F228" i="9"/>
  <c r="C228" i="9"/>
  <c r="B228" i="9"/>
  <c r="E228" i="9"/>
  <c r="D228" i="9"/>
  <c r="G228" i="9" l="1"/>
  <c r="H228" i="9" s="1"/>
  <c r="B228" i="10" s="1"/>
  <c r="E229" i="9"/>
  <c r="C229" i="9"/>
  <c r="D229" i="9"/>
  <c r="B229" i="9"/>
  <c r="F229" i="9"/>
  <c r="G229" i="9" l="1"/>
  <c r="H229" i="9" s="1"/>
  <c r="B229" i="10" s="1"/>
  <c r="B230" i="9"/>
  <c r="F230" i="9"/>
  <c r="C230" i="9"/>
  <c r="D230" i="9"/>
  <c r="E230" i="9"/>
  <c r="G230" i="9" l="1"/>
  <c r="H230" i="9" s="1"/>
  <c r="B230" i="10" s="1"/>
  <c r="F231" i="9"/>
  <c r="D231" i="9"/>
  <c r="E231" i="9"/>
  <c r="C231" i="9"/>
  <c r="B231" i="9"/>
  <c r="G231" i="9" l="1"/>
  <c r="H231" i="9" s="1"/>
  <c r="B231" i="10" s="1"/>
  <c r="D232" i="9"/>
  <c r="C232" i="9"/>
  <c r="B232" i="9"/>
  <c r="E232" i="9"/>
  <c r="F232" i="9"/>
  <c r="G232" i="9" l="1"/>
  <c r="H232" i="9" s="1"/>
  <c r="B232" i="10" s="1"/>
  <c r="C233" i="9"/>
  <c r="E233" i="9"/>
  <c r="F233" i="9"/>
  <c r="B233" i="9"/>
  <c r="D233" i="9"/>
  <c r="G233" i="9" l="1"/>
  <c r="H233" i="9" s="1"/>
  <c r="B233" i="10" s="1"/>
  <c r="B234" i="9"/>
  <c r="E234" i="9"/>
  <c r="F234" i="9"/>
  <c r="D234" i="9"/>
  <c r="C234" i="9"/>
  <c r="G234" i="9" l="1"/>
  <c r="H234" i="9" s="1"/>
  <c r="B234" i="10" s="1"/>
  <c r="D235" i="9"/>
  <c r="E235" i="9"/>
  <c r="C235" i="9"/>
  <c r="F235" i="9"/>
  <c r="B235" i="9"/>
  <c r="G235" i="9" l="1"/>
  <c r="H235" i="9" s="1"/>
  <c r="B235" i="10" s="1"/>
  <c r="F236" i="9"/>
  <c r="E236" i="9"/>
  <c r="B236" i="9"/>
  <c r="C236" i="9"/>
  <c r="D236" i="9"/>
  <c r="G236" i="9" l="1"/>
  <c r="H236" i="9" s="1"/>
  <c r="B236" i="10" s="1"/>
  <c r="E237" i="9"/>
  <c r="C237" i="9"/>
  <c r="D237" i="9"/>
  <c r="B237" i="9"/>
  <c r="F237" i="9"/>
  <c r="G237" i="9" l="1"/>
  <c r="H237" i="9" s="1"/>
  <c r="B237" i="10" s="1"/>
  <c r="B238" i="9"/>
  <c r="C238" i="9"/>
  <c r="F238" i="9"/>
  <c r="D238" i="9"/>
  <c r="E238" i="9"/>
  <c r="G238" i="9" l="1"/>
  <c r="H238" i="9" s="1"/>
  <c r="B238" i="10" s="1"/>
  <c r="C239" i="9"/>
  <c r="D239" i="9"/>
  <c r="E239" i="9"/>
  <c r="F239" i="9"/>
  <c r="B239" i="9"/>
  <c r="G239" i="9" l="1"/>
  <c r="H239" i="9" s="1"/>
  <c r="B239" i="10" s="1"/>
  <c r="D240" i="9"/>
  <c r="F240" i="9"/>
  <c r="B240" i="9"/>
  <c r="E240" i="9"/>
  <c r="C240" i="9"/>
  <c r="G240" i="9" l="1"/>
  <c r="H240" i="9" s="1"/>
  <c r="B240" i="10" s="1"/>
  <c r="F241" i="9"/>
  <c r="E241" i="9"/>
  <c r="C241" i="9"/>
  <c r="B241" i="9"/>
  <c r="D241" i="9"/>
  <c r="G241" i="9" l="1"/>
  <c r="H241" i="9" s="1"/>
  <c r="B241" i="10" s="1"/>
  <c r="E242" i="9"/>
  <c r="B242" i="9"/>
  <c r="D242" i="9"/>
  <c r="C242" i="9"/>
  <c r="F242" i="9"/>
  <c r="G242" i="9" l="1"/>
  <c r="H242" i="9" s="1"/>
  <c r="B242" i="10" s="1"/>
  <c r="B243" i="9"/>
  <c r="C243" i="9"/>
  <c r="F243" i="9"/>
  <c r="D243" i="9"/>
  <c r="E243" i="9"/>
  <c r="G243" i="9" l="1"/>
  <c r="H243" i="9" s="1"/>
  <c r="B243" i="10" s="1"/>
  <c r="D244" i="9"/>
  <c r="C244" i="9"/>
  <c r="E244" i="9"/>
  <c r="F244" i="9"/>
  <c r="B244" i="9"/>
  <c r="G244" i="9" l="1"/>
  <c r="H244" i="9" s="1"/>
  <c r="B244" i="10" s="1"/>
  <c r="F245" i="9"/>
  <c r="C245" i="9"/>
  <c r="B245" i="9"/>
  <c r="E245" i="9"/>
  <c r="D245" i="9"/>
  <c r="G245" i="9" l="1"/>
  <c r="H245" i="9" s="1"/>
  <c r="B245" i="10" s="1"/>
  <c r="C246" i="9"/>
  <c r="E246" i="9"/>
  <c r="D246" i="9"/>
  <c r="B246" i="9"/>
  <c r="F246" i="9"/>
  <c r="G246" i="9" l="1"/>
  <c r="H246" i="9" s="1"/>
  <c r="B246" i="10" s="1"/>
  <c r="B247" i="9"/>
  <c r="E247" i="9"/>
  <c r="F247" i="9"/>
  <c r="D247" i="9"/>
  <c r="C247" i="9"/>
  <c r="G247" i="9" l="1"/>
  <c r="H247" i="9" s="1"/>
  <c r="B247" i="10" s="1"/>
  <c r="D248" i="9"/>
  <c r="E248" i="9"/>
  <c r="C248" i="9"/>
  <c r="F248" i="9"/>
  <c r="B248" i="9"/>
  <c r="G248" i="9" l="1"/>
  <c r="H248" i="9" s="1"/>
  <c r="B248" i="10" s="1"/>
  <c r="F249" i="9"/>
  <c r="E249" i="9"/>
  <c r="B249" i="9"/>
  <c r="C249" i="9"/>
  <c r="D249" i="9"/>
  <c r="G249" i="9" l="1"/>
  <c r="H249" i="9" s="1"/>
  <c r="B249" i="10" s="1"/>
  <c r="C250" i="9"/>
  <c r="E250" i="9"/>
  <c r="D250" i="9"/>
  <c r="B250" i="9"/>
  <c r="F250" i="9"/>
  <c r="G250" i="9" l="1"/>
  <c r="H250" i="9" s="1"/>
  <c r="B250" i="10" s="1"/>
  <c r="B251" i="9"/>
  <c r="E251" i="9"/>
  <c r="F251" i="9"/>
  <c r="D251" i="9"/>
  <c r="C251" i="9"/>
  <c r="G251" i="9" l="1"/>
  <c r="H251" i="9" s="1"/>
  <c r="B251" i="10" s="1"/>
  <c r="D252" i="9"/>
  <c r="E252" i="9"/>
  <c r="C252" i="9"/>
  <c r="F252" i="9"/>
  <c r="B252" i="9"/>
  <c r="G252" i="9" l="1"/>
  <c r="H252" i="9" s="1"/>
  <c r="B252" i="10" s="1"/>
  <c r="E253" i="9"/>
  <c r="B253" i="9"/>
  <c r="C253" i="9"/>
  <c r="D253" i="9"/>
  <c r="F253" i="9"/>
  <c r="G253" i="9" l="1"/>
  <c r="H253" i="9" s="1"/>
  <c r="B253" i="10" s="1"/>
</calcChain>
</file>

<file path=xl/sharedStrings.xml><?xml version="1.0" encoding="utf-8"?>
<sst xmlns="http://schemas.openxmlformats.org/spreadsheetml/2006/main" count="30" uniqueCount="18">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</sst>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100.5183389558233</c:v>
                </c:pt>
                <c:pt idx="2">
                  <c:v>99.953052208835345</c:v>
                </c:pt>
                <c:pt idx="3">
                  <c:v>100.1268626506024</c:v>
                </c:pt>
                <c:pt idx="4">
                  <c:v>99.088369477911641</c:v>
                </c:pt>
                <c:pt idx="5">
                  <c:v>99.345673895582337</c:v>
                </c:pt>
                <c:pt idx="6">
                  <c:v>100.46182650602408</c:v>
                </c:pt>
                <c:pt idx="7">
                  <c:v>102.07256064257028</c:v>
                </c:pt>
                <c:pt idx="8">
                  <c:v>101.14049959839357</c:v>
                </c:pt>
                <c:pt idx="9">
                  <c:v>101.38420722891566</c:v>
                </c:pt>
                <c:pt idx="10">
                  <c:v>102.57889317269075</c:v>
                </c:pt>
                <c:pt idx="11">
                  <c:v>104.68556787148596</c:v>
                </c:pt>
                <c:pt idx="12">
                  <c:v>104.98455742971888</c:v>
                </c:pt>
                <c:pt idx="13">
                  <c:v>104.11985702811243</c:v>
                </c:pt>
                <c:pt idx="14">
                  <c:v>101.65454297188754</c:v>
                </c:pt>
                <c:pt idx="15">
                  <c:v>103.29470361445783</c:v>
                </c:pt>
                <c:pt idx="16">
                  <c:v>102.40021365461847</c:v>
                </c:pt>
                <c:pt idx="17">
                  <c:v>103.55761606425702</c:v>
                </c:pt>
                <c:pt idx="18">
                  <c:v>105.76461044176706</c:v>
                </c:pt>
                <c:pt idx="19">
                  <c:v>105.39495421686746</c:v>
                </c:pt>
                <c:pt idx="20">
                  <c:v>105.1832626506024</c:v>
                </c:pt>
                <c:pt idx="21">
                  <c:v>104.57448032128514</c:v>
                </c:pt>
                <c:pt idx="22">
                  <c:v>105.46232771084338</c:v>
                </c:pt>
                <c:pt idx="23">
                  <c:v>105.27687710843374</c:v>
                </c:pt>
                <c:pt idx="24">
                  <c:v>105.87897831325301</c:v>
                </c:pt>
                <c:pt idx="25">
                  <c:v>105.61535742971888</c:v>
                </c:pt>
                <c:pt idx="26">
                  <c:v>104.84361285140562</c:v>
                </c:pt>
                <c:pt idx="27">
                  <c:v>104.78545863453814</c:v>
                </c:pt>
                <c:pt idx="28">
                  <c:v>102.9294779116466</c:v>
                </c:pt>
                <c:pt idx="29">
                  <c:v>102.87380240963854</c:v>
                </c:pt>
                <c:pt idx="30">
                  <c:v>102.09961285140562</c:v>
                </c:pt>
                <c:pt idx="31">
                  <c:v>102.6450859437751</c:v>
                </c:pt>
                <c:pt idx="32">
                  <c:v>101.06217188755021</c:v>
                </c:pt>
                <c:pt idx="33">
                  <c:v>103.128178313253</c:v>
                </c:pt>
                <c:pt idx="34">
                  <c:v>103.32522730923695</c:v>
                </c:pt>
                <c:pt idx="35">
                  <c:v>102.57249638554218</c:v>
                </c:pt>
                <c:pt idx="36">
                  <c:v>103.42846907630523</c:v>
                </c:pt>
                <c:pt idx="37">
                  <c:v>103.49092690763054</c:v>
                </c:pt>
                <c:pt idx="38">
                  <c:v>102.42841445783132</c:v>
                </c:pt>
                <c:pt idx="39">
                  <c:v>101.89128835341366</c:v>
                </c:pt>
                <c:pt idx="40">
                  <c:v>102.62705702811246</c:v>
                </c:pt>
                <c:pt idx="41">
                  <c:v>103.12396787148595</c:v>
                </c:pt>
                <c:pt idx="42">
                  <c:v>102.22653493975903</c:v>
                </c:pt>
                <c:pt idx="43">
                  <c:v>102.85109397590362</c:v>
                </c:pt>
                <c:pt idx="44">
                  <c:v>104.54494136546184</c:v>
                </c:pt>
                <c:pt idx="45">
                  <c:v>103.27466024096385</c:v>
                </c:pt>
                <c:pt idx="46">
                  <c:v>104.20976867469879</c:v>
                </c:pt>
                <c:pt idx="47">
                  <c:v>105.30249959839357</c:v>
                </c:pt>
                <c:pt idx="48">
                  <c:v>106.42578152610443</c:v>
                </c:pt>
                <c:pt idx="49">
                  <c:v>106.19512128514057</c:v>
                </c:pt>
                <c:pt idx="50">
                  <c:v>105.80347951807229</c:v>
                </c:pt>
                <c:pt idx="51">
                  <c:v>105.70705702811244</c:v>
                </c:pt>
                <c:pt idx="52">
                  <c:v>104.9957124497992</c:v>
                </c:pt>
                <c:pt idx="53">
                  <c:v>103.62798072289156</c:v>
                </c:pt>
                <c:pt idx="54">
                  <c:v>103.72925622489959</c:v>
                </c:pt>
                <c:pt idx="55">
                  <c:v>103.99167550200804</c:v>
                </c:pt>
                <c:pt idx="56">
                  <c:v>104.39564497991969</c:v>
                </c:pt>
                <c:pt idx="57">
                  <c:v>104.75113734939758</c:v>
                </c:pt>
                <c:pt idx="58">
                  <c:v>103.15523534136545</c:v>
                </c:pt>
                <c:pt idx="59">
                  <c:v>103.48963694779117</c:v>
                </c:pt>
                <c:pt idx="60">
                  <c:v>104.10661204819279</c:v>
                </c:pt>
                <c:pt idx="61">
                  <c:v>103.35949236947791</c:v>
                </c:pt>
                <c:pt idx="62">
                  <c:v>103.26610120481928</c:v>
                </c:pt>
                <c:pt idx="63">
                  <c:v>101.4510297188755</c:v>
                </c:pt>
                <c:pt idx="64">
                  <c:v>102.12870361445783</c:v>
                </c:pt>
                <c:pt idx="65">
                  <c:v>102.63649638554217</c:v>
                </c:pt>
                <c:pt idx="66">
                  <c:v>101.17385863453816</c:v>
                </c:pt>
                <c:pt idx="67">
                  <c:v>102.11422971887549</c:v>
                </c:pt>
                <c:pt idx="68">
                  <c:v>104.51549397590361</c:v>
                </c:pt>
                <c:pt idx="69">
                  <c:v>105.29127389558232</c:v>
                </c:pt>
                <c:pt idx="70">
                  <c:v>105.56314377510041</c:v>
                </c:pt>
                <c:pt idx="71">
                  <c:v>106.80336385542168</c:v>
                </c:pt>
                <c:pt idx="72">
                  <c:v>106.95061847389557</c:v>
                </c:pt>
                <c:pt idx="73">
                  <c:v>107.82598875502008</c:v>
                </c:pt>
                <c:pt idx="74">
                  <c:v>106.74472449799197</c:v>
                </c:pt>
                <c:pt idx="75">
                  <c:v>105.47273253012048</c:v>
                </c:pt>
                <c:pt idx="76">
                  <c:v>105.59340562248995</c:v>
                </c:pt>
                <c:pt idx="77">
                  <c:v>105.34810763052209</c:v>
                </c:pt>
                <c:pt idx="78">
                  <c:v>104.42117269076306</c:v>
                </c:pt>
                <c:pt idx="79">
                  <c:v>106.5762859437751</c:v>
                </c:pt>
                <c:pt idx="80">
                  <c:v>107.35882891566264</c:v>
                </c:pt>
                <c:pt idx="81">
                  <c:v>108.17035020080321</c:v>
                </c:pt>
                <c:pt idx="82">
                  <c:v>108.22435983935743</c:v>
                </c:pt>
                <c:pt idx="83">
                  <c:v>110.15672771084337</c:v>
                </c:pt>
                <c:pt idx="84">
                  <c:v>110.81830361445783</c:v>
                </c:pt>
                <c:pt idx="85">
                  <c:v>111.01419759036145</c:v>
                </c:pt>
                <c:pt idx="86">
                  <c:v>111.59764497991969</c:v>
                </c:pt>
                <c:pt idx="87">
                  <c:v>111.17629718875502</c:v>
                </c:pt>
                <c:pt idx="88">
                  <c:v>111.62227148594377</c:v>
                </c:pt>
                <c:pt idx="89">
                  <c:v>112.42564337349397</c:v>
                </c:pt>
                <c:pt idx="90">
                  <c:v>111.33061365461847</c:v>
                </c:pt>
                <c:pt idx="91">
                  <c:v>110.3322907630522</c:v>
                </c:pt>
                <c:pt idx="92">
                  <c:v>109.47700240963856</c:v>
                </c:pt>
                <c:pt idx="93">
                  <c:v>107.78667951807228</c:v>
                </c:pt>
                <c:pt idx="94">
                  <c:v>107.51053654618474</c:v>
                </c:pt>
                <c:pt idx="95">
                  <c:v>108.63155341365463</c:v>
                </c:pt>
                <c:pt idx="96">
                  <c:v>110.82173975903615</c:v>
                </c:pt>
                <c:pt idx="97">
                  <c:v>110.39995983935742</c:v>
                </c:pt>
                <c:pt idx="98">
                  <c:v>112.29221526104418</c:v>
                </c:pt>
                <c:pt idx="99">
                  <c:v>113.69187791164659</c:v>
                </c:pt>
                <c:pt idx="100">
                  <c:v>115.7148514056225</c:v>
                </c:pt>
                <c:pt idx="101">
                  <c:v>117.4189734939759</c:v>
                </c:pt>
                <c:pt idx="102">
                  <c:v>118.99301526104418</c:v>
                </c:pt>
                <c:pt idx="103">
                  <c:v>119.08845140562249</c:v>
                </c:pt>
                <c:pt idx="104">
                  <c:v>119.83907630522089</c:v>
                </c:pt>
                <c:pt idx="105">
                  <c:v>117.89592289156627</c:v>
                </c:pt>
                <c:pt idx="106">
                  <c:v>117.04829236947791</c:v>
                </c:pt>
                <c:pt idx="107">
                  <c:v>116.81024899598394</c:v>
                </c:pt>
                <c:pt idx="108">
                  <c:v>115.83982329317269</c:v>
                </c:pt>
                <c:pt idx="109">
                  <c:v>116.12534939759036</c:v>
                </c:pt>
                <c:pt idx="110">
                  <c:v>117.06848192771085</c:v>
                </c:pt>
                <c:pt idx="111">
                  <c:v>116.9106313253012</c:v>
                </c:pt>
                <c:pt idx="112">
                  <c:v>117.29309236947792</c:v>
                </c:pt>
                <c:pt idx="113">
                  <c:v>119.06555180722891</c:v>
                </c:pt>
                <c:pt idx="114">
                  <c:v>117.22026024096385</c:v>
                </c:pt>
                <c:pt idx="115">
                  <c:v>114.94522570281124</c:v>
                </c:pt>
                <c:pt idx="116">
                  <c:v>116.77156144578314</c:v>
                </c:pt>
                <c:pt idx="117">
                  <c:v>115.08124497991967</c:v>
                </c:pt>
                <c:pt idx="118">
                  <c:v>116.3622779116466</c:v>
                </c:pt>
                <c:pt idx="119">
                  <c:v>114.83068755020081</c:v>
                </c:pt>
                <c:pt idx="120">
                  <c:v>115.29286586345381</c:v>
                </c:pt>
                <c:pt idx="121">
                  <c:v>115.37280321285141</c:v>
                </c:pt>
                <c:pt idx="122">
                  <c:v>116.7701751004016</c:v>
                </c:pt>
                <c:pt idx="123">
                  <c:v>117.31355341365462</c:v>
                </c:pt>
                <c:pt idx="124">
                  <c:v>117.44430522088354</c:v>
                </c:pt>
                <c:pt idx="125">
                  <c:v>117.47466506024095</c:v>
                </c:pt>
                <c:pt idx="126">
                  <c:v>116.32370120481927</c:v>
                </c:pt>
                <c:pt idx="127">
                  <c:v>116.1528546184739</c:v>
                </c:pt>
                <c:pt idx="128">
                  <c:v>116.74532530120483</c:v>
                </c:pt>
                <c:pt idx="129">
                  <c:v>116.0760546184739</c:v>
                </c:pt>
                <c:pt idx="130">
                  <c:v>114.2220578313253</c:v>
                </c:pt>
                <c:pt idx="131">
                  <c:v>114.01927068273092</c:v>
                </c:pt>
                <c:pt idx="132">
                  <c:v>116.73528192771086</c:v>
                </c:pt>
                <c:pt idx="133">
                  <c:v>116.41819598393575</c:v>
                </c:pt>
                <c:pt idx="134">
                  <c:v>115.03964658634538</c:v>
                </c:pt>
                <c:pt idx="135">
                  <c:v>116.87197269076306</c:v>
                </c:pt>
                <c:pt idx="136">
                  <c:v>118.68214939759036</c:v>
                </c:pt>
                <c:pt idx="137">
                  <c:v>117.82696867469879</c:v>
                </c:pt>
                <c:pt idx="138">
                  <c:v>117.76393734939758</c:v>
                </c:pt>
                <c:pt idx="139">
                  <c:v>115.76782811244979</c:v>
                </c:pt>
                <c:pt idx="140">
                  <c:v>117.24384096385543</c:v>
                </c:pt>
                <c:pt idx="141">
                  <c:v>115.43087068273093</c:v>
                </c:pt>
                <c:pt idx="142">
                  <c:v>116.13324497991968</c:v>
                </c:pt>
                <c:pt idx="143">
                  <c:v>115.49270361445782</c:v>
                </c:pt>
                <c:pt idx="144">
                  <c:v>115.26410923694779</c:v>
                </c:pt>
                <c:pt idx="145">
                  <c:v>116.91434538152609</c:v>
                </c:pt>
                <c:pt idx="146">
                  <c:v>116.49127871485945</c:v>
                </c:pt>
                <c:pt idx="147">
                  <c:v>116.229718875502</c:v>
                </c:pt>
                <c:pt idx="148">
                  <c:v>116.49912128514057</c:v>
                </c:pt>
                <c:pt idx="149">
                  <c:v>114.57363694779117</c:v>
                </c:pt>
                <c:pt idx="150">
                  <c:v>113.09403855421687</c:v>
                </c:pt>
                <c:pt idx="151">
                  <c:v>113.92082570281123</c:v>
                </c:pt>
                <c:pt idx="152">
                  <c:v>115.12495582329316</c:v>
                </c:pt>
                <c:pt idx="153">
                  <c:v>112.7733799196787</c:v>
                </c:pt>
                <c:pt idx="154">
                  <c:v>112.50214618473895</c:v>
                </c:pt>
                <c:pt idx="155">
                  <c:v>111.48016706827309</c:v>
                </c:pt>
                <c:pt idx="156">
                  <c:v>113.52908594377512</c:v>
                </c:pt>
                <c:pt idx="157">
                  <c:v>112.9705156626506</c:v>
                </c:pt>
                <c:pt idx="158">
                  <c:v>110.87967550200804</c:v>
                </c:pt>
                <c:pt idx="159">
                  <c:v>110.98305702811244</c:v>
                </c:pt>
                <c:pt idx="160">
                  <c:v>111.12081285140563</c:v>
                </c:pt>
                <c:pt idx="161">
                  <c:v>110.93000642570281</c:v>
                </c:pt>
                <c:pt idx="162">
                  <c:v>109.98818313253011</c:v>
                </c:pt>
                <c:pt idx="163">
                  <c:v>109.27537510040162</c:v>
                </c:pt>
                <c:pt idx="164">
                  <c:v>108.06045301204819</c:v>
                </c:pt>
                <c:pt idx="165">
                  <c:v>109.04820562248996</c:v>
                </c:pt>
                <c:pt idx="166">
                  <c:v>107.58573815261043</c:v>
                </c:pt>
                <c:pt idx="167">
                  <c:v>108.15227148594377</c:v>
                </c:pt>
                <c:pt idx="168">
                  <c:v>108.82972369477912</c:v>
                </c:pt>
                <c:pt idx="169">
                  <c:v>107.88942971887549</c:v>
                </c:pt>
                <c:pt idx="170">
                  <c:v>109.07788433734939</c:v>
                </c:pt>
                <c:pt idx="171">
                  <c:v>109.20868433734941</c:v>
                </c:pt>
                <c:pt idx="172">
                  <c:v>110.70471004016065</c:v>
                </c:pt>
                <c:pt idx="173">
                  <c:v>108.88569959839359</c:v>
                </c:pt>
                <c:pt idx="174">
                  <c:v>108.7062248995984</c:v>
                </c:pt>
                <c:pt idx="175">
                  <c:v>108.4922361445783</c:v>
                </c:pt>
                <c:pt idx="176">
                  <c:v>109.19535261044177</c:v>
                </c:pt>
                <c:pt idx="177">
                  <c:v>107.9197702811245</c:v>
                </c:pt>
                <c:pt idx="178">
                  <c:v>106.59000481927711</c:v>
                </c:pt>
                <c:pt idx="179">
                  <c:v>106.00246425702811</c:v>
                </c:pt>
                <c:pt idx="180">
                  <c:v>103.58757108433736</c:v>
                </c:pt>
                <c:pt idx="181">
                  <c:v>104.51569799196787</c:v>
                </c:pt>
                <c:pt idx="182">
                  <c:v>106.5534891566265</c:v>
                </c:pt>
                <c:pt idx="183">
                  <c:v>104.95458795180723</c:v>
                </c:pt>
                <c:pt idx="184">
                  <c:v>107.03425702811245</c:v>
                </c:pt>
                <c:pt idx="185">
                  <c:v>106.13647389558234</c:v>
                </c:pt>
                <c:pt idx="186">
                  <c:v>106.83656385542169</c:v>
                </c:pt>
                <c:pt idx="187">
                  <c:v>108.18327389558233</c:v>
                </c:pt>
                <c:pt idx="188">
                  <c:v>108.4674248995984</c:v>
                </c:pt>
                <c:pt idx="189">
                  <c:v>110.0681670682731</c:v>
                </c:pt>
                <c:pt idx="190">
                  <c:v>112.85582329317269</c:v>
                </c:pt>
                <c:pt idx="191">
                  <c:v>110.85551004016064</c:v>
                </c:pt>
                <c:pt idx="192">
                  <c:v>111.98256224899599</c:v>
                </c:pt>
                <c:pt idx="193">
                  <c:v>110.48423132530121</c:v>
                </c:pt>
                <c:pt idx="194">
                  <c:v>110.41872610441767</c:v>
                </c:pt>
                <c:pt idx="195">
                  <c:v>110.81692690763052</c:v>
                </c:pt>
                <c:pt idx="196">
                  <c:v>111.73716626506025</c:v>
                </c:pt>
                <c:pt idx="197">
                  <c:v>111.39206104417671</c:v>
                </c:pt>
                <c:pt idx="198">
                  <c:v>112.61088514056226</c:v>
                </c:pt>
                <c:pt idx="199">
                  <c:v>113.70243212851405</c:v>
                </c:pt>
                <c:pt idx="200">
                  <c:v>116.00310522088353</c:v>
                </c:pt>
                <c:pt idx="201">
                  <c:v>115.45802248995984</c:v>
                </c:pt>
                <c:pt idx="202">
                  <c:v>116.63377991967872</c:v>
                </c:pt>
                <c:pt idx="203">
                  <c:v>117.81439036144579</c:v>
                </c:pt>
                <c:pt idx="204">
                  <c:v>117.5450875502008</c:v>
                </c:pt>
                <c:pt idx="205">
                  <c:v>119.2248562248996</c:v>
                </c:pt>
                <c:pt idx="206">
                  <c:v>118.66366746987951</c:v>
                </c:pt>
                <c:pt idx="207">
                  <c:v>119.73584738955823</c:v>
                </c:pt>
                <c:pt idx="208">
                  <c:v>119.42161767068274</c:v>
                </c:pt>
                <c:pt idx="209">
                  <c:v>118.47600803212852</c:v>
                </c:pt>
                <c:pt idx="210">
                  <c:v>116.94580240963855</c:v>
                </c:pt>
                <c:pt idx="211">
                  <c:v>117.49298473895581</c:v>
                </c:pt>
                <c:pt idx="212">
                  <c:v>119.18015421686748</c:v>
                </c:pt>
                <c:pt idx="213">
                  <c:v>119.10785220883535</c:v>
                </c:pt>
                <c:pt idx="214">
                  <c:v>118.86383614457831</c:v>
                </c:pt>
                <c:pt idx="215">
                  <c:v>116.48953734939759</c:v>
                </c:pt>
                <c:pt idx="216">
                  <c:v>117.32310361445784</c:v>
                </c:pt>
                <c:pt idx="217">
                  <c:v>115.51105863453814</c:v>
                </c:pt>
                <c:pt idx="218">
                  <c:v>113.4026329317269</c:v>
                </c:pt>
                <c:pt idx="219">
                  <c:v>112.34303614457832</c:v>
                </c:pt>
                <c:pt idx="220">
                  <c:v>111.12773012048194</c:v>
                </c:pt>
                <c:pt idx="221">
                  <c:v>111.81632931726908</c:v>
                </c:pt>
                <c:pt idx="222">
                  <c:v>111.14742650602409</c:v>
                </c:pt>
                <c:pt idx="223">
                  <c:v>113.13307951807229</c:v>
                </c:pt>
                <c:pt idx="224">
                  <c:v>112.94856546184739</c:v>
                </c:pt>
                <c:pt idx="225">
                  <c:v>114.08144257028113</c:v>
                </c:pt>
                <c:pt idx="226">
                  <c:v>115.78524337349398</c:v>
                </c:pt>
                <c:pt idx="227">
                  <c:v>116.0894795180723</c:v>
                </c:pt>
                <c:pt idx="228">
                  <c:v>117.49962891566265</c:v>
                </c:pt>
                <c:pt idx="229">
                  <c:v>116.09447710843372</c:v>
                </c:pt>
                <c:pt idx="230">
                  <c:v>114.69514377510039</c:v>
                </c:pt>
                <c:pt idx="231">
                  <c:v>115.26770281124499</c:v>
                </c:pt>
                <c:pt idx="232">
                  <c:v>116.39240803212851</c:v>
                </c:pt>
                <c:pt idx="233">
                  <c:v>116.82061044176706</c:v>
                </c:pt>
                <c:pt idx="234">
                  <c:v>114.42893493975903</c:v>
                </c:pt>
                <c:pt idx="235">
                  <c:v>114.96786827309238</c:v>
                </c:pt>
                <c:pt idx="236">
                  <c:v>115.05398072289157</c:v>
                </c:pt>
                <c:pt idx="237">
                  <c:v>115.04570281124498</c:v>
                </c:pt>
                <c:pt idx="238">
                  <c:v>112.78174939759036</c:v>
                </c:pt>
                <c:pt idx="239">
                  <c:v>114.97204337349399</c:v>
                </c:pt>
                <c:pt idx="240">
                  <c:v>114.43393092369479</c:v>
                </c:pt>
                <c:pt idx="241">
                  <c:v>113.12424899598395</c:v>
                </c:pt>
                <c:pt idx="242">
                  <c:v>114.93061044176707</c:v>
                </c:pt>
                <c:pt idx="243">
                  <c:v>115.77827469879519</c:v>
                </c:pt>
                <c:pt idx="244">
                  <c:v>117.00724176706827</c:v>
                </c:pt>
                <c:pt idx="245">
                  <c:v>116.18784899598393</c:v>
                </c:pt>
                <c:pt idx="246">
                  <c:v>118.21710040160642</c:v>
                </c:pt>
                <c:pt idx="247">
                  <c:v>120.45391164658635</c:v>
                </c:pt>
                <c:pt idx="248">
                  <c:v>119.70871004016064</c:v>
                </c:pt>
                <c:pt idx="249">
                  <c:v>119.38666827309237</c:v>
                </c:pt>
                <c:pt idx="250">
                  <c:v>118.19356144578312</c:v>
                </c:pt>
                <c:pt idx="251">
                  <c:v>117.42932690763053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27920"/>
        <c:axId val="517228704"/>
      </c:lineChart>
      <c:catAx>
        <c:axId val="5172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28704"/>
        <c:crosses val="autoZero"/>
        <c:auto val="1"/>
        <c:lblAlgn val="ctr"/>
        <c:lblOffset val="100"/>
        <c:noMultiLvlLbl val="0"/>
      </c:catAx>
      <c:valAx>
        <c:axId val="51722870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" sqref="C2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F1" sqref="F1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f ca="1">RANDBETWEEN(B2*0.97, B2*1.033)</f>
        <v>10322</v>
      </c>
      <c r="C3" s="9">
        <f t="shared" ref="C3:F3" ca="1" si="0">RANDBETWEEN(C2*0.97, C2*1.033)</f>
        <v>20217</v>
      </c>
      <c r="D3" s="9">
        <f t="shared" ca="1" si="0"/>
        <v>29725</v>
      </c>
      <c r="E3" s="9">
        <f t="shared" ca="1" si="0"/>
        <v>100839</v>
      </c>
      <c r="F3" s="9">
        <f t="shared" ca="1" si="0"/>
        <v>1013667</v>
      </c>
    </row>
    <row r="4" spans="1:6" x14ac:dyDescent="0.3">
      <c r="A4">
        <v>3</v>
      </c>
      <c r="B4" s="9">
        <f t="shared" ref="B4:B67" ca="1" si="1">RANDBETWEEN(B3*0.97, B3*1.033)</f>
        <v>10124</v>
      </c>
      <c r="C4" s="9">
        <f t="shared" ref="C4:C67" ca="1" si="2">RANDBETWEEN(C3*0.97, C3*1.033)</f>
        <v>20321</v>
      </c>
      <c r="D4" s="9">
        <f t="shared" ref="D4:D67" ca="1" si="3">RANDBETWEEN(D3*0.97, D3*1.033)</f>
        <v>29976</v>
      </c>
      <c r="E4" s="9">
        <f t="shared" ref="E4:E67" ca="1" si="4">RANDBETWEEN(E3*0.97, E3*1.033)</f>
        <v>100870</v>
      </c>
      <c r="F4" s="9">
        <f t="shared" ref="F4:F67" ca="1" si="5">RANDBETWEEN(F3*0.97, F3*1.033)</f>
        <v>993338</v>
      </c>
    </row>
    <row r="5" spans="1:6" x14ac:dyDescent="0.3">
      <c r="A5">
        <v>4</v>
      </c>
      <c r="B5" s="9">
        <f t="shared" ca="1" si="1"/>
        <v>10151</v>
      </c>
      <c r="C5" s="9">
        <f t="shared" ca="1" si="2"/>
        <v>20114</v>
      </c>
      <c r="D5" s="9">
        <f t="shared" ca="1" si="3"/>
        <v>29390</v>
      </c>
      <c r="E5" s="9">
        <f t="shared" ca="1" si="4"/>
        <v>99613</v>
      </c>
      <c r="F5" s="9">
        <f t="shared" ca="1" si="5"/>
        <v>1020557</v>
      </c>
    </row>
    <row r="6" spans="1:6" x14ac:dyDescent="0.3">
      <c r="A6">
        <v>5</v>
      </c>
      <c r="B6" s="9">
        <f t="shared" ca="1" si="1"/>
        <v>9895</v>
      </c>
      <c r="C6" s="9">
        <f t="shared" ca="1" si="2"/>
        <v>20533</v>
      </c>
      <c r="D6" s="9">
        <f t="shared" ca="1" si="3"/>
        <v>28574</v>
      </c>
      <c r="E6" s="9">
        <f t="shared" ca="1" si="4"/>
        <v>98170</v>
      </c>
      <c r="F6" s="9">
        <f t="shared" ca="1" si="5"/>
        <v>1024072</v>
      </c>
    </row>
    <row r="7" spans="1:6" x14ac:dyDescent="0.3">
      <c r="A7">
        <v>6</v>
      </c>
      <c r="B7" s="9">
        <f t="shared" ca="1" si="1"/>
        <v>9656</v>
      </c>
      <c r="C7" s="9">
        <f t="shared" ca="1" si="2"/>
        <v>21067</v>
      </c>
      <c r="D7" s="9">
        <f t="shared" ca="1" si="3"/>
        <v>28757</v>
      </c>
      <c r="E7" s="9">
        <f t="shared" ca="1" si="4"/>
        <v>99818</v>
      </c>
      <c r="F7" s="9">
        <f t="shared" ca="1" si="5"/>
        <v>1020355</v>
      </c>
    </row>
    <row r="8" spans="1:6" x14ac:dyDescent="0.3">
      <c r="A8">
        <v>7</v>
      </c>
      <c r="B8" s="9">
        <f t="shared" ca="1" si="1"/>
        <v>9920</v>
      </c>
      <c r="C8" s="9">
        <f t="shared" ca="1" si="2"/>
        <v>21278</v>
      </c>
      <c r="D8" s="9">
        <f t="shared" ca="1" si="3"/>
        <v>29440</v>
      </c>
      <c r="E8" s="9">
        <f t="shared" ca="1" si="4"/>
        <v>98323</v>
      </c>
      <c r="F8" s="9">
        <f t="shared" ca="1" si="5"/>
        <v>1022517</v>
      </c>
    </row>
    <row r="9" spans="1:6" x14ac:dyDescent="0.3">
      <c r="A9">
        <v>8</v>
      </c>
      <c r="B9" s="9">
        <f t="shared" ca="1" si="1"/>
        <v>10002</v>
      </c>
      <c r="C9" s="9">
        <f t="shared" ca="1" si="2"/>
        <v>20972</v>
      </c>
      <c r="D9" s="9">
        <f t="shared" ca="1" si="3"/>
        <v>30328</v>
      </c>
      <c r="E9" s="9">
        <f t="shared" ca="1" si="4"/>
        <v>99461</v>
      </c>
      <c r="F9" s="9">
        <f t="shared" ca="1" si="5"/>
        <v>1033019</v>
      </c>
    </row>
    <row r="10" spans="1:6" x14ac:dyDescent="0.3">
      <c r="A10">
        <v>9</v>
      </c>
      <c r="B10" s="9">
        <f t="shared" ca="1" si="1"/>
        <v>9860</v>
      </c>
      <c r="C10" s="9">
        <f t="shared" ca="1" si="2"/>
        <v>20906</v>
      </c>
      <c r="D10" s="9">
        <f t="shared" ca="1" si="3"/>
        <v>29497</v>
      </c>
      <c r="E10" s="9">
        <f t="shared" ca="1" si="4"/>
        <v>102684</v>
      </c>
      <c r="F10" s="9">
        <f t="shared" ca="1" si="5"/>
        <v>1034119</v>
      </c>
    </row>
    <row r="11" spans="1:6" x14ac:dyDescent="0.3">
      <c r="A11">
        <v>10</v>
      </c>
      <c r="B11" s="9">
        <f t="shared" ca="1" si="1"/>
        <v>10168</v>
      </c>
      <c r="C11" s="9">
        <f t="shared" ca="1" si="2"/>
        <v>20506</v>
      </c>
      <c r="D11" s="9">
        <f t="shared" ca="1" si="3"/>
        <v>28860</v>
      </c>
      <c r="E11" s="9">
        <f t="shared" ca="1" si="4"/>
        <v>105926</v>
      </c>
      <c r="F11" s="9">
        <f t="shared" ca="1" si="5"/>
        <v>1054355</v>
      </c>
    </row>
    <row r="12" spans="1:6" x14ac:dyDescent="0.3">
      <c r="A12">
        <v>11</v>
      </c>
      <c r="B12" s="9">
        <f t="shared" ca="1" si="1"/>
        <v>10198</v>
      </c>
      <c r="C12" s="9">
        <f t="shared" ca="1" si="2"/>
        <v>20625</v>
      </c>
      <c r="D12" s="9">
        <f t="shared" ca="1" si="3"/>
        <v>29450</v>
      </c>
      <c r="E12" s="9">
        <f t="shared" ca="1" si="4"/>
        <v>103344</v>
      </c>
      <c r="F12" s="9">
        <f t="shared" ca="1" si="5"/>
        <v>1067774</v>
      </c>
    </row>
    <row r="13" spans="1:6" x14ac:dyDescent="0.3">
      <c r="A13">
        <v>12</v>
      </c>
      <c r="B13" s="9">
        <f t="shared" ca="1" si="1"/>
        <v>10303</v>
      </c>
      <c r="C13" s="9">
        <f t="shared" ca="1" si="2"/>
        <v>20075</v>
      </c>
      <c r="D13" s="9">
        <f t="shared" ca="1" si="3"/>
        <v>30326</v>
      </c>
      <c r="E13" s="9">
        <f t="shared" ca="1" si="4"/>
        <v>102584</v>
      </c>
      <c r="F13" s="9">
        <f t="shared" ca="1" si="5"/>
        <v>1096210</v>
      </c>
    </row>
    <row r="14" spans="1:6" x14ac:dyDescent="0.3">
      <c r="A14">
        <v>13</v>
      </c>
      <c r="B14" s="9">
        <f t="shared" ca="1" si="1"/>
        <v>10251</v>
      </c>
      <c r="C14" s="9">
        <f t="shared" ca="1" si="2"/>
        <v>19746</v>
      </c>
      <c r="D14" s="9">
        <f t="shared" ca="1" si="3"/>
        <v>30423</v>
      </c>
      <c r="E14" s="9">
        <f t="shared" ca="1" si="4"/>
        <v>103533</v>
      </c>
      <c r="F14" s="9">
        <f t="shared" ca="1" si="5"/>
        <v>1102544</v>
      </c>
    </row>
    <row r="15" spans="1:6" x14ac:dyDescent="0.3">
      <c r="A15">
        <v>14</v>
      </c>
      <c r="B15" s="9">
        <f t="shared" ca="1" si="1"/>
        <v>10242</v>
      </c>
      <c r="C15" s="9">
        <f t="shared" ca="1" si="2"/>
        <v>19748</v>
      </c>
      <c r="D15" s="9">
        <f t="shared" ca="1" si="3"/>
        <v>30283</v>
      </c>
      <c r="E15" s="9">
        <f t="shared" ca="1" si="4"/>
        <v>102804</v>
      </c>
      <c r="F15" s="9">
        <f t="shared" ca="1" si="5"/>
        <v>1087005</v>
      </c>
    </row>
    <row r="16" spans="1:6" x14ac:dyDescent="0.3">
      <c r="A16">
        <v>15</v>
      </c>
      <c r="B16" s="9">
        <f t="shared" ca="1" si="1"/>
        <v>10239</v>
      </c>
      <c r="C16" s="9">
        <f t="shared" ca="1" si="2"/>
        <v>19734</v>
      </c>
      <c r="D16" s="9">
        <f t="shared" ca="1" si="3"/>
        <v>29421</v>
      </c>
      <c r="E16" s="9">
        <f t="shared" ca="1" si="4"/>
        <v>101782</v>
      </c>
      <c r="F16" s="9">
        <f t="shared" ca="1" si="5"/>
        <v>1055862</v>
      </c>
    </row>
    <row r="17" spans="1:6" x14ac:dyDescent="0.3">
      <c r="A17">
        <v>16</v>
      </c>
      <c r="B17" s="9">
        <f t="shared" ca="1" si="1"/>
        <v>10339</v>
      </c>
      <c r="C17" s="9">
        <f t="shared" ca="1" si="2"/>
        <v>19950</v>
      </c>
      <c r="D17" s="9">
        <f t="shared" ca="1" si="3"/>
        <v>29759</v>
      </c>
      <c r="E17" s="9">
        <f t="shared" ca="1" si="4"/>
        <v>100417</v>
      </c>
      <c r="F17" s="9">
        <f t="shared" ca="1" si="5"/>
        <v>1084574</v>
      </c>
    </row>
    <row r="18" spans="1:6" x14ac:dyDescent="0.3">
      <c r="A18">
        <v>17</v>
      </c>
      <c r="B18" s="9">
        <f t="shared" ca="1" si="1"/>
        <v>10120</v>
      </c>
      <c r="C18" s="9">
        <f t="shared" ca="1" si="2"/>
        <v>19918</v>
      </c>
      <c r="D18" s="9">
        <f t="shared" ca="1" si="3"/>
        <v>30068</v>
      </c>
      <c r="E18" s="9">
        <f t="shared" ca="1" si="4"/>
        <v>100292</v>
      </c>
      <c r="F18" s="9">
        <f t="shared" ca="1" si="5"/>
        <v>1055959</v>
      </c>
    </row>
    <row r="19" spans="1:6" x14ac:dyDescent="0.3">
      <c r="A19">
        <v>18</v>
      </c>
      <c r="B19" s="9">
        <f t="shared" ca="1" si="1"/>
        <v>9914</v>
      </c>
      <c r="C19" s="9">
        <f t="shared" ca="1" si="2"/>
        <v>20282</v>
      </c>
      <c r="D19" s="9">
        <f t="shared" ca="1" si="3"/>
        <v>30437</v>
      </c>
      <c r="E19" s="9">
        <f t="shared" ca="1" si="4"/>
        <v>102604</v>
      </c>
      <c r="F19" s="9">
        <f t="shared" ca="1" si="5"/>
        <v>1068420</v>
      </c>
    </row>
    <row r="20" spans="1:6" x14ac:dyDescent="0.3">
      <c r="A20">
        <v>19</v>
      </c>
      <c r="B20" s="9">
        <f t="shared" ca="1" si="1"/>
        <v>10140</v>
      </c>
      <c r="C20" s="9">
        <f t="shared" ca="1" si="2"/>
        <v>19887</v>
      </c>
      <c r="D20" s="9">
        <f t="shared" ca="1" si="3"/>
        <v>31133</v>
      </c>
      <c r="E20" s="9">
        <f t="shared" ca="1" si="4"/>
        <v>103565</v>
      </c>
      <c r="F20" s="9">
        <f t="shared" ca="1" si="5"/>
        <v>1099019</v>
      </c>
    </row>
    <row r="21" spans="1:6" x14ac:dyDescent="0.3">
      <c r="A21">
        <v>20</v>
      </c>
      <c r="B21" s="9">
        <f t="shared" ca="1" si="1"/>
        <v>9929</v>
      </c>
      <c r="C21" s="9">
        <f t="shared" ca="1" si="2"/>
        <v>19659</v>
      </c>
      <c r="D21" s="9">
        <f t="shared" ca="1" si="3"/>
        <v>31834</v>
      </c>
      <c r="E21" s="9">
        <f t="shared" ca="1" si="4"/>
        <v>102291</v>
      </c>
      <c r="F21" s="9">
        <f t="shared" ca="1" si="5"/>
        <v>1074281</v>
      </c>
    </row>
    <row r="22" spans="1:6" x14ac:dyDescent="0.3">
      <c r="A22">
        <v>21</v>
      </c>
      <c r="B22" s="9">
        <f t="shared" ca="1" si="1"/>
        <v>9841</v>
      </c>
      <c r="C22" s="9">
        <f t="shared" ca="1" si="2"/>
        <v>19929</v>
      </c>
      <c r="D22" s="9">
        <f t="shared" ca="1" si="3"/>
        <v>32067</v>
      </c>
      <c r="E22" s="9">
        <f t="shared" ca="1" si="4"/>
        <v>101039</v>
      </c>
      <c r="F22" s="9">
        <f t="shared" ca="1" si="5"/>
        <v>1062461</v>
      </c>
    </row>
    <row r="23" spans="1:6" x14ac:dyDescent="0.3">
      <c r="A23">
        <v>22</v>
      </c>
      <c r="B23" s="9">
        <f t="shared" ca="1" si="1"/>
        <v>9771</v>
      </c>
      <c r="C23" s="9">
        <f t="shared" ca="1" si="2"/>
        <v>20078</v>
      </c>
      <c r="D23" s="9">
        <f t="shared" ca="1" si="3"/>
        <v>31731</v>
      </c>
      <c r="E23" s="9">
        <f t="shared" ca="1" si="4"/>
        <v>99426</v>
      </c>
      <c r="F23" s="9">
        <f t="shared" ca="1" si="5"/>
        <v>1060871</v>
      </c>
    </row>
    <row r="24" spans="1:6" x14ac:dyDescent="0.3">
      <c r="A24">
        <v>23</v>
      </c>
      <c r="B24" s="9">
        <f t="shared" ca="1" si="1"/>
        <v>9776</v>
      </c>
      <c r="C24" s="9">
        <f t="shared" ca="1" si="2"/>
        <v>20130</v>
      </c>
      <c r="D24" s="9">
        <f t="shared" ca="1" si="3"/>
        <v>31800</v>
      </c>
      <c r="E24" s="9">
        <f t="shared" ca="1" si="4"/>
        <v>99471</v>
      </c>
      <c r="F24" s="9">
        <f t="shared" ca="1" si="5"/>
        <v>1080093</v>
      </c>
    </row>
    <row r="25" spans="1:6" x14ac:dyDescent="0.3">
      <c r="A25">
        <v>24</v>
      </c>
      <c r="B25" s="9">
        <f t="shared" ca="1" si="1"/>
        <v>9889</v>
      </c>
      <c r="C25" s="9">
        <f t="shared" ca="1" si="2"/>
        <v>20663</v>
      </c>
      <c r="D25" s="9">
        <f t="shared" ca="1" si="3"/>
        <v>32059</v>
      </c>
      <c r="E25" s="9">
        <f t="shared" ca="1" si="4"/>
        <v>99379</v>
      </c>
      <c r="F25" s="9">
        <f t="shared" ca="1" si="5"/>
        <v>1060650</v>
      </c>
    </row>
    <row r="26" spans="1:6" x14ac:dyDescent="0.3">
      <c r="A26">
        <v>25</v>
      </c>
      <c r="B26" s="9">
        <f t="shared" ca="1" si="1"/>
        <v>9992</v>
      </c>
      <c r="C26" s="9">
        <f t="shared" ca="1" si="2"/>
        <v>21210</v>
      </c>
      <c r="D26" s="9">
        <f t="shared" ca="1" si="3"/>
        <v>31603</v>
      </c>
      <c r="E26" s="9">
        <f t="shared" ca="1" si="4"/>
        <v>98341</v>
      </c>
      <c r="F26" s="9">
        <f t="shared" ca="1" si="5"/>
        <v>1085958</v>
      </c>
    </row>
    <row r="27" spans="1:6" x14ac:dyDescent="0.3">
      <c r="A27">
        <v>26</v>
      </c>
      <c r="B27" s="9">
        <f t="shared" ca="1" si="1"/>
        <v>10231</v>
      </c>
      <c r="C27" s="9">
        <f t="shared" ca="1" si="2"/>
        <v>21535</v>
      </c>
      <c r="D27" s="9">
        <f t="shared" ca="1" si="3"/>
        <v>31921</v>
      </c>
      <c r="E27" s="9">
        <f t="shared" ca="1" si="4"/>
        <v>98660</v>
      </c>
      <c r="F27" s="9">
        <f t="shared" ca="1" si="5"/>
        <v>1061892</v>
      </c>
    </row>
    <row r="28" spans="1:6" x14ac:dyDescent="0.3">
      <c r="A28">
        <v>27</v>
      </c>
      <c r="B28" s="9">
        <f t="shared" ca="1" si="1"/>
        <v>10089</v>
      </c>
      <c r="C28" s="9">
        <f t="shared" ca="1" si="2"/>
        <v>21290</v>
      </c>
      <c r="D28" s="9">
        <f t="shared" ca="1" si="3"/>
        <v>31384</v>
      </c>
      <c r="E28" s="9">
        <f t="shared" ca="1" si="4"/>
        <v>100601</v>
      </c>
      <c r="F28" s="9">
        <f t="shared" ca="1" si="5"/>
        <v>1061208</v>
      </c>
    </row>
    <row r="29" spans="1:6" x14ac:dyDescent="0.3">
      <c r="A29">
        <v>28</v>
      </c>
      <c r="B29" s="9">
        <f t="shared" ca="1" si="1"/>
        <v>9959</v>
      </c>
      <c r="C29" s="9">
        <f t="shared" ca="1" si="2"/>
        <v>21590</v>
      </c>
      <c r="D29" s="9">
        <f t="shared" ca="1" si="3"/>
        <v>31627</v>
      </c>
      <c r="E29" s="9">
        <f t="shared" ca="1" si="4"/>
        <v>98082</v>
      </c>
      <c r="F29" s="9">
        <f t="shared" ca="1" si="5"/>
        <v>1055473</v>
      </c>
    </row>
    <row r="30" spans="1:6" x14ac:dyDescent="0.3">
      <c r="A30">
        <v>29</v>
      </c>
      <c r="B30" s="9">
        <f t="shared" ca="1" si="1"/>
        <v>9785</v>
      </c>
      <c r="C30" s="9">
        <f t="shared" ca="1" si="2"/>
        <v>21339</v>
      </c>
      <c r="D30" s="9">
        <f t="shared" ca="1" si="3"/>
        <v>31188</v>
      </c>
      <c r="E30" s="9">
        <f t="shared" ca="1" si="4"/>
        <v>98760</v>
      </c>
      <c r="F30" s="9">
        <f t="shared" ca="1" si="5"/>
        <v>1027334</v>
      </c>
    </row>
    <row r="31" spans="1:6" x14ac:dyDescent="0.3">
      <c r="A31">
        <v>30</v>
      </c>
      <c r="B31" s="9">
        <f t="shared" ca="1" si="1"/>
        <v>9946</v>
      </c>
      <c r="C31" s="9">
        <f t="shared" ca="1" si="2"/>
        <v>21504</v>
      </c>
      <c r="D31" s="9">
        <f t="shared" ca="1" si="3"/>
        <v>31412</v>
      </c>
      <c r="E31" s="9">
        <f t="shared" ca="1" si="4"/>
        <v>99783</v>
      </c>
      <c r="F31" s="9">
        <f t="shared" ca="1" si="5"/>
        <v>1012900</v>
      </c>
    </row>
    <row r="32" spans="1:6" x14ac:dyDescent="0.3">
      <c r="A32">
        <v>31</v>
      </c>
      <c r="B32" s="9">
        <f t="shared" ca="1" si="1"/>
        <v>10031</v>
      </c>
      <c r="C32" s="9">
        <f t="shared" ca="1" si="2"/>
        <v>20881</v>
      </c>
      <c r="D32" s="9">
        <f t="shared" ca="1" si="3"/>
        <v>31123</v>
      </c>
      <c r="E32" s="9">
        <f t="shared" ca="1" si="4"/>
        <v>101271</v>
      </c>
      <c r="F32" s="9">
        <f t="shared" ca="1" si="5"/>
        <v>1004815</v>
      </c>
    </row>
    <row r="33" spans="1:6" x14ac:dyDescent="0.3">
      <c r="A33">
        <v>32</v>
      </c>
      <c r="B33" s="9">
        <f t="shared" ca="1" si="1"/>
        <v>9833</v>
      </c>
      <c r="C33" s="9">
        <f t="shared" ca="1" si="2"/>
        <v>20711</v>
      </c>
      <c r="D33" s="9">
        <f t="shared" ca="1" si="3"/>
        <v>30579</v>
      </c>
      <c r="E33" s="9">
        <f t="shared" ca="1" si="4"/>
        <v>104569</v>
      </c>
      <c r="F33" s="9">
        <f t="shared" ca="1" si="5"/>
        <v>1034936</v>
      </c>
    </row>
    <row r="34" spans="1:6" x14ac:dyDescent="0.3">
      <c r="A34">
        <v>33</v>
      </c>
      <c r="B34" s="9">
        <f t="shared" ca="1" si="1"/>
        <v>9676</v>
      </c>
      <c r="C34" s="9">
        <f t="shared" ca="1" si="2"/>
        <v>21077</v>
      </c>
      <c r="D34" s="9">
        <f t="shared" ca="1" si="3"/>
        <v>30077</v>
      </c>
      <c r="E34" s="9">
        <f t="shared" ca="1" si="4"/>
        <v>107323</v>
      </c>
      <c r="F34" s="9">
        <f t="shared" ca="1" si="5"/>
        <v>1006201</v>
      </c>
    </row>
    <row r="35" spans="1:6" x14ac:dyDescent="0.3">
      <c r="A35">
        <v>34</v>
      </c>
      <c r="B35" s="9">
        <f t="shared" ca="1" si="1"/>
        <v>9684</v>
      </c>
      <c r="C35" s="9">
        <f t="shared" ca="1" si="2"/>
        <v>21109</v>
      </c>
      <c r="D35" s="9">
        <f t="shared" ca="1" si="3"/>
        <v>30881</v>
      </c>
      <c r="E35" s="9">
        <f t="shared" ca="1" si="4"/>
        <v>110459</v>
      </c>
      <c r="F35" s="9">
        <f t="shared" ca="1" si="5"/>
        <v>1025346</v>
      </c>
    </row>
    <row r="36" spans="1:6" x14ac:dyDescent="0.3">
      <c r="A36">
        <v>35</v>
      </c>
      <c r="B36" s="9">
        <f t="shared" ca="1" si="1"/>
        <v>9535</v>
      </c>
      <c r="C36" s="9">
        <f t="shared" ca="1" si="2"/>
        <v>21674</v>
      </c>
      <c r="D36" s="9">
        <f t="shared" ca="1" si="3"/>
        <v>30829</v>
      </c>
      <c r="E36" s="9">
        <f t="shared" ca="1" si="4"/>
        <v>110071</v>
      </c>
      <c r="F36" s="9">
        <f t="shared" ca="1" si="5"/>
        <v>1029791</v>
      </c>
    </row>
    <row r="37" spans="1:6" x14ac:dyDescent="0.3">
      <c r="A37">
        <v>36</v>
      </c>
      <c r="B37" s="9">
        <f t="shared" ca="1" si="1"/>
        <v>9413</v>
      </c>
      <c r="C37" s="9">
        <f t="shared" ca="1" si="2"/>
        <v>21239</v>
      </c>
      <c r="D37" s="9">
        <f t="shared" ca="1" si="3"/>
        <v>30684</v>
      </c>
      <c r="E37" s="9">
        <f t="shared" ca="1" si="4"/>
        <v>109171</v>
      </c>
      <c r="F37" s="9">
        <f t="shared" ca="1" si="5"/>
        <v>1023133</v>
      </c>
    </row>
    <row r="38" spans="1:6" x14ac:dyDescent="0.3">
      <c r="A38">
        <v>37</v>
      </c>
      <c r="B38" s="9">
        <f t="shared" ca="1" si="1"/>
        <v>9656</v>
      </c>
      <c r="C38" s="9">
        <f t="shared" ca="1" si="2"/>
        <v>20942</v>
      </c>
      <c r="D38" s="9">
        <f t="shared" ca="1" si="3"/>
        <v>30206</v>
      </c>
      <c r="E38" s="9">
        <f t="shared" ca="1" si="4"/>
        <v>111208</v>
      </c>
      <c r="F38" s="9">
        <f t="shared" ca="1" si="5"/>
        <v>1055568</v>
      </c>
    </row>
    <row r="39" spans="1:6" x14ac:dyDescent="0.3">
      <c r="A39">
        <v>38</v>
      </c>
      <c r="B39" s="9">
        <f t="shared" ca="1" si="1"/>
        <v>9764</v>
      </c>
      <c r="C39" s="9">
        <f t="shared" ca="1" si="2"/>
        <v>21432</v>
      </c>
      <c r="D39" s="9">
        <f t="shared" ca="1" si="3"/>
        <v>30089</v>
      </c>
      <c r="E39" s="9">
        <f t="shared" ca="1" si="4"/>
        <v>112088</v>
      </c>
      <c r="F39" s="9">
        <f t="shared" ca="1" si="5"/>
        <v>1053382</v>
      </c>
    </row>
    <row r="40" spans="1:6" x14ac:dyDescent="0.3">
      <c r="A40">
        <v>39</v>
      </c>
      <c r="B40" s="9">
        <f t="shared" ca="1" si="1"/>
        <v>9531</v>
      </c>
      <c r="C40" s="9">
        <f t="shared" ca="1" si="2"/>
        <v>20903</v>
      </c>
      <c r="D40" s="9">
        <f t="shared" ca="1" si="3"/>
        <v>29759</v>
      </c>
      <c r="E40" s="9">
        <f t="shared" ca="1" si="4"/>
        <v>114132</v>
      </c>
      <c r="F40" s="9">
        <f t="shared" ca="1" si="5"/>
        <v>1042408</v>
      </c>
    </row>
    <row r="41" spans="1:6" x14ac:dyDescent="0.3">
      <c r="A41">
        <v>40</v>
      </c>
      <c r="B41" s="9">
        <f t="shared" ca="1" si="1"/>
        <v>9429</v>
      </c>
      <c r="C41" s="9">
        <f t="shared" ca="1" si="2"/>
        <v>20394</v>
      </c>
      <c r="D41" s="9">
        <f t="shared" ca="1" si="3"/>
        <v>30268</v>
      </c>
      <c r="E41" s="9">
        <f t="shared" ca="1" si="4"/>
        <v>116918</v>
      </c>
      <c r="F41" s="9">
        <f t="shared" ca="1" si="5"/>
        <v>1013546</v>
      </c>
    </row>
    <row r="42" spans="1:6" x14ac:dyDescent="0.3">
      <c r="A42">
        <v>41</v>
      </c>
      <c r="B42" s="9">
        <f t="shared" ca="1" si="1"/>
        <v>9383</v>
      </c>
      <c r="C42" s="9">
        <f t="shared" ca="1" si="2"/>
        <v>20622</v>
      </c>
      <c r="D42" s="9">
        <f t="shared" ca="1" si="3"/>
        <v>30852</v>
      </c>
      <c r="E42" s="9">
        <f t="shared" ca="1" si="4"/>
        <v>118312</v>
      </c>
      <c r="F42" s="9">
        <f t="shared" ca="1" si="5"/>
        <v>1008896</v>
      </c>
    </row>
    <row r="43" spans="1:6" x14ac:dyDescent="0.3">
      <c r="A43">
        <v>42</v>
      </c>
      <c r="B43" s="9">
        <f t="shared" ca="1" si="1"/>
        <v>9662</v>
      </c>
      <c r="C43" s="9">
        <f t="shared" ca="1" si="2"/>
        <v>21043</v>
      </c>
      <c r="D43" s="9">
        <f t="shared" ca="1" si="3"/>
        <v>30011</v>
      </c>
      <c r="E43" s="9">
        <f t="shared" ca="1" si="4"/>
        <v>120300</v>
      </c>
      <c r="F43" s="9">
        <f t="shared" ca="1" si="5"/>
        <v>1037381</v>
      </c>
    </row>
    <row r="44" spans="1:6" x14ac:dyDescent="0.3">
      <c r="A44">
        <v>43</v>
      </c>
      <c r="B44" s="9">
        <f t="shared" ca="1" si="1"/>
        <v>9820</v>
      </c>
      <c r="C44" s="9">
        <f t="shared" ca="1" si="2"/>
        <v>21395</v>
      </c>
      <c r="D44" s="9">
        <f t="shared" ca="1" si="3"/>
        <v>29200</v>
      </c>
      <c r="E44" s="9">
        <f t="shared" ca="1" si="4"/>
        <v>120297</v>
      </c>
      <c r="F44" s="9">
        <f t="shared" ca="1" si="5"/>
        <v>1036103</v>
      </c>
    </row>
    <row r="45" spans="1:6" x14ac:dyDescent="0.3">
      <c r="A45">
        <v>44</v>
      </c>
      <c r="B45" s="9">
        <f t="shared" ca="1" si="1"/>
        <v>9643</v>
      </c>
      <c r="C45" s="9">
        <f t="shared" ca="1" si="2"/>
        <v>20825</v>
      </c>
      <c r="D45" s="9">
        <f t="shared" ca="1" si="3"/>
        <v>29605</v>
      </c>
      <c r="E45" s="9">
        <f t="shared" ca="1" si="4"/>
        <v>120499</v>
      </c>
      <c r="F45" s="9">
        <f t="shared" ca="1" si="5"/>
        <v>1045800</v>
      </c>
    </row>
    <row r="46" spans="1:6" x14ac:dyDescent="0.3">
      <c r="A46">
        <v>45</v>
      </c>
      <c r="B46" s="9">
        <f t="shared" ca="1" si="1"/>
        <v>9834</v>
      </c>
      <c r="C46" s="9">
        <f t="shared" ca="1" si="2"/>
        <v>21042</v>
      </c>
      <c r="D46" s="9">
        <f t="shared" ca="1" si="3"/>
        <v>29799</v>
      </c>
      <c r="E46" s="9">
        <f t="shared" ca="1" si="4"/>
        <v>122784</v>
      </c>
      <c r="F46" s="9">
        <f t="shared" ca="1" si="5"/>
        <v>1072774</v>
      </c>
    </row>
    <row r="47" spans="1:6" x14ac:dyDescent="0.3">
      <c r="A47">
        <v>46</v>
      </c>
      <c r="B47" s="9">
        <f t="shared" ca="1" si="1"/>
        <v>9668</v>
      </c>
      <c r="C47" s="9">
        <f t="shared" ca="1" si="2"/>
        <v>21178</v>
      </c>
      <c r="D47" s="9">
        <f t="shared" ca="1" si="3"/>
        <v>29387</v>
      </c>
      <c r="E47" s="9">
        <f t="shared" ca="1" si="4"/>
        <v>123144</v>
      </c>
      <c r="F47" s="9">
        <f t="shared" ca="1" si="5"/>
        <v>1055290</v>
      </c>
    </row>
    <row r="48" spans="1:6" x14ac:dyDescent="0.3">
      <c r="A48">
        <v>47</v>
      </c>
      <c r="B48" s="9">
        <f t="shared" ca="1" si="1"/>
        <v>9664</v>
      </c>
      <c r="C48" s="9">
        <f t="shared" ca="1" si="2"/>
        <v>20839</v>
      </c>
      <c r="D48" s="9">
        <f t="shared" ca="1" si="3"/>
        <v>29623</v>
      </c>
      <c r="E48" s="9">
        <f t="shared" ca="1" si="4"/>
        <v>120534</v>
      </c>
      <c r="F48" s="9">
        <f t="shared" ca="1" si="5"/>
        <v>1078538</v>
      </c>
    </row>
    <row r="49" spans="1:6" x14ac:dyDescent="0.3">
      <c r="A49">
        <v>48</v>
      </c>
      <c r="B49" s="9">
        <f t="shared" ca="1" si="1"/>
        <v>9975</v>
      </c>
      <c r="C49" s="9">
        <f t="shared" ca="1" si="2"/>
        <v>20714</v>
      </c>
      <c r="D49" s="9">
        <f t="shared" ca="1" si="3"/>
        <v>29639</v>
      </c>
      <c r="E49" s="9">
        <f t="shared" ca="1" si="4"/>
        <v>124229</v>
      </c>
      <c r="F49" s="9">
        <f t="shared" ca="1" si="5"/>
        <v>1095179</v>
      </c>
    </row>
    <row r="50" spans="1:6" x14ac:dyDescent="0.3">
      <c r="A50">
        <v>49</v>
      </c>
      <c r="B50" s="9">
        <f t="shared" ca="1" si="1"/>
        <v>10080</v>
      </c>
      <c r="C50" s="9">
        <f t="shared" ca="1" si="2"/>
        <v>21380</v>
      </c>
      <c r="D50" s="9">
        <f t="shared" ca="1" si="3"/>
        <v>30462</v>
      </c>
      <c r="E50" s="9">
        <f t="shared" ca="1" si="4"/>
        <v>126011</v>
      </c>
      <c r="F50" s="9">
        <f t="shared" ca="1" si="5"/>
        <v>1085449</v>
      </c>
    </row>
    <row r="51" spans="1:6" x14ac:dyDescent="0.3">
      <c r="A51">
        <v>50</v>
      </c>
      <c r="B51" s="9">
        <f t="shared" ca="1" si="1"/>
        <v>9845</v>
      </c>
      <c r="C51" s="9">
        <f t="shared" ca="1" si="2"/>
        <v>21177</v>
      </c>
      <c r="D51" s="9">
        <f t="shared" ca="1" si="3"/>
        <v>31371</v>
      </c>
      <c r="E51" s="9">
        <f t="shared" ca="1" si="4"/>
        <v>124647</v>
      </c>
      <c r="F51" s="9">
        <f t="shared" ca="1" si="5"/>
        <v>1057643</v>
      </c>
    </row>
    <row r="52" spans="1:6" x14ac:dyDescent="0.3">
      <c r="A52">
        <v>51</v>
      </c>
      <c r="B52" s="9">
        <f t="shared" ca="1" si="1"/>
        <v>9659</v>
      </c>
      <c r="C52" s="9">
        <f t="shared" ca="1" si="2"/>
        <v>20856</v>
      </c>
      <c r="D52" s="9">
        <f t="shared" ca="1" si="3"/>
        <v>31483</v>
      </c>
      <c r="E52" s="9">
        <f t="shared" ca="1" si="4"/>
        <v>123449</v>
      </c>
      <c r="F52" s="9">
        <f t="shared" ca="1" si="5"/>
        <v>1052005</v>
      </c>
    </row>
    <row r="53" spans="1:6" x14ac:dyDescent="0.3">
      <c r="A53">
        <v>52</v>
      </c>
      <c r="B53" s="9">
        <f t="shared" ca="1" si="1"/>
        <v>9557</v>
      </c>
      <c r="C53" s="9">
        <f t="shared" ca="1" si="2"/>
        <v>20850</v>
      </c>
      <c r="D53" s="9">
        <f t="shared" ca="1" si="3"/>
        <v>31390</v>
      </c>
      <c r="E53" s="9">
        <f t="shared" ca="1" si="4"/>
        <v>125197</v>
      </c>
      <c r="F53" s="9">
        <f t="shared" ca="1" si="5"/>
        <v>1051162</v>
      </c>
    </row>
    <row r="54" spans="1:6" x14ac:dyDescent="0.3">
      <c r="A54">
        <v>53</v>
      </c>
      <c r="B54" s="9">
        <f t="shared" ca="1" si="1"/>
        <v>9476</v>
      </c>
      <c r="C54" s="9">
        <f t="shared" ca="1" si="2"/>
        <v>20718</v>
      </c>
      <c r="D54" s="9">
        <f t="shared" ca="1" si="3"/>
        <v>31420</v>
      </c>
      <c r="E54" s="9">
        <f t="shared" ca="1" si="4"/>
        <v>125524</v>
      </c>
      <c r="F54" s="9">
        <f t="shared" ca="1" si="5"/>
        <v>1034293</v>
      </c>
    </row>
    <row r="55" spans="1:6" x14ac:dyDescent="0.3">
      <c r="A55">
        <v>54</v>
      </c>
      <c r="B55" s="9">
        <f t="shared" ca="1" si="1"/>
        <v>9545</v>
      </c>
      <c r="C55" s="9">
        <f t="shared" ca="1" si="2"/>
        <v>20161</v>
      </c>
      <c r="D55" s="9">
        <f t="shared" ca="1" si="3"/>
        <v>31464</v>
      </c>
      <c r="E55" s="9">
        <f t="shared" ca="1" si="4"/>
        <v>124927</v>
      </c>
      <c r="F55" s="9">
        <f t="shared" ca="1" si="5"/>
        <v>1003822</v>
      </c>
    </row>
    <row r="56" spans="1:6" x14ac:dyDescent="0.3">
      <c r="A56">
        <v>55</v>
      </c>
      <c r="B56" s="9">
        <f t="shared" ca="1" si="1"/>
        <v>9694</v>
      </c>
      <c r="C56" s="9">
        <f t="shared" ca="1" si="2"/>
        <v>20555</v>
      </c>
      <c r="D56" s="9">
        <f t="shared" ca="1" si="3"/>
        <v>32021</v>
      </c>
      <c r="E56" s="9">
        <f t="shared" ca="1" si="4"/>
        <v>128093</v>
      </c>
      <c r="F56" s="9">
        <f t="shared" ca="1" si="5"/>
        <v>976721</v>
      </c>
    </row>
    <row r="57" spans="1:6" x14ac:dyDescent="0.3">
      <c r="A57">
        <v>56</v>
      </c>
      <c r="B57" s="9">
        <f t="shared" ca="1" si="1"/>
        <v>9806</v>
      </c>
      <c r="C57" s="9">
        <f t="shared" ca="1" si="2"/>
        <v>21223</v>
      </c>
      <c r="D57" s="9">
        <f t="shared" ca="1" si="3"/>
        <v>32123</v>
      </c>
      <c r="E57" s="9">
        <f t="shared" ca="1" si="4"/>
        <v>127082</v>
      </c>
      <c r="F57" s="9">
        <f t="shared" ca="1" si="5"/>
        <v>973997</v>
      </c>
    </row>
    <row r="58" spans="1:6" x14ac:dyDescent="0.3">
      <c r="A58">
        <v>57</v>
      </c>
      <c r="B58" s="9">
        <f t="shared" ca="1" si="1"/>
        <v>9666</v>
      </c>
      <c r="C58" s="9">
        <f t="shared" ca="1" si="2"/>
        <v>21624</v>
      </c>
      <c r="D58" s="9">
        <f t="shared" ca="1" si="3"/>
        <v>32278</v>
      </c>
      <c r="E58" s="9">
        <f t="shared" ca="1" si="4"/>
        <v>126741</v>
      </c>
      <c r="F58" s="9">
        <f t="shared" ca="1" si="5"/>
        <v>978063</v>
      </c>
    </row>
    <row r="59" spans="1:6" x14ac:dyDescent="0.3">
      <c r="A59">
        <v>58</v>
      </c>
      <c r="B59" s="9">
        <f t="shared" ca="1" si="1"/>
        <v>9643</v>
      </c>
      <c r="C59" s="9">
        <f t="shared" ca="1" si="2"/>
        <v>21585</v>
      </c>
      <c r="D59" s="9">
        <f t="shared" ca="1" si="3"/>
        <v>32910</v>
      </c>
      <c r="E59" s="9">
        <f t="shared" ca="1" si="4"/>
        <v>129232</v>
      </c>
      <c r="F59" s="9">
        <f t="shared" ca="1" si="5"/>
        <v>962497</v>
      </c>
    </row>
    <row r="60" spans="1:6" x14ac:dyDescent="0.3">
      <c r="A60">
        <v>59</v>
      </c>
      <c r="B60" s="9">
        <f t="shared" ca="1" si="1"/>
        <v>9916</v>
      </c>
      <c r="C60" s="9">
        <f t="shared" ca="1" si="2"/>
        <v>21835</v>
      </c>
      <c r="D60" s="9">
        <f t="shared" ca="1" si="3"/>
        <v>32449</v>
      </c>
      <c r="E60" s="9">
        <f t="shared" ca="1" si="4"/>
        <v>127691</v>
      </c>
      <c r="F60" s="9">
        <f t="shared" ca="1" si="5"/>
        <v>934247</v>
      </c>
    </row>
    <row r="61" spans="1:6" x14ac:dyDescent="0.3">
      <c r="A61">
        <v>60</v>
      </c>
      <c r="B61" s="9">
        <f t="shared" ca="1" si="1"/>
        <v>9875</v>
      </c>
      <c r="C61" s="9">
        <f t="shared" ca="1" si="2"/>
        <v>22045</v>
      </c>
      <c r="D61" s="9">
        <f t="shared" ca="1" si="3"/>
        <v>32913</v>
      </c>
      <c r="E61" s="9">
        <f t="shared" ca="1" si="4"/>
        <v>130781</v>
      </c>
      <c r="F61" s="9">
        <f t="shared" ca="1" si="5"/>
        <v>920641</v>
      </c>
    </row>
    <row r="62" spans="1:6" x14ac:dyDescent="0.3">
      <c r="A62">
        <v>61</v>
      </c>
      <c r="B62" s="9">
        <f t="shared" ca="1" si="1"/>
        <v>9679</v>
      </c>
      <c r="C62" s="9">
        <f t="shared" ca="1" si="2"/>
        <v>22567</v>
      </c>
      <c r="D62" s="9">
        <f t="shared" ca="1" si="3"/>
        <v>32996</v>
      </c>
      <c r="E62" s="9">
        <f t="shared" ca="1" si="4"/>
        <v>133159</v>
      </c>
      <c r="F62" s="9">
        <f t="shared" ca="1" si="5"/>
        <v>927338</v>
      </c>
    </row>
    <row r="63" spans="1:6" x14ac:dyDescent="0.3">
      <c r="A63">
        <v>62</v>
      </c>
      <c r="B63" s="9">
        <f t="shared" ca="1" si="1"/>
        <v>9722</v>
      </c>
      <c r="C63" s="9">
        <f t="shared" ca="1" si="2"/>
        <v>22750</v>
      </c>
      <c r="D63" s="9">
        <f t="shared" ca="1" si="3"/>
        <v>32231</v>
      </c>
      <c r="E63" s="9">
        <f t="shared" ca="1" si="4"/>
        <v>131006</v>
      </c>
      <c r="F63" s="9">
        <f t="shared" ca="1" si="5"/>
        <v>935324</v>
      </c>
    </row>
    <row r="64" spans="1:6" x14ac:dyDescent="0.3">
      <c r="A64">
        <v>63</v>
      </c>
      <c r="B64" s="9">
        <f t="shared" ca="1" si="1"/>
        <v>9766</v>
      </c>
      <c r="C64" s="9">
        <f t="shared" ca="1" si="2"/>
        <v>23387</v>
      </c>
      <c r="D64" s="9">
        <f t="shared" ca="1" si="3"/>
        <v>32198</v>
      </c>
      <c r="E64" s="9">
        <f t="shared" ca="1" si="4"/>
        <v>132527</v>
      </c>
      <c r="F64" s="9">
        <f t="shared" ca="1" si="5"/>
        <v>925011</v>
      </c>
    </row>
    <row r="65" spans="1:6" x14ac:dyDescent="0.3">
      <c r="A65">
        <v>64</v>
      </c>
      <c r="B65" s="9">
        <f t="shared" ca="1" si="1"/>
        <v>9632</v>
      </c>
      <c r="C65" s="9">
        <f t="shared" ca="1" si="2"/>
        <v>22878</v>
      </c>
      <c r="D65" s="9">
        <f t="shared" ca="1" si="3"/>
        <v>31764</v>
      </c>
      <c r="E65" s="9">
        <f t="shared" ca="1" si="4"/>
        <v>130469</v>
      </c>
      <c r="F65" s="9">
        <f t="shared" ca="1" si="5"/>
        <v>904264</v>
      </c>
    </row>
    <row r="66" spans="1:6" x14ac:dyDescent="0.3">
      <c r="A66">
        <v>65</v>
      </c>
      <c r="B66" s="9">
        <f t="shared" ca="1" si="1"/>
        <v>9403</v>
      </c>
      <c r="C66" s="9">
        <f t="shared" ca="1" si="2"/>
        <v>22611</v>
      </c>
      <c r="D66" s="9">
        <f t="shared" ca="1" si="3"/>
        <v>31652</v>
      </c>
      <c r="E66" s="9">
        <f t="shared" ca="1" si="4"/>
        <v>129462</v>
      </c>
      <c r="F66" s="9">
        <f t="shared" ca="1" si="5"/>
        <v>932422</v>
      </c>
    </row>
    <row r="67" spans="1:6" x14ac:dyDescent="0.3">
      <c r="A67">
        <v>66</v>
      </c>
      <c r="B67" s="9">
        <f t="shared" ca="1" si="1"/>
        <v>9180</v>
      </c>
      <c r="C67" s="9">
        <f t="shared" ca="1" si="2"/>
        <v>22151</v>
      </c>
      <c r="D67" s="9">
        <f t="shared" ca="1" si="3"/>
        <v>32165</v>
      </c>
      <c r="E67" s="9">
        <f t="shared" ca="1" si="4"/>
        <v>132551</v>
      </c>
      <c r="F67" s="9">
        <f t="shared" ca="1" si="5"/>
        <v>930288</v>
      </c>
    </row>
    <row r="68" spans="1:6" x14ac:dyDescent="0.3">
      <c r="A68">
        <v>67</v>
      </c>
      <c r="B68" s="9">
        <f t="shared" ref="B68:B131" ca="1" si="6">RANDBETWEEN(B67*0.97, B67*1.033)</f>
        <v>9086</v>
      </c>
      <c r="C68" s="9">
        <f t="shared" ref="C68:C131" ca="1" si="7">RANDBETWEEN(C67*0.97, C67*1.033)</f>
        <v>22393</v>
      </c>
      <c r="D68" s="9">
        <f t="shared" ref="D68:D131" ca="1" si="8">RANDBETWEEN(D67*0.97, D67*1.033)</f>
        <v>31949</v>
      </c>
      <c r="E68" s="9">
        <f t="shared" ref="E68:E131" ca="1" si="9">RANDBETWEEN(E67*0.97, E67*1.033)</f>
        <v>130038</v>
      </c>
      <c r="F68" s="9">
        <f t="shared" ref="F68:F131" ca="1" si="10">RANDBETWEEN(F67*0.97, F67*1.033)</f>
        <v>904608</v>
      </c>
    </row>
    <row r="69" spans="1:6" x14ac:dyDescent="0.3">
      <c r="A69">
        <v>68</v>
      </c>
      <c r="B69" s="9">
        <f t="shared" ca="1" si="6"/>
        <v>9038</v>
      </c>
      <c r="C69" s="9">
        <f t="shared" ca="1" si="7"/>
        <v>22302</v>
      </c>
      <c r="D69" s="9">
        <f t="shared" ca="1" si="8"/>
        <v>32714</v>
      </c>
      <c r="E69" s="9">
        <f t="shared" ca="1" si="9"/>
        <v>126687</v>
      </c>
      <c r="F69" s="9">
        <f t="shared" ca="1" si="10"/>
        <v>910368</v>
      </c>
    </row>
    <row r="70" spans="1:6" x14ac:dyDescent="0.3">
      <c r="A70">
        <v>69</v>
      </c>
      <c r="B70" s="9">
        <f t="shared" ca="1" si="6"/>
        <v>9201</v>
      </c>
      <c r="C70" s="9">
        <f t="shared" ca="1" si="7"/>
        <v>22745</v>
      </c>
      <c r="D70" s="9">
        <f t="shared" ca="1" si="8"/>
        <v>33593</v>
      </c>
      <c r="E70" s="9">
        <f t="shared" ca="1" si="9"/>
        <v>124015</v>
      </c>
      <c r="F70" s="9">
        <f t="shared" ca="1" si="10"/>
        <v>939599</v>
      </c>
    </row>
    <row r="71" spans="1:6" x14ac:dyDescent="0.3">
      <c r="A71">
        <v>70</v>
      </c>
      <c r="B71" s="9">
        <f t="shared" ca="1" si="6"/>
        <v>8964</v>
      </c>
      <c r="C71" s="9">
        <f t="shared" ca="1" si="7"/>
        <v>22233</v>
      </c>
      <c r="D71" s="9">
        <f t="shared" ca="1" si="8"/>
        <v>34196</v>
      </c>
      <c r="E71" s="9">
        <f t="shared" ca="1" si="9"/>
        <v>128067</v>
      </c>
      <c r="F71" s="9">
        <f t="shared" ca="1" si="10"/>
        <v>940169</v>
      </c>
    </row>
    <row r="72" spans="1:6" x14ac:dyDescent="0.3">
      <c r="A72">
        <v>71</v>
      </c>
      <c r="B72" s="9">
        <f t="shared" ca="1" si="6"/>
        <v>8985</v>
      </c>
      <c r="C72" s="9">
        <f t="shared" ca="1" si="7"/>
        <v>21784</v>
      </c>
      <c r="D72" s="9">
        <f t="shared" ca="1" si="8"/>
        <v>34013</v>
      </c>
      <c r="E72" s="9">
        <f t="shared" ca="1" si="9"/>
        <v>126363</v>
      </c>
      <c r="F72" s="9">
        <f t="shared" ca="1" si="10"/>
        <v>959666</v>
      </c>
    </row>
    <row r="73" spans="1:6" x14ac:dyDescent="0.3">
      <c r="A73">
        <v>72</v>
      </c>
      <c r="B73" s="9">
        <f t="shared" ca="1" si="6"/>
        <v>8917</v>
      </c>
      <c r="C73" s="9">
        <f t="shared" ca="1" si="7"/>
        <v>22117</v>
      </c>
      <c r="D73" s="9">
        <f t="shared" ca="1" si="8"/>
        <v>34887</v>
      </c>
      <c r="E73" s="9">
        <f t="shared" ca="1" si="9"/>
        <v>124216</v>
      </c>
      <c r="F73" s="9">
        <f t="shared" ca="1" si="10"/>
        <v>963682</v>
      </c>
    </row>
    <row r="74" spans="1:6" x14ac:dyDescent="0.3">
      <c r="A74">
        <v>73</v>
      </c>
      <c r="B74" s="9">
        <f t="shared" ca="1" si="6"/>
        <v>9176</v>
      </c>
      <c r="C74" s="9">
        <f t="shared" ca="1" si="7"/>
        <v>21555</v>
      </c>
      <c r="D74" s="9">
        <f t="shared" ca="1" si="8"/>
        <v>35550</v>
      </c>
      <c r="E74" s="9">
        <f t="shared" ca="1" si="9"/>
        <v>126240</v>
      </c>
      <c r="F74" s="9">
        <f t="shared" ca="1" si="10"/>
        <v>943213</v>
      </c>
    </row>
    <row r="75" spans="1:6" x14ac:dyDescent="0.3">
      <c r="A75">
        <v>74</v>
      </c>
      <c r="B75" s="9">
        <f t="shared" ca="1" si="6"/>
        <v>9121</v>
      </c>
      <c r="C75" s="9">
        <f t="shared" ca="1" si="7"/>
        <v>22047</v>
      </c>
      <c r="D75" s="9">
        <f t="shared" ca="1" si="8"/>
        <v>35879</v>
      </c>
      <c r="E75" s="9">
        <f t="shared" ca="1" si="9"/>
        <v>123517</v>
      </c>
      <c r="F75" s="9">
        <f t="shared" ca="1" si="10"/>
        <v>955408</v>
      </c>
    </row>
    <row r="76" spans="1:6" x14ac:dyDescent="0.3">
      <c r="A76">
        <v>75</v>
      </c>
      <c r="B76" s="9">
        <f t="shared" ca="1" si="6"/>
        <v>9287</v>
      </c>
      <c r="C76" s="9">
        <f t="shared" ca="1" si="7"/>
        <v>21440</v>
      </c>
      <c r="D76" s="9">
        <f t="shared" ca="1" si="8"/>
        <v>35922</v>
      </c>
      <c r="E76" s="9">
        <f t="shared" ca="1" si="9"/>
        <v>122879</v>
      </c>
      <c r="F76" s="9">
        <f t="shared" ca="1" si="10"/>
        <v>931170</v>
      </c>
    </row>
    <row r="77" spans="1:6" x14ac:dyDescent="0.3">
      <c r="A77">
        <v>76</v>
      </c>
      <c r="B77" s="9">
        <f t="shared" ca="1" si="6"/>
        <v>9399</v>
      </c>
      <c r="C77" s="9">
        <f t="shared" ca="1" si="7"/>
        <v>20827</v>
      </c>
      <c r="D77" s="9">
        <f t="shared" ca="1" si="8"/>
        <v>35191</v>
      </c>
      <c r="E77" s="9">
        <f t="shared" ca="1" si="9"/>
        <v>124699</v>
      </c>
      <c r="F77" s="9">
        <f t="shared" ca="1" si="10"/>
        <v>924108</v>
      </c>
    </row>
    <row r="78" spans="1:6" x14ac:dyDescent="0.3">
      <c r="A78">
        <v>77</v>
      </c>
      <c r="B78" s="9">
        <f t="shared" ca="1" si="6"/>
        <v>9568</v>
      </c>
      <c r="C78" s="9">
        <f t="shared" ca="1" si="7"/>
        <v>20873</v>
      </c>
      <c r="D78" s="9">
        <f t="shared" ca="1" si="8"/>
        <v>35081</v>
      </c>
      <c r="E78" s="9">
        <f t="shared" ca="1" si="9"/>
        <v>128575</v>
      </c>
      <c r="F78" s="9">
        <f t="shared" ca="1" si="10"/>
        <v>920950</v>
      </c>
    </row>
    <row r="79" spans="1:6" x14ac:dyDescent="0.3">
      <c r="A79">
        <v>78</v>
      </c>
      <c r="B79" s="9">
        <f t="shared" ca="1" si="6"/>
        <v>9480</v>
      </c>
      <c r="C79" s="9">
        <f t="shared" ca="1" si="7"/>
        <v>21372</v>
      </c>
      <c r="D79" s="9">
        <f t="shared" ca="1" si="8"/>
        <v>35052</v>
      </c>
      <c r="E79" s="9">
        <f t="shared" ca="1" si="9"/>
        <v>130078</v>
      </c>
      <c r="F79" s="9">
        <f t="shared" ca="1" si="10"/>
        <v>909977</v>
      </c>
    </row>
    <row r="80" spans="1:6" x14ac:dyDescent="0.3">
      <c r="A80">
        <v>79</v>
      </c>
      <c r="B80" s="9">
        <f t="shared" ca="1" si="6"/>
        <v>9688</v>
      </c>
      <c r="C80" s="9">
        <f t="shared" ca="1" si="7"/>
        <v>21429</v>
      </c>
      <c r="D80" s="9">
        <f t="shared" ca="1" si="8"/>
        <v>34811</v>
      </c>
      <c r="E80" s="9">
        <f t="shared" ca="1" si="9"/>
        <v>131990</v>
      </c>
      <c r="F80" s="9">
        <f t="shared" ca="1" si="10"/>
        <v>887803</v>
      </c>
    </row>
    <row r="81" spans="1:6" x14ac:dyDescent="0.3">
      <c r="A81">
        <v>80</v>
      </c>
      <c r="B81" s="9">
        <f t="shared" ca="1" si="6"/>
        <v>9464</v>
      </c>
      <c r="C81" s="9">
        <f t="shared" ca="1" si="7"/>
        <v>21549</v>
      </c>
      <c r="D81" s="9">
        <f t="shared" ca="1" si="8"/>
        <v>35908</v>
      </c>
      <c r="E81" s="9">
        <f t="shared" ca="1" si="9"/>
        <v>133112</v>
      </c>
      <c r="F81" s="9">
        <f t="shared" ca="1" si="10"/>
        <v>905789</v>
      </c>
    </row>
    <row r="82" spans="1:6" x14ac:dyDescent="0.3">
      <c r="A82">
        <v>81</v>
      </c>
      <c r="B82" s="9">
        <f t="shared" ca="1" si="6"/>
        <v>9324</v>
      </c>
      <c r="C82" s="9">
        <f t="shared" ca="1" si="7"/>
        <v>21239</v>
      </c>
      <c r="D82" s="9">
        <f t="shared" ca="1" si="8"/>
        <v>36608</v>
      </c>
      <c r="E82" s="9">
        <f t="shared" ca="1" si="9"/>
        <v>136469</v>
      </c>
      <c r="F82" s="9">
        <f t="shared" ca="1" si="10"/>
        <v>901296</v>
      </c>
    </row>
    <row r="83" spans="1:6" x14ac:dyDescent="0.3">
      <c r="A83">
        <v>82</v>
      </c>
      <c r="B83" s="9">
        <f t="shared" ca="1" si="6"/>
        <v>9290</v>
      </c>
      <c r="C83" s="9">
        <f t="shared" ca="1" si="7"/>
        <v>20914</v>
      </c>
      <c r="D83" s="9">
        <f t="shared" ca="1" si="8"/>
        <v>37119</v>
      </c>
      <c r="E83" s="9">
        <f t="shared" ca="1" si="9"/>
        <v>138777</v>
      </c>
      <c r="F83" s="9">
        <f t="shared" ca="1" si="10"/>
        <v>904115</v>
      </c>
    </row>
    <row r="84" spans="1:6" x14ac:dyDescent="0.3">
      <c r="A84">
        <v>83</v>
      </c>
      <c r="B84" s="9">
        <f t="shared" ca="1" si="6"/>
        <v>9481</v>
      </c>
      <c r="C84" s="9">
        <f t="shared" ca="1" si="7"/>
        <v>21174</v>
      </c>
      <c r="D84" s="9">
        <f t="shared" ca="1" si="8"/>
        <v>37281</v>
      </c>
      <c r="E84" s="9">
        <f t="shared" ca="1" si="9"/>
        <v>136376</v>
      </c>
      <c r="F84" s="9">
        <f t="shared" ca="1" si="10"/>
        <v>899167</v>
      </c>
    </row>
    <row r="85" spans="1:6" x14ac:dyDescent="0.3">
      <c r="A85">
        <v>84</v>
      </c>
      <c r="B85" s="9">
        <f t="shared" ca="1" si="6"/>
        <v>9258</v>
      </c>
      <c r="C85" s="9">
        <f t="shared" ca="1" si="7"/>
        <v>21460</v>
      </c>
      <c r="D85" s="9">
        <f t="shared" ca="1" si="8"/>
        <v>38417</v>
      </c>
      <c r="E85" s="9">
        <f t="shared" ca="1" si="9"/>
        <v>138417</v>
      </c>
      <c r="F85" s="9">
        <f t="shared" ca="1" si="10"/>
        <v>907201</v>
      </c>
    </row>
    <row r="86" spans="1:6" x14ac:dyDescent="0.3">
      <c r="A86">
        <v>85</v>
      </c>
      <c r="B86" s="9">
        <f t="shared" ca="1" si="6"/>
        <v>9553</v>
      </c>
      <c r="C86" s="9">
        <f t="shared" ca="1" si="7"/>
        <v>21709</v>
      </c>
      <c r="D86" s="9">
        <f t="shared" ca="1" si="8"/>
        <v>39152</v>
      </c>
      <c r="E86" s="9">
        <f t="shared" ca="1" si="9"/>
        <v>138041</v>
      </c>
      <c r="F86" s="9">
        <f t="shared" ca="1" si="10"/>
        <v>893562</v>
      </c>
    </row>
    <row r="87" spans="1:6" x14ac:dyDescent="0.3">
      <c r="A87">
        <v>86</v>
      </c>
      <c r="B87" s="9">
        <f t="shared" ca="1" si="6"/>
        <v>9747</v>
      </c>
      <c r="C87" s="9">
        <f t="shared" ca="1" si="7"/>
        <v>21413</v>
      </c>
      <c r="D87" s="9">
        <f t="shared" ca="1" si="8"/>
        <v>39334</v>
      </c>
      <c r="E87" s="9">
        <f t="shared" ca="1" si="9"/>
        <v>138432</v>
      </c>
      <c r="F87" s="9">
        <f t="shared" ca="1" si="10"/>
        <v>891536</v>
      </c>
    </row>
    <row r="88" spans="1:6" x14ac:dyDescent="0.3">
      <c r="A88">
        <v>87</v>
      </c>
      <c r="B88" s="9">
        <f t="shared" ca="1" si="6"/>
        <v>10043</v>
      </c>
      <c r="C88" s="9">
        <f t="shared" ca="1" si="7"/>
        <v>20829</v>
      </c>
      <c r="D88" s="9">
        <f t="shared" ca="1" si="8"/>
        <v>39386</v>
      </c>
      <c r="E88" s="9">
        <f t="shared" ca="1" si="9"/>
        <v>135456</v>
      </c>
      <c r="F88" s="9">
        <f t="shared" ca="1" si="10"/>
        <v>910412</v>
      </c>
    </row>
    <row r="89" spans="1:6" x14ac:dyDescent="0.3">
      <c r="A89">
        <v>88</v>
      </c>
      <c r="B89" s="9">
        <f t="shared" ca="1" si="6"/>
        <v>10099</v>
      </c>
      <c r="C89" s="9">
        <f t="shared" ca="1" si="7"/>
        <v>20718</v>
      </c>
      <c r="D89" s="9">
        <f t="shared" ca="1" si="8"/>
        <v>39720</v>
      </c>
      <c r="E89" s="9">
        <f t="shared" ca="1" si="9"/>
        <v>137680</v>
      </c>
      <c r="F89" s="9">
        <f t="shared" ca="1" si="10"/>
        <v>885210</v>
      </c>
    </row>
    <row r="90" spans="1:6" x14ac:dyDescent="0.3">
      <c r="A90">
        <v>89</v>
      </c>
      <c r="B90" s="9">
        <f t="shared" ca="1" si="6"/>
        <v>10134</v>
      </c>
      <c r="C90" s="9">
        <f t="shared" ca="1" si="7"/>
        <v>20960</v>
      </c>
      <c r="D90" s="9">
        <f t="shared" ca="1" si="8"/>
        <v>39173</v>
      </c>
      <c r="E90" s="9">
        <f t="shared" ca="1" si="9"/>
        <v>139316</v>
      </c>
      <c r="F90" s="9">
        <f t="shared" ca="1" si="10"/>
        <v>908674</v>
      </c>
    </row>
    <row r="91" spans="1:6" x14ac:dyDescent="0.3">
      <c r="A91">
        <v>90</v>
      </c>
      <c r="B91" s="9">
        <f t="shared" ca="1" si="6"/>
        <v>10284</v>
      </c>
      <c r="C91" s="9">
        <f t="shared" ca="1" si="7"/>
        <v>20966</v>
      </c>
      <c r="D91" s="9">
        <f t="shared" ca="1" si="8"/>
        <v>40140</v>
      </c>
      <c r="E91" s="9">
        <f t="shared" ca="1" si="9"/>
        <v>141402</v>
      </c>
      <c r="F91" s="9">
        <f t="shared" ca="1" si="10"/>
        <v>890985</v>
      </c>
    </row>
    <row r="92" spans="1:6" x14ac:dyDescent="0.3">
      <c r="A92">
        <v>91</v>
      </c>
      <c r="B92" s="9">
        <f t="shared" ca="1" si="6"/>
        <v>10026</v>
      </c>
      <c r="C92" s="9">
        <f t="shared" ca="1" si="7"/>
        <v>20753</v>
      </c>
      <c r="D92" s="9">
        <f t="shared" ca="1" si="8"/>
        <v>39840</v>
      </c>
      <c r="E92" s="9">
        <f t="shared" ca="1" si="9"/>
        <v>143553</v>
      </c>
      <c r="F92" s="9">
        <f t="shared" ca="1" si="10"/>
        <v>875560</v>
      </c>
    </row>
    <row r="93" spans="1:6" x14ac:dyDescent="0.3">
      <c r="A93">
        <v>92</v>
      </c>
      <c r="B93" s="9">
        <f t="shared" ca="1" si="6"/>
        <v>10188</v>
      </c>
      <c r="C93" s="9">
        <f t="shared" ca="1" si="7"/>
        <v>20720</v>
      </c>
      <c r="D93" s="9">
        <f t="shared" ca="1" si="8"/>
        <v>39360</v>
      </c>
      <c r="E93" s="9">
        <f t="shared" ca="1" si="9"/>
        <v>144254</v>
      </c>
      <c r="F93" s="9">
        <f t="shared" ca="1" si="10"/>
        <v>863079</v>
      </c>
    </row>
    <row r="94" spans="1:6" x14ac:dyDescent="0.3">
      <c r="A94">
        <v>93</v>
      </c>
      <c r="B94" s="9">
        <f t="shared" ca="1" si="6"/>
        <v>10156</v>
      </c>
      <c r="C94" s="9">
        <f t="shared" ca="1" si="7"/>
        <v>21356</v>
      </c>
      <c r="D94" s="9">
        <f t="shared" ca="1" si="8"/>
        <v>39109</v>
      </c>
      <c r="E94" s="9">
        <f t="shared" ca="1" si="9"/>
        <v>142141</v>
      </c>
      <c r="F94" s="9">
        <f t="shared" ca="1" si="10"/>
        <v>848490</v>
      </c>
    </row>
    <row r="95" spans="1:6" x14ac:dyDescent="0.3">
      <c r="A95">
        <v>94</v>
      </c>
      <c r="B95" s="9">
        <f t="shared" ca="1" si="6"/>
        <v>9897</v>
      </c>
      <c r="C95" s="9">
        <f t="shared" ca="1" si="7"/>
        <v>21058</v>
      </c>
      <c r="D95" s="9">
        <f t="shared" ca="1" si="8"/>
        <v>38802</v>
      </c>
      <c r="E95" s="9">
        <f t="shared" ca="1" si="9"/>
        <v>139922</v>
      </c>
      <c r="F95" s="9">
        <f t="shared" ca="1" si="10"/>
        <v>826943</v>
      </c>
    </row>
    <row r="96" spans="1:6" x14ac:dyDescent="0.3">
      <c r="A96">
        <v>95</v>
      </c>
      <c r="B96" s="9">
        <f t="shared" ca="1" si="6"/>
        <v>10203</v>
      </c>
      <c r="C96" s="9">
        <f t="shared" ca="1" si="7"/>
        <v>21316</v>
      </c>
      <c r="D96" s="9">
        <f t="shared" ca="1" si="8"/>
        <v>38330</v>
      </c>
      <c r="E96" s="9">
        <f t="shared" ca="1" si="9"/>
        <v>140561</v>
      </c>
      <c r="F96" s="9">
        <f t="shared" ca="1" si="10"/>
        <v>827512</v>
      </c>
    </row>
    <row r="97" spans="1:6" x14ac:dyDescent="0.3">
      <c r="A97">
        <v>96</v>
      </c>
      <c r="B97" s="9">
        <f t="shared" ca="1" si="6"/>
        <v>9911</v>
      </c>
      <c r="C97" s="9">
        <f t="shared" ca="1" si="7"/>
        <v>20687</v>
      </c>
      <c r="D97" s="9">
        <f t="shared" ca="1" si="8"/>
        <v>38684</v>
      </c>
      <c r="E97" s="9">
        <f t="shared" ca="1" si="9"/>
        <v>144298</v>
      </c>
      <c r="F97" s="9">
        <f t="shared" ca="1" si="10"/>
        <v>847278</v>
      </c>
    </row>
    <row r="98" spans="1:6" x14ac:dyDescent="0.3">
      <c r="A98">
        <v>97</v>
      </c>
      <c r="B98" s="9">
        <f t="shared" ca="1" si="6"/>
        <v>10015</v>
      </c>
      <c r="C98" s="9">
        <f t="shared" ca="1" si="7"/>
        <v>20412</v>
      </c>
      <c r="D98" s="9">
        <f t="shared" ca="1" si="8"/>
        <v>39954</v>
      </c>
      <c r="E98" s="9">
        <f t="shared" ca="1" si="9"/>
        <v>140587</v>
      </c>
      <c r="F98" s="9">
        <f t="shared" ca="1" si="10"/>
        <v>867604</v>
      </c>
    </row>
    <row r="99" spans="1:6" x14ac:dyDescent="0.3">
      <c r="A99">
        <v>98</v>
      </c>
      <c r="B99" s="9">
        <f t="shared" ca="1" si="6"/>
        <v>9813</v>
      </c>
      <c r="C99" s="9">
        <f t="shared" ca="1" si="7"/>
        <v>20025</v>
      </c>
      <c r="D99" s="9">
        <f t="shared" ca="1" si="8"/>
        <v>39526</v>
      </c>
      <c r="E99" s="9">
        <f t="shared" ca="1" si="9"/>
        <v>137220</v>
      </c>
      <c r="F99" s="9">
        <f t="shared" ca="1" si="10"/>
        <v>883579</v>
      </c>
    </row>
    <row r="100" spans="1:6" x14ac:dyDescent="0.3">
      <c r="A100">
        <v>99</v>
      </c>
      <c r="B100" s="9">
        <f t="shared" ca="1" si="6"/>
        <v>10033</v>
      </c>
      <c r="C100" s="9">
        <f t="shared" ca="1" si="7"/>
        <v>19544</v>
      </c>
      <c r="D100" s="9">
        <f t="shared" ca="1" si="8"/>
        <v>40683</v>
      </c>
      <c r="E100" s="9">
        <f t="shared" ca="1" si="9"/>
        <v>137301</v>
      </c>
      <c r="F100" s="9">
        <f t="shared" ca="1" si="10"/>
        <v>893633</v>
      </c>
    </row>
    <row r="101" spans="1:6" x14ac:dyDescent="0.3">
      <c r="A101">
        <v>100</v>
      </c>
      <c r="B101" s="9">
        <f t="shared" ca="1" si="6"/>
        <v>9807</v>
      </c>
      <c r="C101" s="9">
        <f t="shared" ca="1" si="7"/>
        <v>19962</v>
      </c>
      <c r="D101" s="9">
        <f t="shared" ca="1" si="8"/>
        <v>41224</v>
      </c>
      <c r="E101" s="9">
        <f t="shared" ca="1" si="9"/>
        <v>134456</v>
      </c>
      <c r="F101" s="9">
        <f t="shared" ca="1" si="10"/>
        <v>915375</v>
      </c>
    </row>
    <row r="102" spans="1:6" x14ac:dyDescent="0.3">
      <c r="A102">
        <v>101</v>
      </c>
      <c r="B102" s="9">
        <f t="shared" ca="1" si="6"/>
        <v>9775</v>
      </c>
      <c r="C102" s="9">
        <f t="shared" ca="1" si="7"/>
        <v>20525</v>
      </c>
      <c r="D102" s="9">
        <f t="shared" ca="1" si="8"/>
        <v>42276</v>
      </c>
      <c r="E102" s="9">
        <f t="shared" ca="1" si="9"/>
        <v>138825</v>
      </c>
      <c r="F102" s="9">
        <f t="shared" ca="1" si="10"/>
        <v>918965</v>
      </c>
    </row>
    <row r="103" spans="1:6" x14ac:dyDescent="0.3">
      <c r="A103">
        <v>102</v>
      </c>
      <c r="B103" s="9">
        <f t="shared" ca="1" si="6"/>
        <v>9621</v>
      </c>
      <c r="C103" s="9">
        <f t="shared" ca="1" si="7"/>
        <v>19941</v>
      </c>
      <c r="D103" s="9">
        <f t="shared" ca="1" si="8"/>
        <v>43079</v>
      </c>
      <c r="E103" s="9">
        <f t="shared" ca="1" si="9"/>
        <v>136449</v>
      </c>
      <c r="F103" s="9">
        <f t="shared" ca="1" si="10"/>
        <v>946807</v>
      </c>
    </row>
    <row r="104" spans="1:6" x14ac:dyDescent="0.3">
      <c r="A104">
        <v>103</v>
      </c>
      <c r="B104" s="9">
        <f t="shared" ca="1" si="6"/>
        <v>9793</v>
      </c>
      <c r="C104" s="9">
        <f t="shared" ca="1" si="7"/>
        <v>20013</v>
      </c>
      <c r="D104" s="9">
        <f t="shared" ca="1" si="8"/>
        <v>43935</v>
      </c>
      <c r="E104" s="9">
        <f t="shared" ca="1" si="9"/>
        <v>134658</v>
      </c>
      <c r="F104" s="9">
        <f t="shared" ca="1" si="10"/>
        <v>957848</v>
      </c>
    </row>
    <row r="105" spans="1:6" x14ac:dyDescent="0.3">
      <c r="A105">
        <v>104</v>
      </c>
      <c r="B105" s="9">
        <f t="shared" ca="1" si="6"/>
        <v>9821</v>
      </c>
      <c r="C105" s="9">
        <f t="shared" ca="1" si="7"/>
        <v>20597</v>
      </c>
      <c r="D105" s="9">
        <f t="shared" ca="1" si="8"/>
        <v>43541</v>
      </c>
      <c r="E105" s="9">
        <f t="shared" ca="1" si="9"/>
        <v>134939</v>
      </c>
      <c r="F105" s="9">
        <f t="shared" ca="1" si="10"/>
        <v>966977</v>
      </c>
    </row>
    <row r="106" spans="1:6" x14ac:dyDescent="0.3">
      <c r="A106">
        <v>105</v>
      </c>
      <c r="B106" s="9">
        <f t="shared" ca="1" si="6"/>
        <v>10066</v>
      </c>
      <c r="C106" s="9">
        <f t="shared" ca="1" si="7"/>
        <v>20387</v>
      </c>
      <c r="D106" s="9">
        <f t="shared" ca="1" si="8"/>
        <v>44490</v>
      </c>
      <c r="E106" s="9">
        <f t="shared" ca="1" si="9"/>
        <v>139200</v>
      </c>
      <c r="F106" s="9">
        <f t="shared" ca="1" si="10"/>
        <v>945256</v>
      </c>
    </row>
    <row r="107" spans="1:6" x14ac:dyDescent="0.3">
      <c r="A107">
        <v>106</v>
      </c>
      <c r="B107" s="9">
        <f t="shared" ca="1" si="6"/>
        <v>10231</v>
      </c>
      <c r="C107" s="9">
        <f t="shared" ca="1" si="7"/>
        <v>20497</v>
      </c>
      <c r="D107" s="9">
        <f t="shared" ca="1" si="8"/>
        <v>43277</v>
      </c>
      <c r="E107" s="9">
        <f t="shared" ca="1" si="9"/>
        <v>142938</v>
      </c>
      <c r="F107" s="9">
        <f t="shared" ca="1" si="10"/>
        <v>926614</v>
      </c>
    </row>
    <row r="108" spans="1:6" x14ac:dyDescent="0.3">
      <c r="A108">
        <v>107</v>
      </c>
      <c r="B108" s="9">
        <f t="shared" ca="1" si="6"/>
        <v>10010</v>
      </c>
      <c r="C108" s="9">
        <f t="shared" ca="1" si="7"/>
        <v>20589</v>
      </c>
      <c r="D108" s="9">
        <f t="shared" ca="1" si="8"/>
        <v>42789</v>
      </c>
      <c r="E108" s="9">
        <f t="shared" ca="1" si="9"/>
        <v>138728</v>
      </c>
      <c r="F108" s="9">
        <f t="shared" ca="1" si="10"/>
        <v>931411</v>
      </c>
    </row>
    <row r="109" spans="1:6" x14ac:dyDescent="0.3">
      <c r="A109">
        <v>108</v>
      </c>
      <c r="B109" s="9">
        <f t="shared" ca="1" si="6"/>
        <v>10197</v>
      </c>
      <c r="C109" s="9">
        <f t="shared" ca="1" si="7"/>
        <v>20273</v>
      </c>
      <c r="D109" s="9">
        <f t="shared" ca="1" si="8"/>
        <v>42622</v>
      </c>
      <c r="E109" s="9">
        <f t="shared" ca="1" si="9"/>
        <v>138560</v>
      </c>
      <c r="F109" s="9">
        <f t="shared" ca="1" si="10"/>
        <v>931296</v>
      </c>
    </row>
    <row r="110" spans="1:6" x14ac:dyDescent="0.3">
      <c r="A110">
        <v>109</v>
      </c>
      <c r="B110" s="9">
        <f t="shared" ca="1" si="6"/>
        <v>10148</v>
      </c>
      <c r="C110" s="9">
        <f t="shared" ca="1" si="7"/>
        <v>20564</v>
      </c>
      <c r="D110" s="9">
        <f t="shared" ca="1" si="8"/>
        <v>42655</v>
      </c>
      <c r="E110" s="9">
        <f t="shared" ca="1" si="9"/>
        <v>134735</v>
      </c>
      <c r="F110" s="9">
        <f t="shared" ca="1" si="10"/>
        <v>910898</v>
      </c>
    </row>
    <row r="111" spans="1:6" x14ac:dyDescent="0.3">
      <c r="A111">
        <v>110</v>
      </c>
      <c r="B111" s="9">
        <f t="shared" ca="1" si="6"/>
        <v>9903</v>
      </c>
      <c r="C111" s="9">
        <f t="shared" ca="1" si="7"/>
        <v>20910</v>
      </c>
      <c r="D111" s="9">
        <f t="shared" ca="1" si="8"/>
        <v>43388</v>
      </c>
      <c r="E111" s="9">
        <f t="shared" ca="1" si="9"/>
        <v>135130</v>
      </c>
      <c r="F111" s="9">
        <f t="shared" ca="1" si="10"/>
        <v>893831</v>
      </c>
    </row>
    <row r="112" spans="1:6" x14ac:dyDescent="0.3">
      <c r="A112">
        <v>111</v>
      </c>
      <c r="B112" s="9">
        <f t="shared" ca="1" si="6"/>
        <v>10166</v>
      </c>
      <c r="C112" s="9">
        <f t="shared" ca="1" si="7"/>
        <v>21194</v>
      </c>
      <c r="D112" s="9">
        <f t="shared" ca="1" si="8"/>
        <v>43535</v>
      </c>
      <c r="E112" s="9">
        <f t="shared" ca="1" si="9"/>
        <v>133670</v>
      </c>
      <c r="F112" s="9">
        <f t="shared" ca="1" si="10"/>
        <v>908562</v>
      </c>
    </row>
    <row r="113" spans="1:6" x14ac:dyDescent="0.3">
      <c r="A113">
        <v>112</v>
      </c>
      <c r="B113" s="9">
        <f t="shared" ca="1" si="6"/>
        <v>9972</v>
      </c>
      <c r="C113" s="9">
        <f t="shared" ca="1" si="7"/>
        <v>21082</v>
      </c>
      <c r="D113" s="9">
        <f t="shared" ca="1" si="8"/>
        <v>43028</v>
      </c>
      <c r="E113" s="9">
        <f t="shared" ca="1" si="9"/>
        <v>134432</v>
      </c>
      <c r="F113" s="9">
        <f t="shared" ca="1" si="10"/>
        <v>923838</v>
      </c>
    </row>
    <row r="114" spans="1:6" x14ac:dyDescent="0.3">
      <c r="A114">
        <v>113</v>
      </c>
      <c r="B114" s="9">
        <f t="shared" ca="1" si="6"/>
        <v>9891</v>
      </c>
      <c r="C114" s="9">
        <f t="shared" ca="1" si="7"/>
        <v>20621</v>
      </c>
      <c r="D114" s="9">
        <f t="shared" ca="1" si="8"/>
        <v>43713</v>
      </c>
      <c r="E114" s="9">
        <f t="shared" ca="1" si="9"/>
        <v>136860</v>
      </c>
      <c r="F114" s="9">
        <f t="shared" ca="1" si="10"/>
        <v>911984</v>
      </c>
    </row>
    <row r="115" spans="1:6" x14ac:dyDescent="0.3">
      <c r="A115">
        <v>114</v>
      </c>
      <c r="B115" s="9">
        <f t="shared" ca="1" si="6"/>
        <v>9623</v>
      </c>
      <c r="C115" s="9">
        <f t="shared" ca="1" si="7"/>
        <v>21213</v>
      </c>
      <c r="D115" s="9">
        <f t="shared" ca="1" si="8"/>
        <v>45128</v>
      </c>
      <c r="E115" s="9">
        <f t="shared" ca="1" si="9"/>
        <v>136334</v>
      </c>
      <c r="F115" s="9">
        <f t="shared" ca="1" si="10"/>
        <v>909324</v>
      </c>
    </row>
    <row r="116" spans="1:6" x14ac:dyDescent="0.3">
      <c r="A116">
        <v>115</v>
      </c>
      <c r="B116" s="9">
        <f t="shared" ca="1" si="6"/>
        <v>9363</v>
      </c>
      <c r="C116" s="9">
        <f t="shared" ca="1" si="7"/>
        <v>20696</v>
      </c>
      <c r="D116" s="9">
        <f t="shared" ca="1" si="8"/>
        <v>44650</v>
      </c>
      <c r="E116" s="9">
        <f t="shared" ca="1" si="9"/>
        <v>132823</v>
      </c>
      <c r="F116" s="9">
        <f t="shared" ca="1" si="10"/>
        <v>893787</v>
      </c>
    </row>
    <row r="117" spans="1:6" x14ac:dyDescent="0.3">
      <c r="A117">
        <v>116</v>
      </c>
      <c r="B117" s="9">
        <f t="shared" ca="1" si="6"/>
        <v>9277</v>
      </c>
      <c r="C117" s="9">
        <f t="shared" ca="1" si="7"/>
        <v>21143</v>
      </c>
      <c r="D117" s="9">
        <f t="shared" ca="1" si="8"/>
        <v>43347</v>
      </c>
      <c r="E117" s="9">
        <f t="shared" ca="1" si="9"/>
        <v>131527</v>
      </c>
      <c r="F117" s="9">
        <f t="shared" ca="1" si="10"/>
        <v>879425</v>
      </c>
    </row>
    <row r="118" spans="1:6" x14ac:dyDescent="0.3">
      <c r="A118">
        <v>117</v>
      </c>
      <c r="B118" s="9">
        <f t="shared" ca="1" si="6"/>
        <v>9113</v>
      </c>
      <c r="C118" s="9">
        <f t="shared" ca="1" si="7"/>
        <v>21023</v>
      </c>
      <c r="D118" s="9">
        <f t="shared" ca="1" si="8"/>
        <v>44731</v>
      </c>
      <c r="E118" s="9">
        <f t="shared" ca="1" si="9"/>
        <v>135183</v>
      </c>
      <c r="F118" s="9">
        <f t="shared" ca="1" si="10"/>
        <v>876611</v>
      </c>
    </row>
    <row r="119" spans="1:6" x14ac:dyDescent="0.3">
      <c r="A119">
        <v>118</v>
      </c>
      <c r="B119" s="9">
        <f t="shared" ca="1" si="6"/>
        <v>9325</v>
      </c>
      <c r="C119" s="9">
        <f t="shared" ca="1" si="7"/>
        <v>20827</v>
      </c>
      <c r="D119" s="9">
        <f t="shared" ca="1" si="8"/>
        <v>44181</v>
      </c>
      <c r="E119" s="9">
        <f t="shared" ca="1" si="9"/>
        <v>135245</v>
      </c>
      <c r="F119" s="9">
        <f t="shared" ca="1" si="10"/>
        <v>851037</v>
      </c>
    </row>
    <row r="120" spans="1:6" x14ac:dyDescent="0.3">
      <c r="A120">
        <v>119</v>
      </c>
      <c r="B120" s="9">
        <f t="shared" ca="1" si="6"/>
        <v>9389</v>
      </c>
      <c r="C120" s="9">
        <f t="shared" ca="1" si="7"/>
        <v>20694</v>
      </c>
      <c r="D120" s="9">
        <f t="shared" ca="1" si="8"/>
        <v>45198</v>
      </c>
      <c r="E120" s="9">
        <f t="shared" ca="1" si="9"/>
        <v>131382</v>
      </c>
      <c r="F120" s="9">
        <f t="shared" ca="1" si="10"/>
        <v>856613</v>
      </c>
    </row>
    <row r="121" spans="1:6" x14ac:dyDescent="0.3">
      <c r="A121">
        <v>120</v>
      </c>
      <c r="B121" s="9">
        <f t="shared" ca="1" si="6"/>
        <v>9495</v>
      </c>
      <c r="C121" s="9">
        <f t="shared" ca="1" si="7"/>
        <v>20079</v>
      </c>
      <c r="D121" s="9">
        <f t="shared" ca="1" si="8"/>
        <v>44769</v>
      </c>
      <c r="E121" s="9">
        <f t="shared" ca="1" si="9"/>
        <v>131292</v>
      </c>
      <c r="F121" s="9">
        <f t="shared" ca="1" si="10"/>
        <v>836651</v>
      </c>
    </row>
    <row r="122" spans="1:6" x14ac:dyDescent="0.3">
      <c r="A122">
        <v>121</v>
      </c>
      <c r="B122" s="9">
        <f t="shared" ca="1" si="6"/>
        <v>9338</v>
      </c>
      <c r="C122" s="9">
        <f t="shared" ca="1" si="7"/>
        <v>19832</v>
      </c>
      <c r="D122" s="9">
        <f t="shared" ca="1" si="8"/>
        <v>45820</v>
      </c>
      <c r="E122" s="9">
        <f t="shared" ca="1" si="9"/>
        <v>127886</v>
      </c>
      <c r="F122" s="9">
        <f t="shared" ca="1" si="10"/>
        <v>824259</v>
      </c>
    </row>
    <row r="123" spans="1:6" x14ac:dyDescent="0.3">
      <c r="A123">
        <v>122</v>
      </c>
      <c r="B123" s="9">
        <f t="shared" ca="1" si="6"/>
        <v>9562</v>
      </c>
      <c r="C123" s="9">
        <f t="shared" ca="1" si="7"/>
        <v>19557</v>
      </c>
      <c r="D123" s="9">
        <f t="shared" ca="1" si="8"/>
        <v>45802</v>
      </c>
      <c r="E123" s="9">
        <f t="shared" ca="1" si="9"/>
        <v>126920</v>
      </c>
      <c r="F123" s="9">
        <f t="shared" ca="1" si="10"/>
        <v>827655</v>
      </c>
    </row>
    <row r="124" spans="1:6" x14ac:dyDescent="0.3">
      <c r="A124">
        <v>123</v>
      </c>
      <c r="B124" s="9">
        <f t="shared" ca="1" si="6"/>
        <v>9745</v>
      </c>
      <c r="C124" s="9">
        <f t="shared" ca="1" si="7"/>
        <v>19199</v>
      </c>
      <c r="D124" s="9">
        <f t="shared" ca="1" si="8"/>
        <v>46513</v>
      </c>
      <c r="E124" s="9">
        <f t="shared" ca="1" si="9"/>
        <v>126271</v>
      </c>
      <c r="F124" s="9">
        <f t="shared" ca="1" si="10"/>
        <v>840748</v>
      </c>
    </row>
    <row r="125" spans="1:6" x14ac:dyDescent="0.3">
      <c r="A125">
        <v>124</v>
      </c>
      <c r="B125" s="9">
        <f t="shared" ca="1" si="6"/>
        <v>9984</v>
      </c>
      <c r="C125" s="9">
        <f t="shared" ca="1" si="7"/>
        <v>19628</v>
      </c>
      <c r="D125" s="9">
        <f t="shared" ca="1" si="8"/>
        <v>46697</v>
      </c>
      <c r="E125" s="9">
        <f t="shared" ca="1" si="9"/>
        <v>129838</v>
      </c>
      <c r="F125" s="9">
        <f t="shared" ca="1" si="10"/>
        <v>834519</v>
      </c>
    </row>
    <row r="126" spans="1:6" x14ac:dyDescent="0.3">
      <c r="A126">
        <v>125</v>
      </c>
      <c r="B126" s="9">
        <f t="shared" ca="1" si="6"/>
        <v>9742</v>
      </c>
      <c r="C126" s="9">
        <f t="shared" ca="1" si="7"/>
        <v>20028</v>
      </c>
      <c r="D126" s="9">
        <f t="shared" ca="1" si="8"/>
        <v>46331</v>
      </c>
      <c r="E126" s="9">
        <f t="shared" ca="1" si="9"/>
        <v>127540</v>
      </c>
      <c r="F126" s="9">
        <f t="shared" ca="1" si="10"/>
        <v>853854</v>
      </c>
    </row>
    <row r="127" spans="1:6" x14ac:dyDescent="0.3">
      <c r="A127">
        <v>126</v>
      </c>
      <c r="B127" s="9">
        <f t="shared" ca="1" si="6"/>
        <v>9615</v>
      </c>
      <c r="C127" s="9">
        <f t="shared" ca="1" si="7"/>
        <v>19998</v>
      </c>
      <c r="D127" s="9">
        <f t="shared" ca="1" si="8"/>
        <v>45610</v>
      </c>
      <c r="E127" s="9">
        <f t="shared" ca="1" si="9"/>
        <v>130066</v>
      </c>
      <c r="F127" s="9">
        <f t="shared" ca="1" si="10"/>
        <v>875988</v>
      </c>
    </row>
    <row r="128" spans="1:6" x14ac:dyDescent="0.3">
      <c r="A128">
        <v>127</v>
      </c>
      <c r="B128" s="9">
        <f t="shared" ca="1" si="6"/>
        <v>9907</v>
      </c>
      <c r="C128" s="9">
        <f t="shared" ca="1" si="7"/>
        <v>20585</v>
      </c>
      <c r="D128" s="9">
        <f t="shared" ca="1" si="8"/>
        <v>44303</v>
      </c>
      <c r="E128" s="9">
        <f t="shared" ca="1" si="9"/>
        <v>128951</v>
      </c>
      <c r="F128" s="9">
        <f t="shared" ca="1" si="10"/>
        <v>882498</v>
      </c>
    </row>
    <row r="129" spans="1:6" x14ac:dyDescent="0.3">
      <c r="A129">
        <v>128</v>
      </c>
      <c r="B129" s="9">
        <f t="shared" ca="1" si="6"/>
        <v>10066</v>
      </c>
      <c r="C129" s="9">
        <f t="shared" ca="1" si="7"/>
        <v>20754</v>
      </c>
      <c r="D129" s="9">
        <f t="shared" ca="1" si="8"/>
        <v>43088</v>
      </c>
      <c r="E129" s="9">
        <f t="shared" ca="1" si="9"/>
        <v>132943</v>
      </c>
      <c r="F129" s="9">
        <f t="shared" ca="1" si="10"/>
        <v>907164</v>
      </c>
    </row>
    <row r="130" spans="1:6" x14ac:dyDescent="0.3">
      <c r="A130">
        <v>129</v>
      </c>
      <c r="B130" s="9">
        <f t="shared" ca="1" si="6"/>
        <v>10016</v>
      </c>
      <c r="C130" s="9">
        <f t="shared" ca="1" si="7"/>
        <v>20929</v>
      </c>
      <c r="D130" s="9">
        <f t="shared" ca="1" si="8"/>
        <v>42623</v>
      </c>
      <c r="E130" s="9">
        <f t="shared" ca="1" si="9"/>
        <v>136520</v>
      </c>
      <c r="F130" s="9">
        <f t="shared" ca="1" si="10"/>
        <v>930048</v>
      </c>
    </row>
    <row r="131" spans="1:6" x14ac:dyDescent="0.3">
      <c r="A131">
        <v>130</v>
      </c>
      <c r="B131" s="9">
        <f t="shared" ca="1" si="6"/>
        <v>10212</v>
      </c>
      <c r="C131" s="9">
        <f t="shared" ca="1" si="7"/>
        <v>20372</v>
      </c>
      <c r="D131" s="9">
        <f t="shared" ca="1" si="8"/>
        <v>41938</v>
      </c>
      <c r="E131" s="9">
        <f t="shared" ca="1" si="9"/>
        <v>132611</v>
      </c>
      <c r="F131" s="9">
        <f t="shared" ca="1" si="10"/>
        <v>944804</v>
      </c>
    </row>
    <row r="132" spans="1:6" x14ac:dyDescent="0.3">
      <c r="A132">
        <v>131</v>
      </c>
      <c r="B132" s="9">
        <f t="shared" ref="B132:B195" ca="1" si="11">RANDBETWEEN(B131*0.97, B131*1.033)</f>
        <v>10211</v>
      </c>
      <c r="C132" s="9">
        <f t="shared" ref="C132:C195" ca="1" si="12">RANDBETWEEN(C131*0.97, C131*1.033)</f>
        <v>20932</v>
      </c>
      <c r="D132" s="9">
        <f t="shared" ref="D132:D195" ca="1" si="13">RANDBETWEEN(D131*0.97, D131*1.033)</f>
        <v>41019</v>
      </c>
      <c r="E132" s="9">
        <f t="shared" ref="E132:E195" ca="1" si="14">RANDBETWEEN(E131*0.97, E131*1.033)</f>
        <v>132229</v>
      </c>
      <c r="F132" s="9">
        <f t="shared" ref="F132:F195" ca="1" si="15">RANDBETWEEN(F131*0.97, F131*1.033)</f>
        <v>924430</v>
      </c>
    </row>
    <row r="133" spans="1:6" x14ac:dyDescent="0.3">
      <c r="A133">
        <v>132</v>
      </c>
      <c r="B133" s="9">
        <f t="shared" ca="1" si="11"/>
        <v>10450</v>
      </c>
      <c r="C133" s="9">
        <f t="shared" ca="1" si="12"/>
        <v>20913</v>
      </c>
      <c r="D133" s="9">
        <f t="shared" ca="1" si="13"/>
        <v>41122</v>
      </c>
      <c r="E133" s="9">
        <f t="shared" ca="1" si="14"/>
        <v>134999</v>
      </c>
      <c r="F133" s="9">
        <f t="shared" ca="1" si="15"/>
        <v>907713</v>
      </c>
    </row>
    <row r="134" spans="1:6" x14ac:dyDescent="0.3">
      <c r="A134">
        <v>133</v>
      </c>
      <c r="B134" s="9">
        <f t="shared" ca="1" si="11"/>
        <v>10323</v>
      </c>
      <c r="C134" s="9">
        <f t="shared" ca="1" si="12"/>
        <v>21418</v>
      </c>
      <c r="D134" s="9">
        <f t="shared" ca="1" si="13"/>
        <v>42381</v>
      </c>
      <c r="E134" s="9">
        <f t="shared" ca="1" si="14"/>
        <v>137347</v>
      </c>
      <c r="F134" s="9">
        <f t="shared" ca="1" si="15"/>
        <v>927274</v>
      </c>
    </row>
    <row r="135" spans="1:6" x14ac:dyDescent="0.3">
      <c r="A135">
        <v>134</v>
      </c>
      <c r="B135" s="9">
        <f t="shared" ca="1" si="11"/>
        <v>10243</v>
      </c>
      <c r="C135" s="9">
        <f t="shared" ca="1" si="12"/>
        <v>21422</v>
      </c>
      <c r="D135" s="9">
        <f t="shared" ca="1" si="13"/>
        <v>41940</v>
      </c>
      <c r="E135" s="9">
        <f t="shared" ca="1" si="14"/>
        <v>139133</v>
      </c>
      <c r="F135" s="9">
        <f t="shared" ca="1" si="15"/>
        <v>931864</v>
      </c>
    </row>
    <row r="136" spans="1:6" x14ac:dyDescent="0.3">
      <c r="A136">
        <v>135</v>
      </c>
      <c r="B136" s="9">
        <f t="shared" ca="1" si="11"/>
        <v>9953</v>
      </c>
      <c r="C136" s="9">
        <f t="shared" ca="1" si="12"/>
        <v>21105</v>
      </c>
      <c r="D136" s="9">
        <f t="shared" ca="1" si="13"/>
        <v>41238</v>
      </c>
      <c r="E136" s="9">
        <f t="shared" ca="1" si="14"/>
        <v>143580</v>
      </c>
      <c r="F136" s="9">
        <f t="shared" ca="1" si="15"/>
        <v>919940</v>
      </c>
    </row>
    <row r="137" spans="1:6" x14ac:dyDescent="0.3">
      <c r="A137">
        <v>136</v>
      </c>
      <c r="B137" s="9">
        <f t="shared" ca="1" si="11"/>
        <v>9826</v>
      </c>
      <c r="C137" s="9">
        <f t="shared" ca="1" si="12"/>
        <v>21163</v>
      </c>
      <c r="D137" s="9">
        <f t="shared" ca="1" si="13"/>
        <v>42439</v>
      </c>
      <c r="E137" s="9">
        <f t="shared" ca="1" si="14"/>
        <v>144092</v>
      </c>
      <c r="F137" s="9">
        <f t="shared" ca="1" si="15"/>
        <v>926654</v>
      </c>
    </row>
    <row r="138" spans="1:6" x14ac:dyDescent="0.3">
      <c r="A138">
        <v>137</v>
      </c>
      <c r="B138" s="9">
        <f t="shared" ca="1" si="11"/>
        <v>9565</v>
      </c>
      <c r="C138" s="9">
        <f t="shared" ca="1" si="12"/>
        <v>21100</v>
      </c>
      <c r="D138" s="9">
        <f t="shared" ca="1" si="13"/>
        <v>43281</v>
      </c>
      <c r="E138" s="9">
        <f t="shared" ca="1" si="14"/>
        <v>148372</v>
      </c>
      <c r="F138" s="9">
        <f t="shared" ca="1" si="15"/>
        <v>941059</v>
      </c>
    </row>
    <row r="139" spans="1:6" x14ac:dyDescent="0.3">
      <c r="A139">
        <v>138</v>
      </c>
      <c r="B139" s="9">
        <f t="shared" ca="1" si="11"/>
        <v>9511</v>
      </c>
      <c r="C139" s="9">
        <f t="shared" ca="1" si="12"/>
        <v>21582</v>
      </c>
      <c r="D139" s="9">
        <f t="shared" ca="1" si="13"/>
        <v>42930</v>
      </c>
      <c r="E139" s="9">
        <f t="shared" ca="1" si="14"/>
        <v>150327</v>
      </c>
      <c r="F139" s="9">
        <f t="shared" ca="1" si="15"/>
        <v>924309</v>
      </c>
    </row>
    <row r="140" spans="1:6" x14ac:dyDescent="0.3">
      <c r="A140">
        <v>139</v>
      </c>
      <c r="B140" s="9">
        <f t="shared" ca="1" si="11"/>
        <v>9370</v>
      </c>
      <c r="C140" s="9">
        <f t="shared" ca="1" si="12"/>
        <v>21604</v>
      </c>
      <c r="D140" s="9">
        <f t="shared" ca="1" si="13"/>
        <v>43653</v>
      </c>
      <c r="E140" s="9">
        <f t="shared" ca="1" si="14"/>
        <v>152764</v>
      </c>
      <c r="F140" s="9">
        <f t="shared" ca="1" si="15"/>
        <v>896653</v>
      </c>
    </row>
    <row r="141" spans="1:6" x14ac:dyDescent="0.3">
      <c r="A141">
        <v>140</v>
      </c>
      <c r="B141" s="9">
        <f t="shared" ca="1" si="11"/>
        <v>9154</v>
      </c>
      <c r="C141" s="9">
        <f t="shared" ca="1" si="12"/>
        <v>21864</v>
      </c>
      <c r="D141" s="9">
        <f t="shared" ca="1" si="13"/>
        <v>43161</v>
      </c>
      <c r="E141" s="9">
        <f t="shared" ca="1" si="14"/>
        <v>148587</v>
      </c>
      <c r="F141" s="9">
        <f t="shared" ca="1" si="15"/>
        <v>871339</v>
      </c>
    </row>
    <row r="142" spans="1:6" x14ac:dyDescent="0.3">
      <c r="A142">
        <v>141</v>
      </c>
      <c r="B142" s="9">
        <f t="shared" ca="1" si="11"/>
        <v>9194</v>
      </c>
      <c r="C142" s="9">
        <f t="shared" ca="1" si="12"/>
        <v>22388</v>
      </c>
      <c r="D142" s="9">
        <f t="shared" ca="1" si="13"/>
        <v>43822</v>
      </c>
      <c r="E142" s="9">
        <f t="shared" ca="1" si="14"/>
        <v>152079</v>
      </c>
      <c r="F142" s="9">
        <f t="shared" ca="1" si="15"/>
        <v>874949</v>
      </c>
    </row>
    <row r="143" spans="1:6" x14ac:dyDescent="0.3">
      <c r="A143">
        <v>142</v>
      </c>
      <c r="B143" s="9">
        <f t="shared" ca="1" si="11"/>
        <v>9220</v>
      </c>
      <c r="C143" s="9">
        <f t="shared" ca="1" si="12"/>
        <v>22701</v>
      </c>
      <c r="D143" s="9">
        <f t="shared" ca="1" si="13"/>
        <v>42926</v>
      </c>
      <c r="E143" s="9">
        <f t="shared" ca="1" si="14"/>
        <v>151263</v>
      </c>
      <c r="F143" s="9">
        <f t="shared" ca="1" si="15"/>
        <v>857424</v>
      </c>
    </row>
    <row r="144" spans="1:6" x14ac:dyDescent="0.3">
      <c r="A144">
        <v>143</v>
      </c>
      <c r="B144" s="9">
        <f t="shared" ca="1" si="11"/>
        <v>9201</v>
      </c>
      <c r="C144" s="9">
        <f t="shared" ca="1" si="12"/>
        <v>23073</v>
      </c>
      <c r="D144" s="9">
        <f t="shared" ca="1" si="13"/>
        <v>43364</v>
      </c>
      <c r="E144" s="9">
        <f t="shared" ca="1" si="14"/>
        <v>146735</v>
      </c>
      <c r="F144" s="9">
        <f t="shared" ca="1" si="15"/>
        <v>865453</v>
      </c>
    </row>
    <row r="145" spans="1:6" x14ac:dyDescent="0.3">
      <c r="A145">
        <v>144</v>
      </c>
      <c r="B145" s="9">
        <f t="shared" ca="1" si="11"/>
        <v>9262</v>
      </c>
      <c r="C145" s="9">
        <f t="shared" ca="1" si="12"/>
        <v>22579</v>
      </c>
      <c r="D145" s="9">
        <f t="shared" ca="1" si="13"/>
        <v>43249</v>
      </c>
      <c r="E145" s="9">
        <f t="shared" ca="1" si="14"/>
        <v>143912</v>
      </c>
      <c r="F145" s="9">
        <f t="shared" ca="1" si="15"/>
        <v>861775</v>
      </c>
    </row>
    <row r="146" spans="1:6" x14ac:dyDescent="0.3">
      <c r="A146">
        <v>145</v>
      </c>
      <c r="B146" s="9">
        <f t="shared" ca="1" si="11"/>
        <v>9156</v>
      </c>
      <c r="C146" s="9">
        <f t="shared" ca="1" si="12"/>
        <v>22945</v>
      </c>
      <c r="D146" s="9">
        <f t="shared" ca="1" si="13"/>
        <v>43029</v>
      </c>
      <c r="E146" s="9">
        <f t="shared" ca="1" si="14"/>
        <v>143237</v>
      </c>
      <c r="F146" s="9">
        <f t="shared" ca="1" si="15"/>
        <v>862783</v>
      </c>
    </row>
    <row r="147" spans="1:6" x14ac:dyDescent="0.3">
      <c r="A147">
        <v>146</v>
      </c>
      <c r="B147" s="9">
        <f t="shared" ca="1" si="11"/>
        <v>8984</v>
      </c>
      <c r="C147" s="9">
        <f t="shared" ca="1" si="12"/>
        <v>23275</v>
      </c>
      <c r="D147" s="9">
        <f t="shared" ca="1" si="13"/>
        <v>43316</v>
      </c>
      <c r="E147" s="9">
        <f t="shared" ca="1" si="14"/>
        <v>147365</v>
      </c>
      <c r="F147" s="9">
        <f t="shared" ca="1" si="15"/>
        <v>886805</v>
      </c>
    </row>
    <row r="148" spans="1:6" x14ac:dyDescent="0.3">
      <c r="A148">
        <v>147</v>
      </c>
      <c r="B148" s="9">
        <f t="shared" ca="1" si="11"/>
        <v>9153</v>
      </c>
      <c r="C148" s="9">
        <f t="shared" ca="1" si="12"/>
        <v>23284</v>
      </c>
      <c r="D148" s="9">
        <f t="shared" ca="1" si="13"/>
        <v>43226</v>
      </c>
      <c r="E148" s="9">
        <f t="shared" ca="1" si="14"/>
        <v>147129</v>
      </c>
      <c r="F148" s="9">
        <f t="shared" ca="1" si="15"/>
        <v>877022</v>
      </c>
    </row>
    <row r="149" spans="1:6" x14ac:dyDescent="0.3">
      <c r="A149">
        <v>148</v>
      </c>
      <c r="B149" s="9">
        <f t="shared" ca="1" si="11"/>
        <v>8924</v>
      </c>
      <c r="C149" s="9">
        <f t="shared" ca="1" si="12"/>
        <v>23232</v>
      </c>
      <c r="D149" s="9">
        <f t="shared" ca="1" si="13"/>
        <v>42150</v>
      </c>
      <c r="E149" s="9">
        <f t="shared" ca="1" si="14"/>
        <v>150225</v>
      </c>
      <c r="F149" s="9">
        <f t="shared" ca="1" si="15"/>
        <v>904256</v>
      </c>
    </row>
    <row r="150" spans="1:6" x14ac:dyDescent="0.3">
      <c r="A150">
        <v>149</v>
      </c>
      <c r="B150" s="9">
        <f t="shared" ca="1" si="11"/>
        <v>9199</v>
      </c>
      <c r="C150" s="9">
        <f t="shared" ca="1" si="12"/>
        <v>23911</v>
      </c>
      <c r="D150" s="9">
        <f t="shared" ca="1" si="13"/>
        <v>42019</v>
      </c>
      <c r="E150" s="9">
        <f t="shared" ca="1" si="14"/>
        <v>148667</v>
      </c>
      <c r="F150" s="9">
        <f t="shared" ca="1" si="15"/>
        <v>907767</v>
      </c>
    </row>
    <row r="151" spans="1:6" x14ac:dyDescent="0.3">
      <c r="A151">
        <v>150</v>
      </c>
      <c r="B151" s="9">
        <f t="shared" ca="1" si="11"/>
        <v>9243</v>
      </c>
      <c r="C151" s="9">
        <f t="shared" ca="1" si="12"/>
        <v>23781</v>
      </c>
      <c r="D151" s="9">
        <f t="shared" ca="1" si="13"/>
        <v>41468</v>
      </c>
      <c r="E151" s="9">
        <f t="shared" ca="1" si="14"/>
        <v>145891</v>
      </c>
      <c r="F151" s="9">
        <f t="shared" ca="1" si="15"/>
        <v>883291</v>
      </c>
    </row>
    <row r="152" spans="1:6" x14ac:dyDescent="0.3">
      <c r="A152">
        <v>151</v>
      </c>
      <c r="B152" s="9">
        <f t="shared" ca="1" si="11"/>
        <v>9031</v>
      </c>
      <c r="C152" s="9">
        <f t="shared" ca="1" si="12"/>
        <v>24478</v>
      </c>
      <c r="D152" s="9">
        <f t="shared" ca="1" si="13"/>
        <v>40510</v>
      </c>
      <c r="E152" s="9">
        <f t="shared" ca="1" si="14"/>
        <v>142081</v>
      </c>
      <c r="F152" s="9">
        <f t="shared" ca="1" si="15"/>
        <v>881484</v>
      </c>
    </row>
    <row r="153" spans="1:6" x14ac:dyDescent="0.3">
      <c r="A153">
        <v>152</v>
      </c>
      <c r="B153" s="9">
        <f t="shared" ca="1" si="11"/>
        <v>9170</v>
      </c>
      <c r="C153" s="9">
        <f t="shared" ca="1" si="12"/>
        <v>24756</v>
      </c>
      <c r="D153" s="9">
        <f t="shared" ca="1" si="13"/>
        <v>40971</v>
      </c>
      <c r="E153" s="9">
        <f t="shared" ca="1" si="14"/>
        <v>145026</v>
      </c>
      <c r="F153" s="9">
        <f t="shared" ca="1" si="15"/>
        <v>877180</v>
      </c>
    </row>
    <row r="154" spans="1:6" x14ac:dyDescent="0.3">
      <c r="A154">
        <v>153</v>
      </c>
      <c r="B154" s="9">
        <f t="shared" ca="1" si="11"/>
        <v>9237</v>
      </c>
      <c r="C154" s="9">
        <f t="shared" ca="1" si="12"/>
        <v>25442</v>
      </c>
      <c r="D154" s="9">
        <f t="shared" ca="1" si="13"/>
        <v>42031</v>
      </c>
      <c r="E154" s="9">
        <f t="shared" ca="1" si="14"/>
        <v>144360</v>
      </c>
      <c r="F154" s="9">
        <f t="shared" ca="1" si="15"/>
        <v>866388</v>
      </c>
    </row>
    <row r="155" spans="1:6" x14ac:dyDescent="0.3">
      <c r="A155">
        <v>154</v>
      </c>
      <c r="B155" s="9">
        <f t="shared" ca="1" si="11"/>
        <v>9211</v>
      </c>
      <c r="C155" s="9">
        <f t="shared" ca="1" si="12"/>
        <v>24908</v>
      </c>
      <c r="D155" s="9">
        <f t="shared" ca="1" si="13"/>
        <v>40790</v>
      </c>
      <c r="E155" s="9">
        <f t="shared" ca="1" si="14"/>
        <v>140516</v>
      </c>
      <c r="F155" s="9">
        <f t="shared" ca="1" si="15"/>
        <v>860500</v>
      </c>
    </row>
    <row r="156" spans="1:6" x14ac:dyDescent="0.3">
      <c r="A156">
        <v>155</v>
      </c>
      <c r="B156" s="9">
        <f t="shared" ca="1" si="11"/>
        <v>9241</v>
      </c>
      <c r="C156" s="9">
        <f t="shared" ca="1" si="12"/>
        <v>25471</v>
      </c>
      <c r="D156" s="9">
        <f t="shared" ca="1" si="13"/>
        <v>40371</v>
      </c>
      <c r="E156" s="9">
        <f t="shared" ca="1" si="14"/>
        <v>143414</v>
      </c>
      <c r="F156" s="9">
        <f t="shared" ca="1" si="15"/>
        <v>856872</v>
      </c>
    </row>
    <row r="157" spans="1:6" x14ac:dyDescent="0.3">
      <c r="A157">
        <v>156</v>
      </c>
      <c r="B157" s="9">
        <f t="shared" ca="1" si="11"/>
        <v>9250</v>
      </c>
      <c r="C157" s="9">
        <f t="shared" ca="1" si="12"/>
        <v>24707</v>
      </c>
      <c r="D157" s="9">
        <f t="shared" ca="1" si="13"/>
        <v>40078</v>
      </c>
      <c r="E157" s="9">
        <f t="shared" ca="1" si="14"/>
        <v>144651</v>
      </c>
      <c r="F157" s="9">
        <f t="shared" ca="1" si="15"/>
        <v>845599</v>
      </c>
    </row>
    <row r="158" spans="1:6" x14ac:dyDescent="0.3">
      <c r="A158">
        <v>157</v>
      </c>
      <c r="B158" s="9">
        <f t="shared" ca="1" si="11"/>
        <v>9388</v>
      </c>
      <c r="C158" s="9">
        <f t="shared" ca="1" si="12"/>
        <v>24248</v>
      </c>
      <c r="D158" s="9">
        <f t="shared" ca="1" si="13"/>
        <v>41316</v>
      </c>
      <c r="E158" s="9">
        <f t="shared" ca="1" si="14"/>
        <v>148019</v>
      </c>
      <c r="F158" s="9">
        <f t="shared" ca="1" si="15"/>
        <v>852144</v>
      </c>
    </row>
    <row r="159" spans="1:6" x14ac:dyDescent="0.3">
      <c r="A159">
        <v>158</v>
      </c>
      <c r="B159" s="9">
        <f t="shared" ca="1" si="11"/>
        <v>9495</v>
      </c>
      <c r="C159" s="9">
        <f t="shared" ca="1" si="12"/>
        <v>23628</v>
      </c>
      <c r="D159" s="9">
        <f t="shared" ca="1" si="13"/>
        <v>40536</v>
      </c>
      <c r="E159" s="9">
        <f t="shared" ca="1" si="14"/>
        <v>147329</v>
      </c>
      <c r="F159" s="9">
        <f t="shared" ca="1" si="15"/>
        <v>869009</v>
      </c>
    </row>
    <row r="160" spans="1:6" x14ac:dyDescent="0.3">
      <c r="A160">
        <v>159</v>
      </c>
      <c r="B160" s="9">
        <f t="shared" ca="1" si="11"/>
        <v>9414</v>
      </c>
      <c r="C160" s="9">
        <f t="shared" ca="1" si="12"/>
        <v>23167</v>
      </c>
      <c r="D160" s="9">
        <f t="shared" ca="1" si="13"/>
        <v>40037</v>
      </c>
      <c r="E160" s="9">
        <f t="shared" ca="1" si="14"/>
        <v>143257</v>
      </c>
      <c r="F160" s="9">
        <f t="shared" ca="1" si="15"/>
        <v>845845</v>
      </c>
    </row>
    <row r="161" spans="1:6" x14ac:dyDescent="0.3">
      <c r="A161">
        <v>160</v>
      </c>
      <c r="B161" s="9">
        <f t="shared" ca="1" si="11"/>
        <v>9284</v>
      </c>
      <c r="C161" s="9">
        <f t="shared" ca="1" si="12"/>
        <v>23467</v>
      </c>
      <c r="D161" s="9">
        <f t="shared" ca="1" si="13"/>
        <v>39659</v>
      </c>
      <c r="E161" s="9">
        <f t="shared" ca="1" si="14"/>
        <v>145592</v>
      </c>
      <c r="F161" s="9">
        <f t="shared" ca="1" si="15"/>
        <v>855958</v>
      </c>
    </row>
    <row r="162" spans="1:6" x14ac:dyDescent="0.3">
      <c r="A162">
        <v>161</v>
      </c>
      <c r="B162" s="9">
        <f t="shared" ca="1" si="11"/>
        <v>9497</v>
      </c>
      <c r="C162" s="9">
        <f t="shared" ca="1" si="12"/>
        <v>24099</v>
      </c>
      <c r="D162" s="9">
        <f t="shared" ca="1" si="13"/>
        <v>39410</v>
      </c>
      <c r="E162" s="9">
        <f t="shared" ca="1" si="14"/>
        <v>146499</v>
      </c>
      <c r="F162" s="9">
        <f t="shared" ca="1" si="15"/>
        <v>857076</v>
      </c>
    </row>
    <row r="163" spans="1:6" x14ac:dyDescent="0.3">
      <c r="A163">
        <v>162</v>
      </c>
      <c r="B163" s="9">
        <f t="shared" ca="1" si="11"/>
        <v>9629</v>
      </c>
      <c r="C163" s="9">
        <f t="shared" ca="1" si="12"/>
        <v>23922</v>
      </c>
      <c r="D163" s="9">
        <f t="shared" ca="1" si="13"/>
        <v>39835</v>
      </c>
      <c r="E163" s="9">
        <f t="shared" ca="1" si="14"/>
        <v>148591</v>
      </c>
      <c r="F163" s="9">
        <f t="shared" ca="1" si="15"/>
        <v>834316</v>
      </c>
    </row>
    <row r="164" spans="1:6" x14ac:dyDescent="0.3">
      <c r="A164">
        <v>163</v>
      </c>
      <c r="B164" s="9">
        <f t="shared" ca="1" si="11"/>
        <v>9915</v>
      </c>
      <c r="C164" s="9">
        <f t="shared" ca="1" si="12"/>
        <v>24086</v>
      </c>
      <c r="D164" s="9">
        <f t="shared" ca="1" si="13"/>
        <v>39756</v>
      </c>
      <c r="E164" s="9">
        <f t="shared" ca="1" si="14"/>
        <v>144771</v>
      </c>
      <c r="F164" s="9">
        <f t="shared" ca="1" si="15"/>
        <v>814413</v>
      </c>
    </row>
    <row r="165" spans="1:6" x14ac:dyDescent="0.3">
      <c r="A165">
        <v>164</v>
      </c>
      <c r="B165" s="9">
        <f t="shared" ca="1" si="11"/>
        <v>9913</v>
      </c>
      <c r="C165" s="9">
        <f t="shared" ca="1" si="12"/>
        <v>24284</v>
      </c>
      <c r="D165" s="9">
        <f t="shared" ca="1" si="13"/>
        <v>39371</v>
      </c>
      <c r="E165" s="9">
        <f t="shared" ca="1" si="14"/>
        <v>149529</v>
      </c>
      <c r="F165" s="9">
        <f t="shared" ca="1" si="15"/>
        <v>799166</v>
      </c>
    </row>
    <row r="166" spans="1:6" x14ac:dyDescent="0.3">
      <c r="A166">
        <v>165</v>
      </c>
      <c r="B166" s="9">
        <f t="shared" ca="1" si="11"/>
        <v>9748</v>
      </c>
      <c r="C166" s="9">
        <f t="shared" ca="1" si="12"/>
        <v>25029</v>
      </c>
      <c r="D166" s="9">
        <f t="shared" ca="1" si="13"/>
        <v>38536</v>
      </c>
      <c r="E166" s="9">
        <f t="shared" ca="1" si="14"/>
        <v>146823</v>
      </c>
      <c r="F166" s="9">
        <f t="shared" ca="1" si="15"/>
        <v>796835</v>
      </c>
    </row>
    <row r="167" spans="1:6" x14ac:dyDescent="0.3">
      <c r="A167">
        <v>166</v>
      </c>
      <c r="B167" s="9">
        <f t="shared" ca="1" si="11"/>
        <v>9946</v>
      </c>
      <c r="C167" s="9">
        <f t="shared" ca="1" si="12"/>
        <v>24943</v>
      </c>
      <c r="D167" s="9">
        <f t="shared" ca="1" si="13"/>
        <v>39480</v>
      </c>
      <c r="E167" s="9">
        <f t="shared" ca="1" si="14"/>
        <v>146157</v>
      </c>
      <c r="F167" s="9">
        <f t="shared" ca="1" si="15"/>
        <v>789443</v>
      </c>
    </row>
    <row r="168" spans="1:6" x14ac:dyDescent="0.3">
      <c r="A168">
        <v>167</v>
      </c>
      <c r="B168" s="9">
        <f t="shared" ca="1" si="11"/>
        <v>9675</v>
      </c>
      <c r="C168" s="9">
        <f t="shared" ca="1" si="12"/>
        <v>24753</v>
      </c>
      <c r="D168" s="9">
        <f t="shared" ca="1" si="13"/>
        <v>38912</v>
      </c>
      <c r="E168" s="9">
        <f t="shared" ca="1" si="14"/>
        <v>145253</v>
      </c>
      <c r="F168" s="9">
        <f t="shared" ca="1" si="15"/>
        <v>779024</v>
      </c>
    </row>
    <row r="169" spans="1:6" x14ac:dyDescent="0.3">
      <c r="A169">
        <v>168</v>
      </c>
      <c r="B169" s="9">
        <f t="shared" ca="1" si="11"/>
        <v>9925</v>
      </c>
      <c r="C169" s="9">
        <f t="shared" ca="1" si="12"/>
        <v>24038</v>
      </c>
      <c r="D169" s="9">
        <f t="shared" ca="1" si="13"/>
        <v>38842</v>
      </c>
      <c r="E169" s="9">
        <f t="shared" ca="1" si="14"/>
        <v>142596</v>
      </c>
      <c r="F169" s="9">
        <f t="shared" ca="1" si="15"/>
        <v>802788</v>
      </c>
    </row>
    <row r="170" spans="1:6" x14ac:dyDescent="0.3">
      <c r="A170">
        <v>169</v>
      </c>
      <c r="B170" s="9">
        <f t="shared" ca="1" si="11"/>
        <v>9899</v>
      </c>
      <c r="C170" s="9">
        <f t="shared" ca="1" si="12"/>
        <v>24521</v>
      </c>
      <c r="D170" s="9">
        <f t="shared" ca="1" si="13"/>
        <v>39873</v>
      </c>
      <c r="E170" s="9">
        <f t="shared" ca="1" si="14"/>
        <v>139097</v>
      </c>
      <c r="F170" s="9">
        <f t="shared" ca="1" si="15"/>
        <v>788041</v>
      </c>
    </row>
    <row r="171" spans="1:6" x14ac:dyDescent="0.3">
      <c r="A171">
        <v>170</v>
      </c>
      <c r="B171" s="9">
        <f t="shared" ca="1" si="11"/>
        <v>9869</v>
      </c>
      <c r="C171" s="9">
        <f t="shared" ca="1" si="12"/>
        <v>23804</v>
      </c>
      <c r="D171" s="9">
        <f t="shared" ca="1" si="13"/>
        <v>38871</v>
      </c>
      <c r="E171" s="9">
        <f t="shared" ca="1" si="14"/>
        <v>142875</v>
      </c>
      <c r="F171" s="9">
        <f t="shared" ca="1" si="15"/>
        <v>797747</v>
      </c>
    </row>
    <row r="172" spans="1:6" x14ac:dyDescent="0.3">
      <c r="A172">
        <v>171</v>
      </c>
      <c r="B172" s="9">
        <f t="shared" ca="1" si="11"/>
        <v>10176</v>
      </c>
      <c r="C172" s="9">
        <f t="shared" ca="1" si="12"/>
        <v>23234</v>
      </c>
      <c r="D172" s="9">
        <f t="shared" ca="1" si="13"/>
        <v>39749</v>
      </c>
      <c r="E172" s="9">
        <f t="shared" ca="1" si="14"/>
        <v>145237</v>
      </c>
      <c r="F172" s="9">
        <f t="shared" ca="1" si="15"/>
        <v>794909</v>
      </c>
    </row>
    <row r="173" spans="1:6" x14ac:dyDescent="0.3">
      <c r="A173">
        <v>172</v>
      </c>
      <c r="B173" s="9">
        <f t="shared" ca="1" si="11"/>
        <v>10139</v>
      </c>
      <c r="C173" s="9">
        <f t="shared" ca="1" si="12"/>
        <v>22940</v>
      </c>
      <c r="D173" s="9">
        <f t="shared" ca="1" si="13"/>
        <v>40523</v>
      </c>
      <c r="E173" s="9">
        <f t="shared" ca="1" si="14"/>
        <v>141009</v>
      </c>
      <c r="F173" s="9">
        <f t="shared" ca="1" si="15"/>
        <v>783421</v>
      </c>
    </row>
    <row r="174" spans="1:6" x14ac:dyDescent="0.3">
      <c r="A174">
        <v>173</v>
      </c>
      <c r="B174" s="9">
        <f t="shared" ca="1" si="11"/>
        <v>10433</v>
      </c>
      <c r="C174" s="9">
        <f t="shared" ca="1" si="12"/>
        <v>23603</v>
      </c>
      <c r="D174" s="9">
        <f t="shared" ca="1" si="13"/>
        <v>41203</v>
      </c>
      <c r="E174" s="9">
        <f t="shared" ca="1" si="14"/>
        <v>142013</v>
      </c>
      <c r="F174" s="9">
        <f t="shared" ca="1" si="15"/>
        <v>786224</v>
      </c>
    </row>
    <row r="175" spans="1:6" x14ac:dyDescent="0.3">
      <c r="A175">
        <v>174</v>
      </c>
      <c r="B175" s="9">
        <f t="shared" ca="1" si="11"/>
        <v>10607</v>
      </c>
      <c r="C175" s="9">
        <f t="shared" ca="1" si="12"/>
        <v>23472</v>
      </c>
      <c r="D175" s="9">
        <f t="shared" ca="1" si="13"/>
        <v>40281</v>
      </c>
      <c r="E175" s="9">
        <f t="shared" ca="1" si="14"/>
        <v>143012</v>
      </c>
      <c r="F175" s="9">
        <f t="shared" ca="1" si="15"/>
        <v>767983</v>
      </c>
    </row>
    <row r="176" spans="1:6" x14ac:dyDescent="0.3">
      <c r="A176">
        <v>175</v>
      </c>
      <c r="B176" s="9">
        <f t="shared" ca="1" si="11"/>
        <v>10829</v>
      </c>
      <c r="C176" s="9">
        <f t="shared" ca="1" si="12"/>
        <v>24068</v>
      </c>
      <c r="D176" s="9">
        <f t="shared" ca="1" si="13"/>
        <v>39408</v>
      </c>
      <c r="E176" s="9">
        <f t="shared" ca="1" si="14"/>
        <v>141410</v>
      </c>
      <c r="F176" s="9">
        <f t="shared" ca="1" si="15"/>
        <v>786274</v>
      </c>
    </row>
    <row r="177" spans="1:6" x14ac:dyDescent="0.3">
      <c r="A177">
        <v>176</v>
      </c>
      <c r="B177" s="9">
        <f t="shared" ca="1" si="11"/>
        <v>10749</v>
      </c>
      <c r="C177" s="9">
        <f t="shared" ca="1" si="12"/>
        <v>24171</v>
      </c>
      <c r="D177" s="9">
        <f t="shared" ca="1" si="13"/>
        <v>39259</v>
      </c>
      <c r="E177" s="9">
        <f t="shared" ca="1" si="14"/>
        <v>140198</v>
      </c>
      <c r="F177" s="9">
        <f t="shared" ca="1" si="15"/>
        <v>788239</v>
      </c>
    </row>
    <row r="178" spans="1:6" x14ac:dyDescent="0.3">
      <c r="A178">
        <v>177</v>
      </c>
      <c r="B178" s="9">
        <f t="shared" ca="1" si="11"/>
        <v>10609</v>
      </c>
      <c r="C178" s="9">
        <f t="shared" ca="1" si="12"/>
        <v>24260</v>
      </c>
      <c r="D178" s="9">
        <f t="shared" ca="1" si="13"/>
        <v>39933</v>
      </c>
      <c r="E178" s="9">
        <f t="shared" ca="1" si="14"/>
        <v>141763</v>
      </c>
      <c r="F178" s="9">
        <f t="shared" ca="1" si="15"/>
        <v>782184</v>
      </c>
    </row>
    <row r="179" spans="1:6" x14ac:dyDescent="0.3">
      <c r="A179">
        <v>178</v>
      </c>
      <c r="B179" s="9">
        <f t="shared" ca="1" si="11"/>
        <v>10417</v>
      </c>
      <c r="C179" s="9">
        <f t="shared" ca="1" si="12"/>
        <v>23988</v>
      </c>
      <c r="D179" s="9">
        <f t="shared" ca="1" si="13"/>
        <v>39050</v>
      </c>
      <c r="E179" s="9">
        <f t="shared" ca="1" si="14"/>
        <v>138378</v>
      </c>
      <c r="F179" s="9">
        <f t="shared" ca="1" si="15"/>
        <v>790670</v>
      </c>
    </row>
    <row r="180" spans="1:6" x14ac:dyDescent="0.3">
      <c r="A180">
        <v>179</v>
      </c>
      <c r="B180" s="9">
        <f t="shared" ca="1" si="11"/>
        <v>10740</v>
      </c>
      <c r="C180" s="9">
        <f t="shared" ca="1" si="12"/>
        <v>23402</v>
      </c>
      <c r="D180" s="9">
        <f t="shared" ca="1" si="13"/>
        <v>38851</v>
      </c>
      <c r="E180" s="9">
        <f t="shared" ca="1" si="14"/>
        <v>134957</v>
      </c>
      <c r="F180" s="9">
        <f t="shared" ca="1" si="15"/>
        <v>770536</v>
      </c>
    </row>
    <row r="181" spans="1:6" x14ac:dyDescent="0.3">
      <c r="A181">
        <v>180</v>
      </c>
      <c r="B181" s="9">
        <f t="shared" ca="1" si="11"/>
        <v>10946</v>
      </c>
      <c r="C181" s="9">
        <f t="shared" ca="1" si="12"/>
        <v>22971</v>
      </c>
      <c r="D181" s="9">
        <f t="shared" ca="1" si="13"/>
        <v>38221</v>
      </c>
      <c r="E181" s="9">
        <f t="shared" ca="1" si="14"/>
        <v>139181</v>
      </c>
      <c r="F181" s="9">
        <f t="shared" ca="1" si="15"/>
        <v>769925</v>
      </c>
    </row>
    <row r="182" spans="1:6" x14ac:dyDescent="0.3">
      <c r="A182">
        <v>181</v>
      </c>
      <c r="B182" s="9">
        <f t="shared" ca="1" si="11"/>
        <v>10667</v>
      </c>
      <c r="C182" s="9">
        <f t="shared" ca="1" si="12"/>
        <v>22610</v>
      </c>
      <c r="D182" s="9">
        <f t="shared" ca="1" si="13"/>
        <v>37182</v>
      </c>
      <c r="E182" s="9">
        <f t="shared" ca="1" si="14"/>
        <v>140567</v>
      </c>
      <c r="F182" s="9">
        <f t="shared" ca="1" si="15"/>
        <v>748868</v>
      </c>
    </row>
    <row r="183" spans="1:6" x14ac:dyDescent="0.3">
      <c r="A183">
        <v>182</v>
      </c>
      <c r="B183" s="9">
        <f t="shared" ca="1" si="11"/>
        <v>10374</v>
      </c>
      <c r="C183" s="9">
        <f t="shared" ca="1" si="12"/>
        <v>22611</v>
      </c>
      <c r="D183" s="9">
        <f t="shared" ca="1" si="13"/>
        <v>37620</v>
      </c>
      <c r="E183" s="9">
        <f t="shared" ca="1" si="14"/>
        <v>144238</v>
      </c>
      <c r="F183" s="9">
        <f t="shared" ca="1" si="15"/>
        <v>755537</v>
      </c>
    </row>
    <row r="184" spans="1:6" x14ac:dyDescent="0.3">
      <c r="A184">
        <v>183</v>
      </c>
      <c r="B184" s="9">
        <f t="shared" ca="1" si="11"/>
        <v>10551</v>
      </c>
      <c r="C184" s="9">
        <f t="shared" ca="1" si="12"/>
        <v>22102</v>
      </c>
      <c r="D184" s="9">
        <f t="shared" ca="1" si="13"/>
        <v>38711</v>
      </c>
      <c r="E184" s="9">
        <f t="shared" ca="1" si="14"/>
        <v>144458</v>
      </c>
      <c r="F184" s="9">
        <f t="shared" ca="1" si="15"/>
        <v>772032</v>
      </c>
    </row>
    <row r="185" spans="1:6" x14ac:dyDescent="0.3">
      <c r="A185">
        <v>184</v>
      </c>
      <c r="B185" s="9">
        <f t="shared" ca="1" si="11"/>
        <v>10733</v>
      </c>
      <c r="C185" s="9">
        <f t="shared" ca="1" si="12"/>
        <v>21468</v>
      </c>
      <c r="D185" s="9">
        <f t="shared" ca="1" si="13"/>
        <v>37711</v>
      </c>
      <c r="E185" s="9">
        <f t="shared" ca="1" si="14"/>
        <v>143294</v>
      </c>
      <c r="F185" s="9">
        <f t="shared" ca="1" si="15"/>
        <v>770044</v>
      </c>
    </row>
    <row r="186" spans="1:6" x14ac:dyDescent="0.3">
      <c r="A186">
        <v>185</v>
      </c>
      <c r="B186" s="9">
        <f t="shared" ca="1" si="11"/>
        <v>10446</v>
      </c>
      <c r="C186" s="9">
        <f t="shared" ca="1" si="12"/>
        <v>22047</v>
      </c>
      <c r="D186" s="9">
        <f t="shared" ca="1" si="13"/>
        <v>38923</v>
      </c>
      <c r="E186" s="9">
        <f t="shared" ca="1" si="14"/>
        <v>143735</v>
      </c>
      <c r="F186" s="9">
        <f t="shared" ca="1" si="15"/>
        <v>780392</v>
      </c>
    </row>
    <row r="187" spans="1:6" x14ac:dyDescent="0.3">
      <c r="A187">
        <v>186</v>
      </c>
      <c r="B187" s="9">
        <f t="shared" ca="1" si="11"/>
        <v>10251</v>
      </c>
      <c r="C187" s="9">
        <f t="shared" ca="1" si="12"/>
        <v>21640</v>
      </c>
      <c r="D187" s="9">
        <f t="shared" ca="1" si="13"/>
        <v>38734</v>
      </c>
      <c r="E187" s="9">
        <f t="shared" ca="1" si="14"/>
        <v>147050</v>
      </c>
      <c r="F187" s="9">
        <f t="shared" ca="1" si="15"/>
        <v>764990</v>
      </c>
    </row>
    <row r="188" spans="1:6" x14ac:dyDescent="0.3">
      <c r="A188">
        <v>187</v>
      </c>
      <c r="B188" s="9">
        <f t="shared" ca="1" si="11"/>
        <v>10443</v>
      </c>
      <c r="C188" s="9">
        <f t="shared" ca="1" si="12"/>
        <v>21045</v>
      </c>
      <c r="D188" s="9">
        <f t="shared" ca="1" si="13"/>
        <v>39370</v>
      </c>
      <c r="E188" s="9">
        <f t="shared" ca="1" si="14"/>
        <v>147119</v>
      </c>
      <c r="F188" s="9">
        <f t="shared" ca="1" si="15"/>
        <v>763915</v>
      </c>
    </row>
    <row r="189" spans="1:6" x14ac:dyDescent="0.3">
      <c r="A189">
        <v>188</v>
      </c>
      <c r="B189" s="9">
        <f t="shared" ca="1" si="11"/>
        <v>10172</v>
      </c>
      <c r="C189" s="9">
        <f t="shared" ca="1" si="12"/>
        <v>21718</v>
      </c>
      <c r="D189" s="9">
        <f t="shared" ca="1" si="13"/>
        <v>39994</v>
      </c>
      <c r="E189" s="9">
        <f t="shared" ca="1" si="14"/>
        <v>151382</v>
      </c>
      <c r="F189" s="9">
        <f t="shared" ca="1" si="15"/>
        <v>767486</v>
      </c>
    </row>
    <row r="190" spans="1:6" x14ac:dyDescent="0.3">
      <c r="A190">
        <v>189</v>
      </c>
      <c r="B190" s="9">
        <f t="shared" ca="1" si="11"/>
        <v>10038</v>
      </c>
      <c r="C190" s="9">
        <f t="shared" ca="1" si="12"/>
        <v>21993</v>
      </c>
      <c r="D190" s="9">
        <f t="shared" ca="1" si="13"/>
        <v>40074</v>
      </c>
      <c r="E190" s="9">
        <f t="shared" ca="1" si="14"/>
        <v>151368</v>
      </c>
      <c r="F190" s="9">
        <f t="shared" ca="1" si="15"/>
        <v>771497</v>
      </c>
    </row>
    <row r="191" spans="1:6" x14ac:dyDescent="0.3">
      <c r="A191">
        <v>190</v>
      </c>
      <c r="B191" s="9">
        <f t="shared" ca="1" si="11"/>
        <v>10089</v>
      </c>
      <c r="C191" s="9">
        <f t="shared" ca="1" si="12"/>
        <v>21521</v>
      </c>
      <c r="D191" s="9">
        <f t="shared" ca="1" si="13"/>
        <v>41105</v>
      </c>
      <c r="E191" s="9">
        <f t="shared" ca="1" si="14"/>
        <v>149086</v>
      </c>
      <c r="F191" s="9">
        <f t="shared" ca="1" si="15"/>
        <v>785038</v>
      </c>
    </row>
    <row r="192" spans="1:6" x14ac:dyDescent="0.3">
      <c r="A192">
        <v>191</v>
      </c>
      <c r="B192" s="9">
        <f t="shared" ca="1" si="11"/>
        <v>10419</v>
      </c>
      <c r="C192" s="9">
        <f t="shared" ca="1" si="12"/>
        <v>20986</v>
      </c>
      <c r="D192" s="9">
        <f t="shared" ca="1" si="13"/>
        <v>42302</v>
      </c>
      <c r="E192" s="9">
        <f t="shared" ca="1" si="14"/>
        <v>151790</v>
      </c>
      <c r="F192" s="9">
        <f t="shared" ca="1" si="15"/>
        <v>810295</v>
      </c>
    </row>
    <row r="193" spans="1:6" x14ac:dyDescent="0.3">
      <c r="A193">
        <v>192</v>
      </c>
      <c r="B193" s="9">
        <f t="shared" ca="1" si="11"/>
        <v>10153</v>
      </c>
      <c r="C193" s="9">
        <f t="shared" ca="1" si="12"/>
        <v>21452</v>
      </c>
      <c r="D193" s="9">
        <f t="shared" ca="1" si="13"/>
        <v>41218</v>
      </c>
      <c r="E193" s="9">
        <f t="shared" ca="1" si="14"/>
        <v>155855</v>
      </c>
      <c r="F193" s="9">
        <f t="shared" ca="1" si="15"/>
        <v>788684</v>
      </c>
    </row>
    <row r="194" spans="1:6" x14ac:dyDescent="0.3">
      <c r="A194">
        <v>193</v>
      </c>
      <c r="B194" s="9">
        <f t="shared" ca="1" si="11"/>
        <v>10031</v>
      </c>
      <c r="C194" s="9">
        <f t="shared" ca="1" si="12"/>
        <v>21170</v>
      </c>
      <c r="D194" s="9">
        <f t="shared" ca="1" si="13"/>
        <v>41980</v>
      </c>
      <c r="E194" s="9">
        <f t="shared" ca="1" si="14"/>
        <v>158730</v>
      </c>
      <c r="F194" s="9">
        <f t="shared" ca="1" si="15"/>
        <v>791062</v>
      </c>
    </row>
    <row r="195" spans="1:6" x14ac:dyDescent="0.3">
      <c r="A195">
        <v>194</v>
      </c>
      <c r="B195" s="9">
        <f t="shared" ca="1" si="11"/>
        <v>10168</v>
      </c>
      <c r="C195" s="9">
        <f t="shared" ca="1" si="12"/>
        <v>21287</v>
      </c>
      <c r="D195" s="9">
        <f t="shared" ca="1" si="13"/>
        <v>41097</v>
      </c>
      <c r="E195" s="9">
        <f t="shared" ca="1" si="14"/>
        <v>163501</v>
      </c>
      <c r="F195" s="9">
        <f t="shared" ca="1" si="15"/>
        <v>771211</v>
      </c>
    </row>
    <row r="196" spans="1:6" x14ac:dyDescent="0.3">
      <c r="A196">
        <v>195</v>
      </c>
      <c r="B196" s="9">
        <f t="shared" ref="B196:B253" ca="1" si="16">RANDBETWEEN(B195*0.97, B195*1.033)</f>
        <v>10313</v>
      </c>
      <c r="C196" s="9">
        <f t="shared" ref="C196:C253" ca="1" si="17">RANDBETWEEN(C195*0.97, C195*1.033)</f>
        <v>20765</v>
      </c>
      <c r="D196" s="9">
        <f t="shared" ref="D196:D253" ca="1" si="18">RANDBETWEEN(D195*0.97, D195*1.033)</f>
        <v>41732</v>
      </c>
      <c r="E196" s="9">
        <f t="shared" ref="E196:E253" ca="1" si="19">RANDBETWEEN(E195*0.97, E195*1.033)</f>
        <v>159693</v>
      </c>
      <c r="F196" s="9">
        <f t="shared" ref="F196:F253" ca="1" si="20">RANDBETWEEN(F195*0.97, F195*1.033)</f>
        <v>757977</v>
      </c>
    </row>
    <row r="197" spans="1:6" x14ac:dyDescent="0.3">
      <c r="A197">
        <v>196</v>
      </c>
      <c r="B197" s="9">
        <f t="shared" ca="1" si="16"/>
        <v>10457</v>
      </c>
      <c r="C197" s="9">
        <f t="shared" ca="1" si="17"/>
        <v>21203</v>
      </c>
      <c r="D197" s="9">
        <f t="shared" ca="1" si="18"/>
        <v>41740</v>
      </c>
      <c r="E197" s="9">
        <f t="shared" ca="1" si="19"/>
        <v>155148</v>
      </c>
      <c r="F197" s="9">
        <f t="shared" ca="1" si="20"/>
        <v>769527</v>
      </c>
    </row>
    <row r="198" spans="1:6" x14ac:dyDescent="0.3">
      <c r="A198">
        <v>197</v>
      </c>
      <c r="B198" s="9">
        <f t="shared" ca="1" si="16"/>
        <v>10718</v>
      </c>
      <c r="C198" s="9">
        <f t="shared" ca="1" si="17"/>
        <v>20714</v>
      </c>
      <c r="D198" s="9">
        <f t="shared" ca="1" si="18"/>
        <v>42914</v>
      </c>
      <c r="E198" s="9">
        <f t="shared" ca="1" si="19"/>
        <v>152699</v>
      </c>
      <c r="F198" s="9">
        <f t="shared" ca="1" si="20"/>
        <v>758730</v>
      </c>
    </row>
    <row r="199" spans="1:6" x14ac:dyDescent="0.3">
      <c r="A199">
        <v>198</v>
      </c>
      <c r="B199" s="9">
        <f t="shared" ca="1" si="16"/>
        <v>10951</v>
      </c>
      <c r="C199" s="9">
        <f t="shared" ca="1" si="17"/>
        <v>21328</v>
      </c>
      <c r="D199" s="9">
        <f t="shared" ca="1" si="18"/>
        <v>41912</v>
      </c>
      <c r="E199" s="9">
        <f t="shared" ca="1" si="19"/>
        <v>152372</v>
      </c>
      <c r="F199" s="9">
        <f t="shared" ca="1" si="20"/>
        <v>774557</v>
      </c>
    </row>
    <row r="200" spans="1:6" x14ac:dyDescent="0.3">
      <c r="A200">
        <v>199</v>
      </c>
      <c r="B200" s="9">
        <f t="shared" ca="1" si="16"/>
        <v>10760</v>
      </c>
      <c r="C200" s="9">
        <f t="shared" ca="1" si="17"/>
        <v>21342</v>
      </c>
      <c r="D200" s="9">
        <f t="shared" ca="1" si="18"/>
        <v>43035</v>
      </c>
      <c r="E200" s="9">
        <f t="shared" ca="1" si="19"/>
        <v>155729</v>
      </c>
      <c r="F200" s="9">
        <f t="shared" ca="1" si="20"/>
        <v>764902</v>
      </c>
    </row>
    <row r="201" spans="1:6" x14ac:dyDescent="0.3">
      <c r="A201">
        <v>200</v>
      </c>
      <c r="B201" s="9">
        <f t="shared" ca="1" si="16"/>
        <v>10878</v>
      </c>
      <c r="C201" s="9">
        <f t="shared" ca="1" si="17"/>
        <v>20822</v>
      </c>
      <c r="D201" s="9">
        <f t="shared" ca="1" si="18"/>
        <v>43728</v>
      </c>
      <c r="E201" s="9">
        <f t="shared" ca="1" si="19"/>
        <v>160291</v>
      </c>
      <c r="F201" s="9">
        <f t="shared" ca="1" si="20"/>
        <v>764232</v>
      </c>
    </row>
    <row r="202" spans="1:6" x14ac:dyDescent="0.3">
      <c r="A202">
        <v>201</v>
      </c>
      <c r="B202" s="9">
        <f t="shared" ca="1" si="16"/>
        <v>10640</v>
      </c>
      <c r="C202" s="9">
        <f t="shared" ca="1" si="17"/>
        <v>20591</v>
      </c>
      <c r="D202" s="9">
        <f t="shared" ca="1" si="18"/>
        <v>44965</v>
      </c>
      <c r="E202" s="9">
        <f t="shared" ca="1" si="19"/>
        <v>159057</v>
      </c>
      <c r="F202" s="9">
        <f t="shared" ca="1" si="20"/>
        <v>788766</v>
      </c>
    </row>
    <row r="203" spans="1:6" x14ac:dyDescent="0.3">
      <c r="A203">
        <v>202</v>
      </c>
      <c r="B203" s="9">
        <f t="shared" ca="1" si="16"/>
        <v>10522</v>
      </c>
      <c r="C203" s="9">
        <f t="shared" ca="1" si="17"/>
        <v>21005</v>
      </c>
      <c r="D203" s="9">
        <f t="shared" ca="1" si="18"/>
        <v>43684</v>
      </c>
      <c r="E203" s="9">
        <f t="shared" ca="1" si="19"/>
        <v>160731</v>
      </c>
      <c r="F203" s="9">
        <f t="shared" ca="1" si="20"/>
        <v>812308</v>
      </c>
    </row>
    <row r="204" spans="1:6" x14ac:dyDescent="0.3">
      <c r="A204">
        <v>203</v>
      </c>
      <c r="B204" s="9">
        <f t="shared" ca="1" si="16"/>
        <v>10577</v>
      </c>
      <c r="C204" s="9">
        <f t="shared" ca="1" si="17"/>
        <v>20962</v>
      </c>
      <c r="D204" s="9">
        <f t="shared" ca="1" si="18"/>
        <v>44324</v>
      </c>
      <c r="E204" s="9">
        <f t="shared" ca="1" si="19"/>
        <v>161192</v>
      </c>
      <c r="F204" s="9">
        <f t="shared" ca="1" si="20"/>
        <v>819343</v>
      </c>
    </row>
    <row r="205" spans="1:6" x14ac:dyDescent="0.3">
      <c r="A205">
        <v>204</v>
      </c>
      <c r="B205" s="9">
        <f t="shared" ca="1" si="16"/>
        <v>10411</v>
      </c>
      <c r="C205" s="9">
        <f t="shared" ca="1" si="17"/>
        <v>21302</v>
      </c>
      <c r="D205" s="9">
        <f t="shared" ca="1" si="18"/>
        <v>45396</v>
      </c>
      <c r="E205" s="9">
        <f t="shared" ca="1" si="19"/>
        <v>160202</v>
      </c>
      <c r="F205" s="9">
        <f t="shared" ca="1" si="20"/>
        <v>814751</v>
      </c>
    </row>
    <row r="206" spans="1:6" x14ac:dyDescent="0.3">
      <c r="A206">
        <v>205</v>
      </c>
      <c r="B206" s="9">
        <f t="shared" ca="1" si="16"/>
        <v>10338</v>
      </c>
      <c r="C206" s="9">
        <f t="shared" ca="1" si="17"/>
        <v>21694</v>
      </c>
      <c r="D206" s="9">
        <f t="shared" ca="1" si="18"/>
        <v>45363</v>
      </c>
      <c r="E206" s="9">
        <f t="shared" ca="1" si="19"/>
        <v>160228</v>
      </c>
      <c r="F206" s="9">
        <f t="shared" ca="1" si="20"/>
        <v>806649</v>
      </c>
    </row>
    <row r="207" spans="1:6" x14ac:dyDescent="0.3">
      <c r="A207">
        <v>206</v>
      </c>
      <c r="B207" s="9">
        <f t="shared" ca="1" si="16"/>
        <v>10421</v>
      </c>
      <c r="C207" s="9">
        <f t="shared" ca="1" si="17"/>
        <v>22085</v>
      </c>
      <c r="D207" s="9">
        <f t="shared" ca="1" si="18"/>
        <v>46751</v>
      </c>
      <c r="E207" s="9">
        <f t="shared" ca="1" si="19"/>
        <v>155987</v>
      </c>
      <c r="F207" s="9">
        <f t="shared" ca="1" si="20"/>
        <v>805649</v>
      </c>
    </row>
    <row r="208" spans="1:6" x14ac:dyDescent="0.3">
      <c r="A208">
        <v>207</v>
      </c>
      <c r="B208" s="9">
        <f t="shared" ca="1" si="16"/>
        <v>10380</v>
      </c>
      <c r="C208" s="9">
        <f t="shared" ca="1" si="17"/>
        <v>22671</v>
      </c>
      <c r="D208" s="9">
        <f t="shared" ca="1" si="18"/>
        <v>46295</v>
      </c>
      <c r="E208" s="9">
        <f t="shared" ca="1" si="19"/>
        <v>154207</v>
      </c>
      <c r="F208" s="9">
        <f t="shared" ca="1" si="20"/>
        <v>805106</v>
      </c>
    </row>
    <row r="209" spans="1:6" x14ac:dyDescent="0.3">
      <c r="A209">
        <v>208</v>
      </c>
      <c r="B209" s="9">
        <f t="shared" ca="1" si="16"/>
        <v>10218</v>
      </c>
      <c r="C209" s="9">
        <f t="shared" ca="1" si="17"/>
        <v>22292</v>
      </c>
      <c r="D209" s="9">
        <f t="shared" ca="1" si="18"/>
        <v>47743</v>
      </c>
      <c r="E209" s="9">
        <f t="shared" ca="1" si="19"/>
        <v>158270</v>
      </c>
      <c r="F209" s="9">
        <f t="shared" ca="1" si="20"/>
        <v>782999</v>
      </c>
    </row>
    <row r="210" spans="1:6" x14ac:dyDescent="0.3">
      <c r="A210">
        <v>209</v>
      </c>
      <c r="B210" s="9">
        <f t="shared" ca="1" si="16"/>
        <v>10294</v>
      </c>
      <c r="C210" s="9">
        <f t="shared" ca="1" si="17"/>
        <v>22052</v>
      </c>
      <c r="D210" s="9">
        <f t="shared" ca="1" si="18"/>
        <v>48247</v>
      </c>
      <c r="E210" s="9">
        <f t="shared" ca="1" si="19"/>
        <v>157693</v>
      </c>
      <c r="F210" s="9">
        <f t="shared" ca="1" si="20"/>
        <v>760679</v>
      </c>
    </row>
    <row r="211" spans="1:6" x14ac:dyDescent="0.3">
      <c r="A211">
        <v>210</v>
      </c>
      <c r="B211" s="9">
        <f t="shared" ca="1" si="16"/>
        <v>10491</v>
      </c>
      <c r="C211" s="9">
        <f t="shared" ca="1" si="17"/>
        <v>22529</v>
      </c>
      <c r="D211" s="9">
        <f t="shared" ca="1" si="18"/>
        <v>47180</v>
      </c>
      <c r="E211" s="9">
        <f t="shared" ca="1" si="19"/>
        <v>162860</v>
      </c>
      <c r="F211" s="9">
        <f t="shared" ca="1" si="20"/>
        <v>755789</v>
      </c>
    </row>
    <row r="212" spans="1:6" x14ac:dyDescent="0.3">
      <c r="A212">
        <v>211</v>
      </c>
      <c r="B212" s="9">
        <f t="shared" ca="1" si="16"/>
        <v>10785</v>
      </c>
      <c r="C212" s="9">
        <f t="shared" ca="1" si="17"/>
        <v>22706</v>
      </c>
      <c r="D212" s="9">
        <f t="shared" ca="1" si="18"/>
        <v>46354</v>
      </c>
      <c r="E212" s="9">
        <f t="shared" ca="1" si="19"/>
        <v>160553</v>
      </c>
      <c r="F212" s="9">
        <f t="shared" ca="1" si="20"/>
        <v>742837</v>
      </c>
    </row>
    <row r="213" spans="1:6" x14ac:dyDescent="0.3">
      <c r="A213">
        <v>212</v>
      </c>
      <c r="B213" s="9">
        <f t="shared" ca="1" si="16"/>
        <v>10544</v>
      </c>
      <c r="C213" s="9">
        <f t="shared" ca="1" si="17"/>
        <v>22033</v>
      </c>
      <c r="D213" s="9">
        <f t="shared" ca="1" si="18"/>
        <v>47055</v>
      </c>
      <c r="E213" s="9">
        <f t="shared" ca="1" si="19"/>
        <v>161707</v>
      </c>
      <c r="F213" s="9">
        <f t="shared" ca="1" si="20"/>
        <v>741110</v>
      </c>
    </row>
    <row r="214" spans="1:6" x14ac:dyDescent="0.3">
      <c r="A214">
        <v>213</v>
      </c>
      <c r="B214" s="9">
        <f t="shared" ca="1" si="16"/>
        <v>10400</v>
      </c>
      <c r="C214" s="9">
        <f t="shared" ca="1" si="17"/>
        <v>22474</v>
      </c>
      <c r="D214" s="9">
        <f t="shared" ca="1" si="18"/>
        <v>48143</v>
      </c>
      <c r="E214" s="9">
        <f t="shared" ca="1" si="19"/>
        <v>159894</v>
      </c>
      <c r="F214" s="9">
        <f t="shared" ca="1" si="20"/>
        <v>748816</v>
      </c>
    </row>
    <row r="215" spans="1:6" x14ac:dyDescent="0.3">
      <c r="A215">
        <v>214</v>
      </c>
      <c r="B215" s="9">
        <f t="shared" ca="1" si="16"/>
        <v>10735</v>
      </c>
      <c r="C215" s="9">
        <f t="shared" ca="1" si="17"/>
        <v>22489</v>
      </c>
      <c r="D215" s="9">
        <f t="shared" ca="1" si="18"/>
        <v>47535</v>
      </c>
      <c r="E215" s="9">
        <f t="shared" ca="1" si="19"/>
        <v>155277</v>
      </c>
      <c r="F215" s="9">
        <f t="shared" ca="1" si="20"/>
        <v>769924</v>
      </c>
    </row>
    <row r="216" spans="1:6" x14ac:dyDescent="0.3">
      <c r="A216">
        <v>215</v>
      </c>
      <c r="B216" s="9">
        <f t="shared" ca="1" si="16"/>
        <v>10775</v>
      </c>
      <c r="C216" s="9">
        <f t="shared" ca="1" si="17"/>
        <v>22080</v>
      </c>
      <c r="D216" s="9">
        <f t="shared" ca="1" si="18"/>
        <v>47290</v>
      </c>
      <c r="E216" s="9">
        <f t="shared" ca="1" si="19"/>
        <v>157077</v>
      </c>
      <c r="F216" s="9">
        <f t="shared" ca="1" si="20"/>
        <v>771797</v>
      </c>
    </row>
    <row r="217" spans="1:6" x14ac:dyDescent="0.3">
      <c r="A217">
        <v>216</v>
      </c>
      <c r="B217" s="9">
        <f t="shared" ca="1" si="16"/>
        <v>10868</v>
      </c>
      <c r="C217" s="9">
        <f t="shared" ca="1" si="17"/>
        <v>22574</v>
      </c>
      <c r="D217" s="9">
        <f t="shared" ca="1" si="18"/>
        <v>45879</v>
      </c>
      <c r="E217" s="9">
        <f t="shared" ca="1" si="19"/>
        <v>152553</v>
      </c>
      <c r="F217" s="9">
        <f t="shared" ca="1" si="20"/>
        <v>761079</v>
      </c>
    </row>
    <row r="218" spans="1:6" x14ac:dyDescent="0.3">
      <c r="A218">
        <v>217</v>
      </c>
      <c r="B218" s="9">
        <f t="shared" ca="1" si="16"/>
        <v>11161</v>
      </c>
      <c r="C218" s="9">
        <f t="shared" ca="1" si="17"/>
        <v>23068</v>
      </c>
      <c r="D218" s="9">
        <f t="shared" ca="1" si="18"/>
        <v>45671</v>
      </c>
      <c r="E218" s="9">
        <f t="shared" ca="1" si="19"/>
        <v>157473</v>
      </c>
      <c r="F218" s="9">
        <f t="shared" ca="1" si="20"/>
        <v>771157</v>
      </c>
    </row>
    <row r="219" spans="1:6" x14ac:dyDescent="0.3">
      <c r="A219">
        <v>218</v>
      </c>
      <c r="B219" s="9">
        <f t="shared" ca="1" si="16"/>
        <v>11035</v>
      </c>
      <c r="C219" s="9">
        <f t="shared" ca="1" si="17"/>
        <v>23536</v>
      </c>
      <c r="D219" s="9">
        <f t="shared" ca="1" si="18"/>
        <v>44376</v>
      </c>
      <c r="E219" s="9">
        <f t="shared" ca="1" si="19"/>
        <v>161606</v>
      </c>
      <c r="F219" s="9">
        <f t="shared" ca="1" si="20"/>
        <v>758917</v>
      </c>
    </row>
    <row r="220" spans="1:6" x14ac:dyDescent="0.3">
      <c r="A220">
        <v>219</v>
      </c>
      <c r="B220" s="9">
        <f t="shared" ca="1" si="16"/>
        <v>10766</v>
      </c>
      <c r="C220" s="9">
        <f t="shared" ca="1" si="17"/>
        <v>23992</v>
      </c>
      <c r="D220" s="9">
        <f t="shared" ca="1" si="18"/>
        <v>43101</v>
      </c>
      <c r="E220" s="9">
        <f t="shared" ca="1" si="19"/>
        <v>164201</v>
      </c>
      <c r="F220" s="9">
        <f t="shared" ca="1" si="20"/>
        <v>743601</v>
      </c>
    </row>
    <row r="221" spans="1:6" x14ac:dyDescent="0.3">
      <c r="A221">
        <v>220</v>
      </c>
      <c r="B221" s="9">
        <f t="shared" ca="1" si="16"/>
        <v>10947</v>
      </c>
      <c r="C221" s="9">
        <f t="shared" ca="1" si="17"/>
        <v>24520</v>
      </c>
      <c r="D221" s="9">
        <f t="shared" ca="1" si="18"/>
        <v>42641</v>
      </c>
      <c r="E221" s="9">
        <f t="shared" ca="1" si="19"/>
        <v>163230</v>
      </c>
      <c r="F221" s="9">
        <f t="shared" ca="1" si="20"/>
        <v>726547</v>
      </c>
    </row>
    <row r="222" spans="1:6" x14ac:dyDescent="0.3">
      <c r="A222">
        <v>221</v>
      </c>
      <c r="B222" s="9">
        <f t="shared" ca="1" si="16"/>
        <v>10691</v>
      </c>
      <c r="C222" s="9">
        <f t="shared" ca="1" si="17"/>
        <v>24401</v>
      </c>
      <c r="D222" s="9">
        <f t="shared" ca="1" si="18"/>
        <v>41462</v>
      </c>
      <c r="E222" s="9">
        <f t="shared" ca="1" si="19"/>
        <v>163338</v>
      </c>
      <c r="F222" s="9">
        <f t="shared" ca="1" si="20"/>
        <v>739678</v>
      </c>
    </row>
    <row r="223" spans="1:6" x14ac:dyDescent="0.3">
      <c r="A223">
        <v>222</v>
      </c>
      <c r="B223" s="9">
        <f t="shared" ca="1" si="16"/>
        <v>10584</v>
      </c>
      <c r="C223" s="9">
        <f t="shared" ca="1" si="17"/>
        <v>23914</v>
      </c>
      <c r="D223" s="9">
        <f t="shared" ca="1" si="18"/>
        <v>41880</v>
      </c>
      <c r="E223" s="9">
        <f t="shared" ca="1" si="19"/>
        <v>159160</v>
      </c>
      <c r="F223" s="9">
        <f t="shared" ca="1" si="20"/>
        <v>756455</v>
      </c>
    </row>
    <row r="224" spans="1:6" x14ac:dyDescent="0.3">
      <c r="A224">
        <v>223</v>
      </c>
      <c r="B224" s="9">
        <f t="shared" ca="1" si="16"/>
        <v>10366</v>
      </c>
      <c r="C224" s="9">
        <f t="shared" ca="1" si="17"/>
        <v>24193</v>
      </c>
      <c r="D224" s="9">
        <f t="shared" ca="1" si="18"/>
        <v>41716</v>
      </c>
      <c r="E224" s="9">
        <f t="shared" ca="1" si="19"/>
        <v>157537</v>
      </c>
      <c r="F224" s="9">
        <f t="shared" ca="1" si="20"/>
        <v>748794</v>
      </c>
    </row>
    <row r="225" spans="1:6" x14ac:dyDescent="0.3">
      <c r="A225">
        <v>224</v>
      </c>
      <c r="B225" s="9">
        <f t="shared" ca="1" si="16"/>
        <v>10387</v>
      </c>
      <c r="C225" s="9">
        <f t="shared" ca="1" si="17"/>
        <v>24335</v>
      </c>
      <c r="D225" s="9">
        <f t="shared" ca="1" si="18"/>
        <v>42956</v>
      </c>
      <c r="E225" s="9">
        <f t="shared" ca="1" si="19"/>
        <v>161213</v>
      </c>
      <c r="F225" s="9">
        <f t="shared" ca="1" si="20"/>
        <v>749502</v>
      </c>
    </row>
    <row r="226" spans="1:6" x14ac:dyDescent="0.3">
      <c r="A226">
        <v>225</v>
      </c>
      <c r="B226" s="9">
        <f t="shared" ca="1" si="16"/>
        <v>10402</v>
      </c>
      <c r="C226" s="9">
        <f t="shared" ca="1" si="17"/>
        <v>23687</v>
      </c>
      <c r="D226" s="9">
        <f t="shared" ca="1" si="18"/>
        <v>43480</v>
      </c>
      <c r="E226" s="9">
        <f t="shared" ca="1" si="19"/>
        <v>156528</v>
      </c>
      <c r="F226" s="9">
        <f t="shared" ca="1" si="20"/>
        <v>741573</v>
      </c>
    </row>
    <row r="227" spans="1:6" x14ac:dyDescent="0.3">
      <c r="A227">
        <v>226</v>
      </c>
      <c r="B227" s="9">
        <f t="shared" ca="1" si="16"/>
        <v>10509</v>
      </c>
      <c r="C227" s="9">
        <f t="shared" ca="1" si="17"/>
        <v>22981</v>
      </c>
      <c r="D227" s="9">
        <f t="shared" ca="1" si="18"/>
        <v>44751</v>
      </c>
      <c r="E227" s="9">
        <f t="shared" ca="1" si="19"/>
        <v>157587</v>
      </c>
      <c r="F227" s="9">
        <f t="shared" ca="1" si="20"/>
        <v>730978</v>
      </c>
    </row>
    <row r="228" spans="1:6" x14ac:dyDescent="0.3">
      <c r="A228">
        <v>227</v>
      </c>
      <c r="B228" s="9">
        <f t="shared" ca="1" si="16"/>
        <v>10359</v>
      </c>
      <c r="C228" s="9">
        <f t="shared" ca="1" si="17"/>
        <v>23188</v>
      </c>
      <c r="D228" s="9">
        <f t="shared" ca="1" si="18"/>
        <v>45338</v>
      </c>
      <c r="E228" s="9">
        <f t="shared" ca="1" si="19"/>
        <v>158291</v>
      </c>
      <c r="F228" s="9">
        <f t="shared" ca="1" si="20"/>
        <v>753297</v>
      </c>
    </row>
    <row r="229" spans="1:6" x14ac:dyDescent="0.3">
      <c r="A229">
        <v>228</v>
      </c>
      <c r="B229" s="9">
        <f t="shared" ca="1" si="16"/>
        <v>10088</v>
      </c>
      <c r="C229" s="9">
        <f t="shared" ca="1" si="17"/>
        <v>23008</v>
      </c>
      <c r="D229" s="9">
        <f t="shared" ca="1" si="18"/>
        <v>46175</v>
      </c>
      <c r="E229" s="9">
        <f t="shared" ca="1" si="19"/>
        <v>154929</v>
      </c>
      <c r="F229" s="9">
        <f t="shared" ca="1" si="20"/>
        <v>745021</v>
      </c>
    </row>
    <row r="230" spans="1:6" x14ac:dyDescent="0.3">
      <c r="A230">
        <v>229</v>
      </c>
      <c r="B230" s="9">
        <f t="shared" ca="1" si="16"/>
        <v>10259</v>
      </c>
      <c r="C230" s="9">
        <f t="shared" ca="1" si="17"/>
        <v>22498</v>
      </c>
      <c r="D230" s="9">
        <f t="shared" ca="1" si="18"/>
        <v>47629</v>
      </c>
      <c r="E230" s="9">
        <f t="shared" ca="1" si="19"/>
        <v>153231</v>
      </c>
      <c r="F230" s="9">
        <f t="shared" ca="1" si="20"/>
        <v>737456</v>
      </c>
    </row>
    <row r="231" spans="1:6" x14ac:dyDescent="0.3">
      <c r="A231">
        <v>230</v>
      </c>
      <c r="B231" s="9">
        <f t="shared" ca="1" si="16"/>
        <v>10130</v>
      </c>
      <c r="C231" s="9">
        <f t="shared" ca="1" si="17"/>
        <v>22912</v>
      </c>
      <c r="D231" s="9">
        <f t="shared" ca="1" si="18"/>
        <v>46829</v>
      </c>
      <c r="E231" s="9">
        <f t="shared" ca="1" si="19"/>
        <v>154228</v>
      </c>
      <c r="F231" s="9">
        <f t="shared" ca="1" si="20"/>
        <v>725162</v>
      </c>
    </row>
    <row r="232" spans="1:6" x14ac:dyDescent="0.3">
      <c r="A232">
        <v>231</v>
      </c>
      <c r="B232" s="9">
        <f t="shared" ca="1" si="16"/>
        <v>9930</v>
      </c>
      <c r="C232" s="9">
        <f t="shared" ca="1" si="17"/>
        <v>23097</v>
      </c>
      <c r="D232" s="9">
        <f t="shared" ca="1" si="18"/>
        <v>46370</v>
      </c>
      <c r="E232" s="9">
        <f t="shared" ca="1" si="19"/>
        <v>152658</v>
      </c>
      <c r="F232" s="9">
        <f t="shared" ca="1" si="20"/>
        <v>709472</v>
      </c>
    </row>
    <row r="233" spans="1:6" x14ac:dyDescent="0.3">
      <c r="A233">
        <v>232</v>
      </c>
      <c r="B233" s="9">
        <f t="shared" ca="1" si="16"/>
        <v>10148</v>
      </c>
      <c r="C233" s="9">
        <f t="shared" ca="1" si="17"/>
        <v>22845</v>
      </c>
      <c r="D233" s="9">
        <f t="shared" ca="1" si="18"/>
        <v>46564</v>
      </c>
      <c r="E233" s="9">
        <f t="shared" ca="1" si="19"/>
        <v>151485</v>
      </c>
      <c r="F233" s="9">
        <f t="shared" ca="1" si="20"/>
        <v>718428</v>
      </c>
    </row>
    <row r="234" spans="1:6" x14ac:dyDescent="0.3">
      <c r="A234">
        <v>233</v>
      </c>
      <c r="B234" s="9">
        <f t="shared" ca="1" si="16"/>
        <v>10230</v>
      </c>
      <c r="C234" s="9">
        <f t="shared" ca="1" si="17"/>
        <v>23465</v>
      </c>
      <c r="D234" s="9">
        <f t="shared" ca="1" si="18"/>
        <v>46995</v>
      </c>
      <c r="E234" s="9">
        <f t="shared" ca="1" si="19"/>
        <v>150096</v>
      </c>
      <c r="F234" s="9">
        <f t="shared" ca="1" si="20"/>
        <v>727931</v>
      </c>
    </row>
    <row r="235" spans="1:6" x14ac:dyDescent="0.3">
      <c r="A235">
        <v>234</v>
      </c>
      <c r="B235" s="9">
        <f t="shared" ca="1" si="16"/>
        <v>10375</v>
      </c>
      <c r="C235" s="9">
        <f t="shared" ca="1" si="17"/>
        <v>23451</v>
      </c>
      <c r="D235" s="9">
        <f t="shared" ca="1" si="18"/>
        <v>47207</v>
      </c>
      <c r="E235" s="9">
        <f t="shared" ca="1" si="19"/>
        <v>152410</v>
      </c>
      <c r="F235" s="9">
        <f t="shared" ca="1" si="20"/>
        <v>725518</v>
      </c>
    </row>
    <row r="236" spans="1:6" x14ac:dyDescent="0.3">
      <c r="A236">
        <v>235</v>
      </c>
      <c r="B236" s="9">
        <f t="shared" ca="1" si="16"/>
        <v>10376</v>
      </c>
      <c r="C236" s="9">
        <f t="shared" ca="1" si="17"/>
        <v>22855</v>
      </c>
      <c r="D236" s="9">
        <f t="shared" ca="1" si="18"/>
        <v>46024</v>
      </c>
      <c r="E236" s="9">
        <f t="shared" ca="1" si="19"/>
        <v>149678</v>
      </c>
      <c r="F236" s="9">
        <f t="shared" ca="1" si="20"/>
        <v>714925</v>
      </c>
    </row>
    <row r="237" spans="1:6" x14ac:dyDescent="0.3">
      <c r="A237">
        <v>236</v>
      </c>
      <c r="B237" s="9">
        <f t="shared" ca="1" si="16"/>
        <v>10534</v>
      </c>
      <c r="C237" s="9">
        <f t="shared" ca="1" si="17"/>
        <v>22204</v>
      </c>
      <c r="D237" s="9">
        <f t="shared" ca="1" si="18"/>
        <v>46283</v>
      </c>
      <c r="E237" s="9">
        <f t="shared" ca="1" si="19"/>
        <v>148427</v>
      </c>
      <c r="F237" s="9">
        <f t="shared" ca="1" si="20"/>
        <v>725540</v>
      </c>
    </row>
    <row r="238" spans="1:6" x14ac:dyDescent="0.3">
      <c r="A238">
        <v>237</v>
      </c>
      <c r="B238" s="9">
        <f t="shared" ca="1" si="16"/>
        <v>10237</v>
      </c>
      <c r="C238" s="9">
        <f t="shared" ca="1" si="17"/>
        <v>22373</v>
      </c>
      <c r="D238" s="9">
        <f t="shared" ca="1" si="18"/>
        <v>46261</v>
      </c>
      <c r="E238" s="9">
        <f t="shared" ca="1" si="19"/>
        <v>147507</v>
      </c>
      <c r="F238" s="9">
        <f t="shared" ca="1" si="20"/>
        <v>732959</v>
      </c>
    </row>
    <row r="239" spans="1:6" x14ac:dyDescent="0.3">
      <c r="A239">
        <v>238</v>
      </c>
      <c r="B239" s="9">
        <f t="shared" ca="1" si="16"/>
        <v>10224</v>
      </c>
      <c r="C239" s="9">
        <f t="shared" ca="1" si="17"/>
        <v>22359</v>
      </c>
      <c r="D239" s="9">
        <f t="shared" ca="1" si="18"/>
        <v>46191</v>
      </c>
      <c r="E239" s="9">
        <f t="shared" ca="1" si="19"/>
        <v>147120</v>
      </c>
      <c r="F239" s="9">
        <f t="shared" ca="1" si="20"/>
        <v>736051</v>
      </c>
    </row>
    <row r="240" spans="1:6" x14ac:dyDescent="0.3">
      <c r="A240">
        <v>239</v>
      </c>
      <c r="B240" s="9">
        <f t="shared" ca="1" si="16"/>
        <v>10071</v>
      </c>
      <c r="C240" s="9">
        <f t="shared" ca="1" si="17"/>
        <v>22905</v>
      </c>
      <c r="D240" s="9">
        <f t="shared" ca="1" si="18"/>
        <v>44836</v>
      </c>
      <c r="E240" s="9">
        <f t="shared" ca="1" si="19"/>
        <v>145651</v>
      </c>
      <c r="F240" s="9">
        <f t="shared" ca="1" si="20"/>
        <v>724089</v>
      </c>
    </row>
    <row r="241" spans="1:6" x14ac:dyDescent="0.3">
      <c r="A241">
        <v>240</v>
      </c>
      <c r="B241" s="9">
        <f t="shared" ca="1" si="16"/>
        <v>10354</v>
      </c>
      <c r="C241" s="9">
        <f t="shared" ca="1" si="17"/>
        <v>23036</v>
      </c>
      <c r="D241" s="9">
        <f t="shared" ca="1" si="18"/>
        <v>46083</v>
      </c>
      <c r="E241" s="9">
        <f t="shared" ca="1" si="19"/>
        <v>147623</v>
      </c>
      <c r="F241" s="9">
        <f t="shared" ca="1" si="20"/>
        <v>728831</v>
      </c>
    </row>
    <row r="242" spans="1:6" x14ac:dyDescent="0.3">
      <c r="A242">
        <v>241</v>
      </c>
      <c r="B242" s="9">
        <f t="shared" ca="1" si="16"/>
        <v>10366</v>
      </c>
      <c r="C242" s="9">
        <f t="shared" ca="1" si="17"/>
        <v>22761</v>
      </c>
      <c r="D242" s="9">
        <f t="shared" ca="1" si="18"/>
        <v>45638</v>
      </c>
      <c r="E242" s="9">
        <f t="shared" ca="1" si="19"/>
        <v>148098</v>
      </c>
      <c r="F242" s="9">
        <f t="shared" ca="1" si="20"/>
        <v>731487</v>
      </c>
    </row>
    <row r="243" spans="1:6" x14ac:dyDescent="0.3">
      <c r="A243">
        <v>242</v>
      </c>
      <c r="B243" s="9">
        <f t="shared" ca="1" si="16"/>
        <v>10231</v>
      </c>
      <c r="C243" s="9">
        <f t="shared" ca="1" si="17"/>
        <v>23320</v>
      </c>
      <c r="D243" s="9">
        <f t="shared" ca="1" si="18"/>
        <v>45102</v>
      </c>
      <c r="E243" s="9">
        <f t="shared" ca="1" si="19"/>
        <v>144570</v>
      </c>
      <c r="F243" s="9">
        <f t="shared" ca="1" si="20"/>
        <v>719660</v>
      </c>
    </row>
    <row r="244" spans="1:6" x14ac:dyDescent="0.3">
      <c r="A244">
        <v>243</v>
      </c>
      <c r="B244" s="9">
        <f t="shared" ca="1" si="16"/>
        <v>10073</v>
      </c>
      <c r="C244" s="9">
        <f t="shared" ca="1" si="17"/>
        <v>24026</v>
      </c>
      <c r="D244" s="9">
        <f t="shared" ca="1" si="18"/>
        <v>46468</v>
      </c>
      <c r="E244" s="9">
        <f t="shared" ca="1" si="19"/>
        <v>148680</v>
      </c>
      <c r="F244" s="9">
        <f t="shared" ca="1" si="20"/>
        <v>708616</v>
      </c>
    </row>
    <row r="245" spans="1:6" x14ac:dyDescent="0.3">
      <c r="A245">
        <v>244</v>
      </c>
      <c r="B245" s="9">
        <f t="shared" ca="1" si="16"/>
        <v>9944</v>
      </c>
      <c r="C245" s="9">
        <f t="shared" ca="1" si="17"/>
        <v>24397</v>
      </c>
      <c r="D245" s="9">
        <f t="shared" ca="1" si="18"/>
        <v>47277</v>
      </c>
      <c r="E245" s="9">
        <f t="shared" ca="1" si="19"/>
        <v>146094</v>
      </c>
      <c r="F245" s="9">
        <f t="shared" ca="1" si="20"/>
        <v>706335</v>
      </c>
    </row>
    <row r="246" spans="1:6" x14ac:dyDescent="0.3">
      <c r="A246">
        <v>245</v>
      </c>
      <c r="B246" s="9">
        <f t="shared" ca="1" si="16"/>
        <v>9932</v>
      </c>
      <c r="C246" s="9">
        <f t="shared" ca="1" si="17"/>
        <v>24151</v>
      </c>
      <c r="D246" s="9">
        <f t="shared" ca="1" si="18"/>
        <v>47861</v>
      </c>
      <c r="E246" s="9">
        <f t="shared" ca="1" si="19"/>
        <v>148827</v>
      </c>
      <c r="F246" s="9">
        <f t="shared" ca="1" si="20"/>
        <v>715365</v>
      </c>
    </row>
    <row r="247" spans="1:6" x14ac:dyDescent="0.3">
      <c r="A247">
        <v>246</v>
      </c>
      <c r="B247" s="9">
        <f t="shared" ca="1" si="16"/>
        <v>10076</v>
      </c>
      <c r="C247" s="9">
        <f t="shared" ca="1" si="17"/>
        <v>24466</v>
      </c>
      <c r="D247" s="9">
        <f t="shared" ca="1" si="18"/>
        <v>46742</v>
      </c>
      <c r="E247" s="9">
        <f t="shared" ca="1" si="19"/>
        <v>148009</v>
      </c>
      <c r="F247" s="9">
        <f t="shared" ca="1" si="20"/>
        <v>728110</v>
      </c>
    </row>
    <row r="248" spans="1:6" x14ac:dyDescent="0.3">
      <c r="A248">
        <v>247</v>
      </c>
      <c r="B248" s="9">
        <f t="shared" ca="1" si="16"/>
        <v>10207</v>
      </c>
      <c r="C248" s="9">
        <f t="shared" ca="1" si="17"/>
        <v>24336</v>
      </c>
      <c r="D248" s="9">
        <f t="shared" ca="1" si="18"/>
        <v>48074</v>
      </c>
      <c r="E248" s="9">
        <f t="shared" ca="1" si="19"/>
        <v>145360</v>
      </c>
      <c r="F248" s="9">
        <f t="shared" ca="1" si="20"/>
        <v>738816</v>
      </c>
    </row>
    <row r="249" spans="1:6" x14ac:dyDescent="0.3">
      <c r="A249">
        <v>248</v>
      </c>
      <c r="B249" s="9">
        <f t="shared" ca="1" si="16"/>
        <v>10542</v>
      </c>
      <c r="C249" s="9">
        <f t="shared" ca="1" si="17"/>
        <v>24483</v>
      </c>
      <c r="D249" s="9">
        <f t="shared" ca="1" si="18"/>
        <v>48838</v>
      </c>
      <c r="E249" s="9">
        <f t="shared" ca="1" si="19"/>
        <v>149300</v>
      </c>
      <c r="F249" s="9">
        <f t="shared" ca="1" si="20"/>
        <v>756171</v>
      </c>
    </row>
    <row r="250" spans="1:6" x14ac:dyDescent="0.3">
      <c r="A250">
        <v>249</v>
      </c>
      <c r="B250" s="9">
        <f t="shared" ca="1" si="16"/>
        <v>10815</v>
      </c>
      <c r="C250" s="9">
        <f t="shared" ca="1" si="17"/>
        <v>24570</v>
      </c>
      <c r="D250" s="9">
        <f t="shared" ca="1" si="18"/>
        <v>47809</v>
      </c>
      <c r="E250" s="9">
        <f t="shared" ca="1" si="19"/>
        <v>150643</v>
      </c>
      <c r="F250" s="9">
        <f t="shared" ca="1" si="20"/>
        <v>764125</v>
      </c>
    </row>
    <row r="251" spans="1:6" x14ac:dyDescent="0.3">
      <c r="A251">
        <v>250</v>
      </c>
      <c r="B251" s="9">
        <f t="shared" ca="1" si="16"/>
        <v>10939</v>
      </c>
      <c r="C251" s="9">
        <f t="shared" ca="1" si="17"/>
        <v>25156</v>
      </c>
      <c r="D251" s="9">
        <f t="shared" ca="1" si="18"/>
        <v>47369</v>
      </c>
      <c r="E251" s="9">
        <f t="shared" ca="1" si="19"/>
        <v>152984</v>
      </c>
      <c r="F251" s="9">
        <f t="shared" ca="1" si="20"/>
        <v>759284</v>
      </c>
    </row>
    <row r="252" spans="1:6" x14ac:dyDescent="0.3">
      <c r="A252">
        <v>251</v>
      </c>
      <c r="B252" s="9">
        <f t="shared" ca="1" si="16"/>
        <v>10977</v>
      </c>
      <c r="C252" s="9">
        <f t="shared" ca="1" si="17"/>
        <v>25201</v>
      </c>
      <c r="D252" s="9">
        <f t="shared" ca="1" si="18"/>
        <v>46246</v>
      </c>
      <c r="E252" s="9">
        <f t="shared" ca="1" si="19"/>
        <v>153713</v>
      </c>
      <c r="F252" s="9">
        <f t="shared" ca="1" si="20"/>
        <v>764152</v>
      </c>
    </row>
    <row r="253" spans="1:6" x14ac:dyDescent="0.3">
      <c r="A253">
        <v>252</v>
      </c>
      <c r="B253" s="9">
        <f t="shared" ca="1" si="16"/>
        <v>10986</v>
      </c>
      <c r="C253" s="9">
        <f t="shared" ca="1" si="17"/>
        <v>25495</v>
      </c>
      <c r="D253" s="9">
        <f t="shared" ca="1" si="18"/>
        <v>45377</v>
      </c>
      <c r="E253" s="9">
        <f t="shared" ca="1" si="19"/>
        <v>149814</v>
      </c>
      <c r="F253" s="9">
        <f t="shared" ca="1" si="20"/>
        <v>777707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C3" sqref="C3"/>
    </sheetView>
  </sheetViews>
  <sheetFormatPr defaultRowHeight="16.5" x14ac:dyDescent="0.3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3">
      <c r="A3">
        <v>2</v>
      </c>
      <c r="B3" s="9">
        <f ca="1">'일자별 주가'!B3*'종목 기본정보'!B$2*'종목 기본정보'!B$3</f>
        <v>77415000000</v>
      </c>
      <c r="C3" s="9">
        <f ca="1">'일자별 주가'!C3*'종목 기본정보'!C$2*'종목 기본정보'!C$3</f>
        <v>90976500000</v>
      </c>
      <c r="D3" s="9">
        <f ca="1">'일자별 주가'!D3*'종목 기본정보'!D$2*'종목 기본정보'!D$3</f>
        <v>487490000000</v>
      </c>
      <c r="E3" s="9">
        <f ca="1">'일자별 주가'!E3*'종목 기본정보'!E$2*'종목 기본정보'!E$3</f>
        <v>88738320000</v>
      </c>
      <c r="F3" s="9">
        <f ca="1">'일자별 주가'!F3*'종목 기본정보'!F$2*'종목 기본정보'!F$3</f>
        <v>506833500000</v>
      </c>
      <c r="G3" s="9">
        <f t="shared" ref="G3:G66" ca="1" si="0">SUM(B3:F3)</f>
        <v>1251453320000</v>
      </c>
      <c r="H3" s="7">
        <f t="shared" ref="H3:H66" ca="1" si="1">G3/G$2*100</f>
        <v>100.5183389558233</v>
      </c>
    </row>
    <row r="4" spans="1:8" x14ac:dyDescent="0.3">
      <c r="A4">
        <v>3</v>
      </c>
      <c r="B4" s="9">
        <f ca="1">'일자별 주가'!B4*'종목 기본정보'!B$2*'종목 기본정보'!B$3</f>
        <v>75930000000</v>
      </c>
      <c r="C4" s="9">
        <f ca="1">'일자별 주가'!C4*'종목 기본정보'!C$2*'종목 기본정보'!C$3</f>
        <v>91444500000</v>
      </c>
      <c r="D4" s="9">
        <f ca="1">'일자별 주가'!D4*'종목 기본정보'!D$2*'종목 기본정보'!D$3</f>
        <v>491606400000</v>
      </c>
      <c r="E4" s="9">
        <f ca="1">'일자별 주가'!E4*'종목 기본정보'!E$2*'종목 기본정보'!E$3</f>
        <v>88765600000</v>
      </c>
      <c r="F4" s="9">
        <f ca="1">'일자별 주가'!F4*'종목 기본정보'!F$2*'종목 기본정보'!F$3</f>
        <v>496669000000</v>
      </c>
      <c r="G4" s="9">
        <f t="shared" ca="1" si="0"/>
        <v>1244415500000</v>
      </c>
      <c r="H4" s="7">
        <f t="shared" ca="1" si="1"/>
        <v>99.953052208835345</v>
      </c>
    </row>
    <row r="5" spans="1:8" x14ac:dyDescent="0.3">
      <c r="A5">
        <v>4</v>
      </c>
      <c r="B5" s="9">
        <f ca="1">'일자별 주가'!B5*'종목 기본정보'!B$2*'종목 기본정보'!B$3</f>
        <v>76132500000</v>
      </c>
      <c r="C5" s="9">
        <f ca="1">'일자별 주가'!C5*'종목 기본정보'!C$2*'종목 기본정보'!C$3</f>
        <v>90513000000</v>
      </c>
      <c r="D5" s="9">
        <f ca="1">'일자별 주가'!D5*'종목 기본정보'!D$2*'종목 기본정보'!D$3</f>
        <v>481996000000</v>
      </c>
      <c r="E5" s="9">
        <f ca="1">'일자별 주가'!E5*'종목 기본정보'!E$2*'종목 기본정보'!E$3</f>
        <v>87659440000</v>
      </c>
      <c r="F5" s="9">
        <f ca="1">'일자별 주가'!F5*'종목 기본정보'!F$2*'종목 기본정보'!F$3</f>
        <v>510278500000</v>
      </c>
      <c r="G5" s="9">
        <f t="shared" ca="1" si="0"/>
        <v>1246579440000</v>
      </c>
      <c r="H5" s="7">
        <f t="shared" ca="1" si="1"/>
        <v>100.1268626506024</v>
      </c>
    </row>
    <row r="6" spans="1:8" x14ac:dyDescent="0.3">
      <c r="A6">
        <v>5</v>
      </c>
      <c r="B6" s="9">
        <f ca="1">'일자별 주가'!B6*'종목 기본정보'!B$2*'종목 기본정보'!B$3</f>
        <v>74212500000</v>
      </c>
      <c r="C6" s="9">
        <f ca="1">'일자별 주가'!C6*'종목 기본정보'!C$2*'종목 기본정보'!C$3</f>
        <v>92398500000</v>
      </c>
      <c r="D6" s="9">
        <f ca="1">'일자별 주가'!D6*'종목 기본정보'!D$2*'종목 기본정보'!D$3</f>
        <v>468613600000</v>
      </c>
      <c r="E6" s="9">
        <f ca="1">'일자별 주가'!E6*'종목 기본정보'!E$2*'종목 기본정보'!E$3</f>
        <v>86389600000</v>
      </c>
      <c r="F6" s="9">
        <f ca="1">'일자별 주가'!F6*'종목 기본정보'!F$2*'종목 기본정보'!F$3</f>
        <v>512036000000</v>
      </c>
      <c r="G6" s="9">
        <f t="shared" ca="1" si="0"/>
        <v>1233650200000</v>
      </c>
      <c r="H6" s="7">
        <f t="shared" ca="1" si="1"/>
        <v>99.088369477911641</v>
      </c>
    </row>
    <row r="7" spans="1:8" x14ac:dyDescent="0.3">
      <c r="A7">
        <v>6</v>
      </c>
      <c r="B7" s="9">
        <f ca="1">'일자별 주가'!B7*'종목 기본정보'!B$2*'종목 기본정보'!B$3</f>
        <v>72420000000</v>
      </c>
      <c r="C7" s="9">
        <f ca="1">'일자별 주가'!C7*'종목 기본정보'!C$2*'종목 기본정보'!C$3</f>
        <v>94801500000</v>
      </c>
      <c r="D7" s="9">
        <f ca="1">'일자별 주가'!D7*'종목 기본정보'!D$2*'종목 기본정보'!D$3</f>
        <v>471614800000</v>
      </c>
      <c r="E7" s="9">
        <f ca="1">'일자별 주가'!E7*'종목 기본정보'!E$2*'종목 기본정보'!E$3</f>
        <v>87839840000</v>
      </c>
      <c r="F7" s="9">
        <f ca="1">'일자별 주가'!F7*'종목 기본정보'!F$2*'종목 기본정보'!F$3</f>
        <v>510177500000</v>
      </c>
      <c r="G7" s="9">
        <f t="shared" ca="1" si="0"/>
        <v>1236853640000</v>
      </c>
      <c r="H7" s="7">
        <f t="shared" ca="1" si="1"/>
        <v>99.345673895582337</v>
      </c>
    </row>
    <row r="8" spans="1:8" x14ac:dyDescent="0.3">
      <c r="A8">
        <v>7</v>
      </c>
      <c r="B8" s="9">
        <f ca="1">'일자별 주가'!B8*'종목 기본정보'!B$2*'종목 기본정보'!B$3</f>
        <v>74400000000</v>
      </c>
      <c r="C8" s="9">
        <f ca="1">'일자별 주가'!C8*'종목 기본정보'!C$2*'종목 기본정보'!C$3</f>
        <v>95751000000</v>
      </c>
      <c r="D8" s="9">
        <f ca="1">'일자별 주가'!D8*'종목 기본정보'!D$2*'종목 기본정보'!D$3</f>
        <v>482816000000</v>
      </c>
      <c r="E8" s="9">
        <f ca="1">'일자별 주가'!E8*'종목 기본정보'!E$2*'종목 기본정보'!E$3</f>
        <v>86524240000</v>
      </c>
      <c r="F8" s="9">
        <f ca="1">'일자별 주가'!F8*'종목 기본정보'!F$2*'종목 기본정보'!F$3</f>
        <v>511258500000</v>
      </c>
      <c r="G8" s="9">
        <f t="shared" ca="1" si="0"/>
        <v>1250749740000</v>
      </c>
      <c r="H8" s="7">
        <f t="shared" ca="1" si="1"/>
        <v>100.46182650602408</v>
      </c>
    </row>
    <row r="9" spans="1:8" x14ac:dyDescent="0.3">
      <c r="A9">
        <v>8</v>
      </c>
      <c r="B9" s="9">
        <f ca="1">'일자별 주가'!B9*'종목 기본정보'!B$2*'종목 기본정보'!B$3</f>
        <v>75015000000</v>
      </c>
      <c r="C9" s="9">
        <f ca="1">'일자별 주가'!C9*'종목 기본정보'!C$2*'종목 기본정보'!C$3</f>
        <v>94374000000</v>
      </c>
      <c r="D9" s="9">
        <f ca="1">'일자별 주가'!D9*'종목 기본정보'!D$2*'종목 기본정보'!D$3</f>
        <v>497379200000</v>
      </c>
      <c r="E9" s="9">
        <f ca="1">'일자별 주가'!E9*'종목 기본정보'!E$2*'종목 기본정보'!E$3</f>
        <v>87525680000</v>
      </c>
      <c r="F9" s="9">
        <f ca="1">'일자별 주가'!F9*'종목 기본정보'!F$2*'종목 기본정보'!F$3</f>
        <v>516509500000</v>
      </c>
      <c r="G9" s="9">
        <f t="shared" ca="1" si="0"/>
        <v>1270803380000</v>
      </c>
      <c r="H9" s="7">
        <f t="shared" ca="1" si="1"/>
        <v>102.07256064257028</v>
      </c>
    </row>
    <row r="10" spans="1:8" x14ac:dyDescent="0.3">
      <c r="A10">
        <v>9</v>
      </c>
      <c r="B10" s="9">
        <f ca="1">'일자별 주가'!B10*'종목 기본정보'!B$2*'종목 기본정보'!B$3</f>
        <v>73950000000</v>
      </c>
      <c r="C10" s="9">
        <f ca="1">'일자별 주가'!C10*'종목 기본정보'!C$2*'종목 기본정보'!C$3</f>
        <v>94077000000</v>
      </c>
      <c r="D10" s="9">
        <f ca="1">'일자별 주가'!D10*'종목 기본정보'!D$2*'종목 기본정보'!D$3</f>
        <v>483750800000</v>
      </c>
      <c r="E10" s="9">
        <f ca="1">'일자별 주가'!E10*'종목 기본정보'!E$2*'종목 기본정보'!E$3</f>
        <v>90361920000</v>
      </c>
      <c r="F10" s="9">
        <f ca="1">'일자별 주가'!F10*'종목 기본정보'!F$2*'종목 기본정보'!F$3</f>
        <v>517059500000</v>
      </c>
      <c r="G10" s="9">
        <f t="shared" ca="1" si="0"/>
        <v>1259199220000</v>
      </c>
      <c r="H10" s="7">
        <f t="shared" ca="1" si="1"/>
        <v>101.14049959839357</v>
      </c>
    </row>
    <row r="11" spans="1:8" x14ac:dyDescent="0.3">
      <c r="A11">
        <v>10</v>
      </c>
      <c r="B11" s="9">
        <f ca="1">'일자별 주가'!B11*'종목 기본정보'!B$2*'종목 기본정보'!B$3</f>
        <v>76260000000</v>
      </c>
      <c r="C11" s="9">
        <f ca="1">'일자별 주가'!C11*'종목 기본정보'!C$2*'종목 기본정보'!C$3</f>
        <v>92277000000</v>
      </c>
      <c r="D11" s="9">
        <f ca="1">'일자별 주가'!D11*'종목 기본정보'!D$2*'종목 기본정보'!D$3</f>
        <v>473304000000</v>
      </c>
      <c r="E11" s="9">
        <f ca="1">'일자별 주가'!E11*'종목 기본정보'!E$2*'종목 기본정보'!E$3</f>
        <v>93214880000</v>
      </c>
      <c r="F11" s="9">
        <f ca="1">'일자별 주가'!F11*'종목 기본정보'!F$2*'종목 기본정보'!F$3</f>
        <v>527177500000</v>
      </c>
      <c r="G11" s="9">
        <f t="shared" ca="1" si="0"/>
        <v>1262233380000</v>
      </c>
      <c r="H11" s="7">
        <f t="shared" ca="1" si="1"/>
        <v>101.38420722891566</v>
      </c>
    </row>
    <row r="12" spans="1:8" x14ac:dyDescent="0.3">
      <c r="A12">
        <v>11</v>
      </c>
      <c r="B12" s="9">
        <f ca="1">'일자별 주가'!B12*'종목 기본정보'!B$2*'종목 기본정보'!B$3</f>
        <v>76485000000</v>
      </c>
      <c r="C12" s="9">
        <f ca="1">'일자별 주가'!C12*'종목 기본정보'!C$2*'종목 기본정보'!C$3</f>
        <v>92812500000</v>
      </c>
      <c r="D12" s="9">
        <f ca="1">'일자별 주가'!D12*'종목 기본정보'!D$2*'종목 기본정보'!D$3</f>
        <v>482980000000</v>
      </c>
      <c r="E12" s="9">
        <f ca="1">'일자별 주가'!E12*'종목 기본정보'!E$2*'종목 기본정보'!E$3</f>
        <v>90942720000</v>
      </c>
      <c r="F12" s="9">
        <f ca="1">'일자별 주가'!F12*'종목 기본정보'!F$2*'종목 기본정보'!F$3</f>
        <v>533887000000</v>
      </c>
      <c r="G12" s="9">
        <f t="shared" ca="1" si="0"/>
        <v>1277107220000</v>
      </c>
      <c r="H12" s="7">
        <f t="shared" ca="1" si="1"/>
        <v>102.57889317269075</v>
      </c>
    </row>
    <row r="13" spans="1:8" x14ac:dyDescent="0.3">
      <c r="A13">
        <v>12</v>
      </c>
      <c r="B13" s="9">
        <f ca="1">'일자별 주가'!B13*'종목 기본정보'!B$2*'종목 기본정보'!B$3</f>
        <v>77272500000</v>
      </c>
      <c r="C13" s="9">
        <f ca="1">'일자별 주가'!C13*'종목 기본정보'!C$2*'종목 기본정보'!C$3</f>
        <v>90337500000</v>
      </c>
      <c r="D13" s="9">
        <f ca="1">'일자별 주가'!D13*'종목 기본정보'!D$2*'종목 기본정보'!D$3</f>
        <v>497346400000</v>
      </c>
      <c r="E13" s="9">
        <f ca="1">'일자별 주가'!E13*'종목 기본정보'!E$2*'종목 기본정보'!E$3</f>
        <v>90273920000</v>
      </c>
      <c r="F13" s="9">
        <f ca="1">'일자별 주가'!F13*'종목 기본정보'!F$2*'종목 기본정보'!F$3</f>
        <v>548105000000</v>
      </c>
      <c r="G13" s="9">
        <f t="shared" ca="1" si="0"/>
        <v>1303335320000</v>
      </c>
      <c r="H13" s="7">
        <f t="shared" ca="1" si="1"/>
        <v>104.68556787148596</v>
      </c>
    </row>
    <row r="14" spans="1:8" x14ac:dyDescent="0.3">
      <c r="A14">
        <v>13</v>
      </c>
      <c r="B14" s="9">
        <f ca="1">'일자별 주가'!B14*'종목 기본정보'!B$2*'종목 기본정보'!B$3</f>
        <v>76882500000</v>
      </c>
      <c r="C14" s="9">
        <f ca="1">'일자별 주가'!C14*'종목 기본정보'!C$2*'종목 기본정보'!C$3</f>
        <v>88857000000</v>
      </c>
      <c r="D14" s="9">
        <f ca="1">'일자별 주가'!D14*'종목 기본정보'!D$2*'종목 기본정보'!D$3</f>
        <v>498937200000</v>
      </c>
      <c r="E14" s="9">
        <f ca="1">'일자별 주가'!E14*'종목 기본정보'!E$2*'종목 기본정보'!E$3</f>
        <v>91109040000</v>
      </c>
      <c r="F14" s="9">
        <f ca="1">'일자별 주가'!F14*'종목 기본정보'!F$2*'종목 기본정보'!F$3</f>
        <v>551272000000</v>
      </c>
      <c r="G14" s="9">
        <f t="shared" ca="1" si="0"/>
        <v>1307057740000</v>
      </c>
      <c r="H14" s="7">
        <f t="shared" ca="1" si="1"/>
        <v>104.98455742971888</v>
      </c>
    </row>
    <row r="15" spans="1:8" x14ac:dyDescent="0.3">
      <c r="A15">
        <v>14</v>
      </c>
      <c r="B15" s="9">
        <f ca="1">'일자별 주가'!B15*'종목 기본정보'!B$2*'종목 기본정보'!B$3</f>
        <v>76815000000</v>
      </c>
      <c r="C15" s="9">
        <f ca="1">'일자별 주가'!C15*'종목 기본정보'!C$2*'종목 기본정보'!C$3</f>
        <v>88866000000</v>
      </c>
      <c r="D15" s="9">
        <f ca="1">'일자별 주가'!D15*'종목 기본정보'!D$2*'종목 기본정보'!D$3</f>
        <v>496641200000</v>
      </c>
      <c r="E15" s="9">
        <f ca="1">'일자별 주가'!E15*'종목 기본정보'!E$2*'종목 기본정보'!E$3</f>
        <v>90467520000</v>
      </c>
      <c r="F15" s="9">
        <f ca="1">'일자별 주가'!F15*'종목 기본정보'!F$2*'종목 기본정보'!F$3</f>
        <v>543502500000</v>
      </c>
      <c r="G15" s="9">
        <f t="shared" ca="1" si="0"/>
        <v>1296292220000</v>
      </c>
      <c r="H15" s="7">
        <f t="shared" ca="1" si="1"/>
        <v>104.11985702811243</v>
      </c>
    </row>
    <row r="16" spans="1:8" x14ac:dyDescent="0.3">
      <c r="A16">
        <v>15</v>
      </c>
      <c r="B16" s="9">
        <f ca="1">'일자별 주가'!B16*'종목 기본정보'!B$2*'종목 기본정보'!B$3</f>
        <v>76792500000</v>
      </c>
      <c r="C16" s="9">
        <f ca="1">'일자별 주가'!C16*'종목 기본정보'!C$2*'종목 기본정보'!C$3</f>
        <v>88803000000</v>
      </c>
      <c r="D16" s="9">
        <f ca="1">'일자별 주가'!D16*'종목 기본정보'!D$2*'종목 기본정보'!D$3</f>
        <v>482504400000</v>
      </c>
      <c r="E16" s="9">
        <f ca="1">'일자별 주가'!E16*'종목 기본정보'!E$2*'종목 기본정보'!E$3</f>
        <v>89568160000</v>
      </c>
      <c r="F16" s="9">
        <f ca="1">'일자별 주가'!F16*'종목 기본정보'!F$2*'종목 기본정보'!F$3</f>
        <v>527931000000</v>
      </c>
      <c r="G16" s="9">
        <f t="shared" ca="1" si="0"/>
        <v>1265599060000</v>
      </c>
      <c r="H16" s="7">
        <f t="shared" ca="1" si="1"/>
        <v>101.65454297188754</v>
      </c>
    </row>
    <row r="17" spans="1:8" x14ac:dyDescent="0.3">
      <c r="A17">
        <v>16</v>
      </c>
      <c r="B17" s="9">
        <f ca="1">'일자별 주가'!B17*'종목 기본정보'!B$2*'종목 기본정보'!B$3</f>
        <v>77542500000</v>
      </c>
      <c r="C17" s="9">
        <f ca="1">'일자별 주가'!C17*'종목 기본정보'!C$2*'종목 기본정보'!C$3</f>
        <v>89775000000</v>
      </c>
      <c r="D17" s="9">
        <f ca="1">'일자별 주가'!D17*'종목 기본정보'!D$2*'종목 기본정보'!D$3</f>
        <v>488047600000</v>
      </c>
      <c r="E17" s="9">
        <f ca="1">'일자별 주가'!E17*'종목 기본정보'!E$2*'종목 기본정보'!E$3</f>
        <v>88366960000</v>
      </c>
      <c r="F17" s="9">
        <f ca="1">'일자별 주가'!F17*'종목 기본정보'!F$2*'종목 기본정보'!F$3</f>
        <v>542287000000</v>
      </c>
      <c r="G17" s="9">
        <f t="shared" ca="1" si="0"/>
        <v>1286019060000</v>
      </c>
      <c r="H17" s="7">
        <f t="shared" ca="1" si="1"/>
        <v>103.29470361445783</v>
      </c>
    </row>
    <row r="18" spans="1:8" x14ac:dyDescent="0.3">
      <c r="A18">
        <v>17</v>
      </c>
      <c r="B18" s="9">
        <f ca="1">'일자별 주가'!B18*'종목 기본정보'!B$2*'종목 기본정보'!B$3</f>
        <v>75900000000</v>
      </c>
      <c r="C18" s="9">
        <f ca="1">'일자별 주가'!C18*'종목 기본정보'!C$2*'종목 기본정보'!C$3</f>
        <v>89631000000</v>
      </c>
      <c r="D18" s="9">
        <f ca="1">'일자별 주가'!D18*'종목 기본정보'!D$2*'종목 기본정보'!D$3</f>
        <v>493115200000</v>
      </c>
      <c r="E18" s="9">
        <f ca="1">'일자별 주가'!E18*'종목 기본정보'!E$2*'종목 기본정보'!E$3</f>
        <v>88256960000</v>
      </c>
      <c r="F18" s="9">
        <f ca="1">'일자별 주가'!F18*'종목 기본정보'!F$2*'종목 기본정보'!F$3</f>
        <v>527979500000</v>
      </c>
      <c r="G18" s="9">
        <f t="shared" ca="1" si="0"/>
        <v>1274882660000</v>
      </c>
      <c r="H18" s="7">
        <f t="shared" ca="1" si="1"/>
        <v>102.40021365461847</v>
      </c>
    </row>
    <row r="19" spans="1:8" x14ac:dyDescent="0.3">
      <c r="A19">
        <v>18</v>
      </c>
      <c r="B19" s="9">
        <f ca="1">'일자별 주가'!B19*'종목 기본정보'!B$2*'종목 기본정보'!B$3</f>
        <v>74355000000</v>
      </c>
      <c r="C19" s="9">
        <f ca="1">'일자별 주가'!C19*'종목 기본정보'!C$2*'종목 기본정보'!C$3</f>
        <v>91269000000</v>
      </c>
      <c r="D19" s="9">
        <f ca="1">'일자별 주가'!D19*'종목 기본정보'!D$2*'종목 기본정보'!D$3</f>
        <v>499166800000</v>
      </c>
      <c r="E19" s="9">
        <f ca="1">'일자별 주가'!E19*'종목 기본정보'!E$2*'종목 기본정보'!E$3</f>
        <v>90291520000</v>
      </c>
      <c r="F19" s="9">
        <f ca="1">'일자별 주가'!F19*'종목 기본정보'!F$2*'종목 기본정보'!F$3</f>
        <v>534210000000</v>
      </c>
      <c r="G19" s="9">
        <f t="shared" ca="1" si="0"/>
        <v>1289292320000</v>
      </c>
      <c r="H19" s="7">
        <f t="shared" ca="1" si="1"/>
        <v>103.55761606425702</v>
      </c>
    </row>
    <row r="20" spans="1:8" x14ac:dyDescent="0.3">
      <c r="A20">
        <v>19</v>
      </c>
      <c r="B20" s="9">
        <f ca="1">'일자별 주가'!B20*'종목 기본정보'!B$2*'종목 기본정보'!B$3</f>
        <v>76050000000</v>
      </c>
      <c r="C20" s="9">
        <f ca="1">'일자별 주가'!C20*'종목 기본정보'!C$2*'종목 기본정보'!C$3</f>
        <v>89491500000</v>
      </c>
      <c r="D20" s="9">
        <f ca="1">'일자별 주가'!D20*'종목 기본정보'!D$2*'종목 기본정보'!D$3</f>
        <v>510581200000</v>
      </c>
      <c r="E20" s="9">
        <f ca="1">'일자별 주가'!E20*'종목 기본정보'!E$2*'종목 기본정보'!E$3</f>
        <v>91137200000</v>
      </c>
      <c r="F20" s="9">
        <f ca="1">'일자별 주가'!F20*'종목 기본정보'!F$2*'종목 기본정보'!F$3</f>
        <v>549509500000</v>
      </c>
      <c r="G20" s="9">
        <f t="shared" ca="1" si="0"/>
        <v>1316769400000</v>
      </c>
      <c r="H20" s="7">
        <f t="shared" ca="1" si="1"/>
        <v>105.76461044176706</v>
      </c>
    </row>
    <row r="21" spans="1:8" x14ac:dyDescent="0.3">
      <c r="A21">
        <v>20</v>
      </c>
      <c r="B21" s="9">
        <f ca="1">'일자별 주가'!B21*'종목 기본정보'!B$2*'종목 기본정보'!B$3</f>
        <v>74467500000</v>
      </c>
      <c r="C21" s="9">
        <f ca="1">'일자별 주가'!C21*'종목 기본정보'!C$2*'종목 기본정보'!C$3</f>
        <v>88465500000</v>
      </c>
      <c r="D21" s="9">
        <f ca="1">'일자별 주가'!D21*'종목 기본정보'!D$2*'종목 기본정보'!D$3</f>
        <v>522077599999.99994</v>
      </c>
      <c r="E21" s="9">
        <f ca="1">'일자별 주가'!E21*'종목 기본정보'!E$2*'종목 기본정보'!E$3</f>
        <v>90016080000</v>
      </c>
      <c r="F21" s="9">
        <f ca="1">'일자별 주가'!F21*'종목 기본정보'!F$2*'종목 기본정보'!F$3</f>
        <v>537140500000</v>
      </c>
      <c r="G21" s="9">
        <f t="shared" ca="1" si="0"/>
        <v>1312167180000</v>
      </c>
      <c r="H21" s="7">
        <f t="shared" ca="1" si="1"/>
        <v>105.39495421686746</v>
      </c>
    </row>
    <row r="22" spans="1:8" x14ac:dyDescent="0.3">
      <c r="A22">
        <v>21</v>
      </c>
      <c r="B22" s="9">
        <f ca="1">'일자별 주가'!B22*'종목 기본정보'!B$2*'종목 기본정보'!B$3</f>
        <v>73807500000</v>
      </c>
      <c r="C22" s="9">
        <f ca="1">'일자별 주가'!C22*'종목 기본정보'!C$2*'종목 기본정보'!C$3</f>
        <v>89680500000</v>
      </c>
      <c r="D22" s="9">
        <f ca="1">'일자별 주가'!D22*'종목 기본정보'!D$2*'종목 기본정보'!D$3</f>
        <v>525898799999.99994</v>
      </c>
      <c r="E22" s="9">
        <f ca="1">'일자별 주가'!E22*'종목 기본정보'!E$2*'종목 기본정보'!E$3</f>
        <v>88914320000</v>
      </c>
      <c r="F22" s="9">
        <f ca="1">'일자별 주가'!F22*'종목 기본정보'!F$2*'종목 기본정보'!F$3</f>
        <v>531230500000</v>
      </c>
      <c r="G22" s="9">
        <f t="shared" ca="1" si="0"/>
        <v>1309531620000</v>
      </c>
      <c r="H22" s="7">
        <f t="shared" ca="1" si="1"/>
        <v>105.1832626506024</v>
      </c>
    </row>
    <row r="23" spans="1:8" x14ac:dyDescent="0.3">
      <c r="A23">
        <v>22</v>
      </c>
      <c r="B23" s="9">
        <f ca="1">'일자별 주가'!B23*'종목 기본정보'!B$2*'종목 기본정보'!B$3</f>
        <v>73282500000</v>
      </c>
      <c r="C23" s="9">
        <f ca="1">'일자별 주가'!C23*'종목 기본정보'!C$2*'종목 기본정보'!C$3</f>
        <v>90351000000</v>
      </c>
      <c r="D23" s="9">
        <f ca="1">'일자별 주가'!D23*'종목 기본정보'!D$2*'종목 기본정보'!D$3</f>
        <v>520388399999.99994</v>
      </c>
      <c r="E23" s="9">
        <f ca="1">'일자별 주가'!E23*'종목 기본정보'!E$2*'종목 기본정보'!E$3</f>
        <v>87494880000</v>
      </c>
      <c r="F23" s="9">
        <f ca="1">'일자별 주가'!F23*'종목 기본정보'!F$2*'종목 기본정보'!F$3</f>
        <v>530435500000</v>
      </c>
      <c r="G23" s="9">
        <f t="shared" ca="1" si="0"/>
        <v>1301952280000</v>
      </c>
      <c r="H23" s="7">
        <f t="shared" ca="1" si="1"/>
        <v>104.57448032128514</v>
      </c>
    </row>
    <row r="24" spans="1:8" x14ac:dyDescent="0.3">
      <c r="A24">
        <v>23</v>
      </c>
      <c r="B24" s="9">
        <f ca="1">'일자별 주가'!B24*'종목 기본정보'!B$2*'종목 기본정보'!B$3</f>
        <v>73320000000</v>
      </c>
      <c r="C24" s="9">
        <f ca="1">'일자별 주가'!C24*'종목 기본정보'!C$2*'종목 기본정보'!C$3</f>
        <v>90585000000</v>
      </c>
      <c r="D24" s="9">
        <f ca="1">'일자별 주가'!D24*'종목 기본정보'!D$2*'종목 기본정보'!D$3</f>
        <v>521519999999.99994</v>
      </c>
      <c r="E24" s="9">
        <f ca="1">'일자별 주가'!E24*'종목 기본정보'!E$2*'종목 기본정보'!E$3</f>
        <v>87534480000</v>
      </c>
      <c r="F24" s="9">
        <f ca="1">'일자별 주가'!F24*'종목 기본정보'!F$2*'종목 기본정보'!F$3</f>
        <v>540046500000</v>
      </c>
      <c r="G24" s="9">
        <f t="shared" ca="1" si="0"/>
        <v>1313005980000</v>
      </c>
      <c r="H24" s="7">
        <f t="shared" ca="1" si="1"/>
        <v>105.46232771084338</v>
      </c>
    </row>
    <row r="25" spans="1:8" x14ac:dyDescent="0.3">
      <c r="A25">
        <v>24</v>
      </c>
      <c r="B25" s="9">
        <f ca="1">'일자별 주가'!B25*'종목 기본정보'!B$2*'종목 기본정보'!B$3</f>
        <v>74167500000</v>
      </c>
      <c r="C25" s="9">
        <f ca="1">'일자별 주가'!C25*'종목 기본정보'!C$2*'종목 기본정보'!C$3</f>
        <v>92983500000</v>
      </c>
      <c r="D25" s="9">
        <f ca="1">'일자별 주가'!D25*'종목 기본정보'!D$2*'종목 기본정보'!D$3</f>
        <v>525767599999.99994</v>
      </c>
      <c r="E25" s="9">
        <f ca="1">'일자별 주가'!E25*'종목 기본정보'!E$2*'종목 기본정보'!E$3</f>
        <v>87453520000</v>
      </c>
      <c r="F25" s="9">
        <f ca="1">'일자별 주가'!F25*'종목 기본정보'!F$2*'종목 기본정보'!F$3</f>
        <v>530325000000</v>
      </c>
      <c r="G25" s="9">
        <f t="shared" ca="1" si="0"/>
        <v>1310697120000</v>
      </c>
      <c r="H25" s="7">
        <f t="shared" ca="1" si="1"/>
        <v>105.27687710843374</v>
      </c>
    </row>
    <row r="26" spans="1:8" x14ac:dyDescent="0.3">
      <c r="A26">
        <v>25</v>
      </c>
      <c r="B26" s="9">
        <f ca="1">'일자별 주가'!B26*'종목 기본정보'!B$2*'종목 기본정보'!B$3</f>
        <v>74940000000</v>
      </c>
      <c r="C26" s="9">
        <f ca="1">'일자별 주가'!C26*'종목 기본정보'!C$2*'종목 기본정보'!C$3</f>
        <v>95445000000</v>
      </c>
      <c r="D26" s="9">
        <f ca="1">'일자별 주가'!D26*'종목 기본정보'!D$2*'종목 기본정보'!D$3</f>
        <v>518289199999.99994</v>
      </c>
      <c r="E26" s="9">
        <f ca="1">'일자별 주가'!E26*'종목 기본정보'!E$2*'종목 기본정보'!E$3</f>
        <v>86540080000</v>
      </c>
      <c r="F26" s="9">
        <f ca="1">'일자별 주가'!F26*'종목 기본정보'!F$2*'종목 기본정보'!F$3</f>
        <v>542979000000</v>
      </c>
      <c r="G26" s="9">
        <f t="shared" ca="1" si="0"/>
        <v>1318193280000</v>
      </c>
      <c r="H26" s="7">
        <f t="shared" ca="1" si="1"/>
        <v>105.87897831325301</v>
      </c>
    </row>
    <row r="27" spans="1:8" x14ac:dyDescent="0.3">
      <c r="A27">
        <v>26</v>
      </c>
      <c r="B27" s="9">
        <f ca="1">'일자별 주가'!B27*'종목 기본정보'!B$2*'종목 기본정보'!B$3</f>
        <v>76732500000</v>
      </c>
      <c r="C27" s="9">
        <f ca="1">'일자별 주가'!C27*'종목 기본정보'!C$2*'종목 기본정보'!C$3</f>
        <v>96907500000</v>
      </c>
      <c r="D27" s="9">
        <f ca="1">'일자별 주가'!D27*'종목 기본정보'!D$2*'종목 기본정보'!D$3</f>
        <v>523504399999.99994</v>
      </c>
      <c r="E27" s="9">
        <f ca="1">'일자별 주가'!E27*'종목 기본정보'!E$2*'종목 기본정보'!E$3</f>
        <v>86820800000</v>
      </c>
      <c r="F27" s="9">
        <f ca="1">'일자별 주가'!F27*'종목 기본정보'!F$2*'종목 기본정보'!F$3</f>
        <v>530946000000</v>
      </c>
      <c r="G27" s="9">
        <f t="shared" ca="1" si="0"/>
        <v>1314911200000</v>
      </c>
      <c r="H27" s="7">
        <f t="shared" ca="1" si="1"/>
        <v>105.61535742971888</v>
      </c>
    </row>
    <row r="28" spans="1:8" x14ac:dyDescent="0.3">
      <c r="A28">
        <v>27</v>
      </c>
      <c r="B28" s="9">
        <f ca="1">'일자별 주가'!B28*'종목 기본정보'!B$2*'종목 기본정보'!B$3</f>
        <v>75667500000</v>
      </c>
      <c r="C28" s="9">
        <f ca="1">'일자별 주가'!C28*'종목 기본정보'!C$2*'종목 기본정보'!C$3</f>
        <v>95805000000</v>
      </c>
      <c r="D28" s="9">
        <f ca="1">'일자별 주가'!D28*'종목 기본정보'!D$2*'종목 기본정보'!D$3</f>
        <v>514697599999.99994</v>
      </c>
      <c r="E28" s="9">
        <f ca="1">'일자별 주가'!E28*'종목 기본정보'!E$2*'종목 기본정보'!E$3</f>
        <v>88528880000</v>
      </c>
      <c r="F28" s="9">
        <f ca="1">'일자별 주가'!F28*'종목 기본정보'!F$2*'종목 기본정보'!F$3</f>
        <v>530604000000</v>
      </c>
      <c r="G28" s="9">
        <f t="shared" ca="1" si="0"/>
        <v>1305302980000</v>
      </c>
      <c r="H28" s="7">
        <f t="shared" ca="1" si="1"/>
        <v>104.84361285140562</v>
      </c>
    </row>
    <row r="29" spans="1:8" x14ac:dyDescent="0.3">
      <c r="A29">
        <v>28</v>
      </c>
      <c r="B29" s="9">
        <f ca="1">'일자별 주가'!B29*'종목 기본정보'!B$2*'종목 기본정보'!B$3</f>
        <v>74692500000</v>
      </c>
      <c r="C29" s="9">
        <f ca="1">'일자별 주가'!C29*'종목 기본정보'!C$2*'종목 기본정보'!C$3</f>
        <v>97155000000</v>
      </c>
      <c r="D29" s="9">
        <f ca="1">'일자별 주가'!D29*'종목 기본정보'!D$2*'종목 기본정보'!D$3</f>
        <v>518682799999.99994</v>
      </c>
      <c r="E29" s="9">
        <f ca="1">'일자별 주가'!E29*'종목 기본정보'!E$2*'종목 기본정보'!E$3</f>
        <v>86312160000</v>
      </c>
      <c r="F29" s="9">
        <f ca="1">'일자별 주가'!F29*'종목 기본정보'!F$2*'종목 기본정보'!F$3</f>
        <v>527736500000</v>
      </c>
      <c r="G29" s="9">
        <f t="shared" ca="1" si="0"/>
        <v>1304578960000</v>
      </c>
      <c r="H29" s="7">
        <f t="shared" ca="1" si="1"/>
        <v>104.78545863453814</v>
      </c>
    </row>
    <row r="30" spans="1:8" x14ac:dyDescent="0.3">
      <c r="A30">
        <v>29</v>
      </c>
      <c r="B30" s="9">
        <f ca="1">'일자별 주가'!B30*'종목 기본정보'!B$2*'종목 기본정보'!B$3</f>
        <v>73387500000</v>
      </c>
      <c r="C30" s="9">
        <f ca="1">'일자별 주가'!C30*'종목 기본정보'!C$2*'종목 기본정보'!C$3</f>
        <v>96025500000</v>
      </c>
      <c r="D30" s="9">
        <f ca="1">'일자별 주가'!D30*'종목 기본정보'!D$2*'종목 기본정보'!D$3</f>
        <v>511483200000</v>
      </c>
      <c r="E30" s="9">
        <f ca="1">'일자별 주가'!E30*'종목 기본정보'!E$2*'종목 기본정보'!E$3</f>
        <v>86908800000</v>
      </c>
      <c r="F30" s="9">
        <f ca="1">'일자별 주가'!F30*'종목 기본정보'!F$2*'종목 기본정보'!F$3</f>
        <v>513667000000</v>
      </c>
      <c r="G30" s="9">
        <f t="shared" ca="1" si="0"/>
        <v>1281472000000</v>
      </c>
      <c r="H30" s="7">
        <f t="shared" ca="1" si="1"/>
        <v>102.9294779116466</v>
      </c>
    </row>
    <row r="31" spans="1:8" x14ac:dyDescent="0.3">
      <c r="A31">
        <v>30</v>
      </c>
      <c r="B31" s="9">
        <f ca="1">'일자별 주가'!B31*'종목 기본정보'!B$2*'종목 기본정보'!B$3</f>
        <v>74595000000</v>
      </c>
      <c r="C31" s="9">
        <f ca="1">'일자별 주가'!C31*'종목 기본정보'!C$2*'종목 기본정보'!C$3</f>
        <v>96768000000</v>
      </c>
      <c r="D31" s="9">
        <f ca="1">'일자별 주가'!D31*'종목 기본정보'!D$2*'종목 기본정보'!D$3</f>
        <v>515156799999.99994</v>
      </c>
      <c r="E31" s="9">
        <f ca="1">'일자별 주가'!E31*'종목 기본정보'!E$2*'종목 기본정보'!E$3</f>
        <v>87809040000</v>
      </c>
      <c r="F31" s="9">
        <f ca="1">'일자별 주가'!F31*'종목 기본정보'!F$2*'종목 기본정보'!F$3</f>
        <v>506450000000</v>
      </c>
      <c r="G31" s="9">
        <f t="shared" ca="1" si="0"/>
        <v>1280778840000</v>
      </c>
      <c r="H31" s="7">
        <f t="shared" ca="1" si="1"/>
        <v>102.87380240963854</v>
      </c>
    </row>
    <row r="32" spans="1:8" x14ac:dyDescent="0.3">
      <c r="A32">
        <v>31</v>
      </c>
      <c r="B32" s="9">
        <f ca="1">'일자별 주가'!B32*'종목 기본정보'!B$2*'종목 기본정보'!B$3</f>
        <v>75232500000</v>
      </c>
      <c r="C32" s="9">
        <f ca="1">'일자별 주가'!C32*'종목 기본정보'!C$2*'종목 기본정보'!C$3</f>
        <v>93964500000</v>
      </c>
      <c r="D32" s="9">
        <f ca="1">'일자별 주가'!D32*'종목 기본정보'!D$2*'종목 기본정보'!D$3</f>
        <v>510417200000</v>
      </c>
      <c r="E32" s="9">
        <f ca="1">'일자별 주가'!E32*'종목 기본정보'!E$2*'종목 기본정보'!E$3</f>
        <v>89118480000</v>
      </c>
      <c r="F32" s="9">
        <f ca="1">'일자별 주가'!F32*'종목 기본정보'!F$2*'종목 기본정보'!F$3</f>
        <v>502407500000</v>
      </c>
      <c r="G32" s="9">
        <f t="shared" ca="1" si="0"/>
        <v>1271140180000</v>
      </c>
      <c r="H32" s="7">
        <f t="shared" ca="1" si="1"/>
        <v>102.09961285140562</v>
      </c>
    </row>
    <row r="33" spans="1:8" x14ac:dyDescent="0.3">
      <c r="A33">
        <v>32</v>
      </c>
      <c r="B33" s="9">
        <f ca="1">'일자별 주가'!B33*'종목 기본정보'!B$2*'종목 기본정보'!B$3</f>
        <v>73747500000</v>
      </c>
      <c r="C33" s="9">
        <f ca="1">'일자별 주가'!C33*'종목 기본정보'!C$2*'종목 기본정보'!C$3</f>
        <v>93199500000</v>
      </c>
      <c r="D33" s="9">
        <f ca="1">'일자별 주가'!D33*'종목 기본정보'!D$2*'종목 기본정보'!D$3</f>
        <v>501495600000</v>
      </c>
      <c r="E33" s="9">
        <f ca="1">'일자별 주가'!E33*'종목 기본정보'!E$2*'종목 기본정보'!E$3</f>
        <v>92020720000</v>
      </c>
      <c r="F33" s="9">
        <f ca="1">'일자별 주가'!F33*'종목 기본정보'!F$2*'종목 기본정보'!F$3</f>
        <v>517468000000</v>
      </c>
      <c r="G33" s="9">
        <f t="shared" ca="1" si="0"/>
        <v>1277931320000</v>
      </c>
      <c r="H33" s="7">
        <f t="shared" ca="1" si="1"/>
        <v>102.6450859437751</v>
      </c>
    </row>
    <row r="34" spans="1:8" x14ac:dyDescent="0.3">
      <c r="A34">
        <v>33</v>
      </c>
      <c r="B34" s="9">
        <f ca="1">'일자별 주가'!B34*'종목 기본정보'!B$2*'종목 기본정보'!B$3</f>
        <v>72570000000</v>
      </c>
      <c r="C34" s="9">
        <f ca="1">'일자별 주가'!C34*'종목 기본정보'!C$2*'종목 기본정보'!C$3</f>
        <v>94846500000</v>
      </c>
      <c r="D34" s="9">
        <f ca="1">'일자별 주가'!D34*'종목 기본정보'!D$2*'종목 기본정보'!D$3</f>
        <v>493262800000</v>
      </c>
      <c r="E34" s="9">
        <f ca="1">'일자별 주가'!E34*'종목 기본정보'!E$2*'종목 기본정보'!E$3</f>
        <v>94444240000</v>
      </c>
      <c r="F34" s="9">
        <f ca="1">'일자별 주가'!F34*'종목 기본정보'!F$2*'종목 기본정보'!F$3</f>
        <v>503100500000</v>
      </c>
      <c r="G34" s="9">
        <f t="shared" ca="1" si="0"/>
        <v>1258224040000</v>
      </c>
      <c r="H34" s="7">
        <f t="shared" ca="1" si="1"/>
        <v>101.06217188755021</v>
      </c>
    </row>
    <row r="35" spans="1:8" x14ac:dyDescent="0.3">
      <c r="A35">
        <v>34</v>
      </c>
      <c r="B35" s="9">
        <f ca="1">'일자별 주가'!B35*'종목 기본정보'!B$2*'종목 기본정보'!B$3</f>
        <v>72630000000</v>
      </c>
      <c r="C35" s="9">
        <f ca="1">'일자별 주가'!C35*'종목 기본정보'!C$2*'종목 기본정보'!C$3</f>
        <v>94990500000</v>
      </c>
      <c r="D35" s="9">
        <f ca="1">'일자별 주가'!D35*'종목 기본정보'!D$2*'종목 기본정보'!D$3</f>
        <v>506448400000</v>
      </c>
      <c r="E35" s="9">
        <f ca="1">'일자별 주가'!E35*'종목 기본정보'!E$2*'종목 기본정보'!E$3</f>
        <v>97203920000</v>
      </c>
      <c r="F35" s="9">
        <f ca="1">'일자별 주가'!F35*'종목 기본정보'!F$2*'종목 기본정보'!F$3</f>
        <v>512673000000</v>
      </c>
      <c r="G35" s="9">
        <f t="shared" ca="1" si="0"/>
        <v>1283945820000</v>
      </c>
      <c r="H35" s="7">
        <f t="shared" ca="1" si="1"/>
        <v>103.128178313253</v>
      </c>
    </row>
    <row r="36" spans="1:8" x14ac:dyDescent="0.3">
      <c r="A36">
        <v>35</v>
      </c>
      <c r="B36" s="9">
        <f ca="1">'일자별 주가'!B36*'종목 기본정보'!B$2*'종목 기본정보'!B$3</f>
        <v>71512500000</v>
      </c>
      <c r="C36" s="9">
        <f ca="1">'일자별 주가'!C36*'종목 기본정보'!C$2*'종목 기본정보'!C$3</f>
        <v>97533000000</v>
      </c>
      <c r="D36" s="9">
        <f ca="1">'일자별 주가'!D36*'종목 기본정보'!D$2*'종목 기본정보'!D$3</f>
        <v>505595600000</v>
      </c>
      <c r="E36" s="9">
        <f ca="1">'일자별 주가'!E36*'종목 기본정보'!E$2*'종목 기본정보'!E$3</f>
        <v>96862480000</v>
      </c>
      <c r="F36" s="9">
        <f ca="1">'일자별 주가'!F36*'종목 기본정보'!F$2*'종목 기본정보'!F$3</f>
        <v>514895500000</v>
      </c>
      <c r="G36" s="9">
        <f t="shared" ca="1" si="0"/>
        <v>1286399080000</v>
      </c>
      <c r="H36" s="7">
        <f t="shared" ca="1" si="1"/>
        <v>103.32522730923695</v>
      </c>
    </row>
    <row r="37" spans="1:8" x14ac:dyDescent="0.3">
      <c r="A37">
        <v>36</v>
      </c>
      <c r="B37" s="9">
        <f ca="1">'일자별 주가'!B37*'종목 기본정보'!B$2*'종목 기본정보'!B$3</f>
        <v>70597500000</v>
      </c>
      <c r="C37" s="9">
        <f ca="1">'일자별 주가'!C37*'종목 기본정보'!C$2*'종목 기본정보'!C$3</f>
        <v>95575500000</v>
      </c>
      <c r="D37" s="9">
        <f ca="1">'일자별 주가'!D37*'종목 기본정보'!D$2*'종목 기본정보'!D$3</f>
        <v>503217600000</v>
      </c>
      <c r="E37" s="9">
        <f ca="1">'일자별 주가'!E37*'종목 기본정보'!E$2*'종목 기본정보'!E$3</f>
        <v>96070480000</v>
      </c>
      <c r="F37" s="9">
        <f ca="1">'일자별 주가'!F37*'종목 기본정보'!F$2*'종목 기본정보'!F$3</f>
        <v>511566500000</v>
      </c>
      <c r="G37" s="9">
        <f t="shared" ca="1" si="0"/>
        <v>1277027580000</v>
      </c>
      <c r="H37" s="7">
        <f t="shared" ca="1" si="1"/>
        <v>102.57249638554218</v>
      </c>
    </row>
    <row r="38" spans="1:8" x14ac:dyDescent="0.3">
      <c r="A38">
        <v>37</v>
      </c>
      <c r="B38" s="9">
        <f ca="1">'일자별 주가'!B38*'종목 기본정보'!B$2*'종목 기본정보'!B$3</f>
        <v>72420000000</v>
      </c>
      <c r="C38" s="9">
        <f ca="1">'일자별 주가'!C38*'종목 기본정보'!C$2*'종목 기본정보'!C$3</f>
        <v>94239000000</v>
      </c>
      <c r="D38" s="9">
        <f ca="1">'일자별 주가'!D38*'종목 기본정보'!D$2*'종목 기본정보'!D$3</f>
        <v>495378400000</v>
      </c>
      <c r="E38" s="9">
        <f ca="1">'일자별 주가'!E38*'종목 기본정보'!E$2*'종목 기본정보'!E$3</f>
        <v>97863040000</v>
      </c>
      <c r="F38" s="9">
        <f ca="1">'일자별 주가'!F38*'종목 기본정보'!F$2*'종목 기본정보'!F$3</f>
        <v>527784000000</v>
      </c>
      <c r="G38" s="9">
        <f t="shared" ca="1" si="0"/>
        <v>1287684440000</v>
      </c>
      <c r="H38" s="7">
        <f t="shared" ca="1" si="1"/>
        <v>103.42846907630523</v>
      </c>
    </row>
    <row r="39" spans="1:8" x14ac:dyDescent="0.3">
      <c r="A39">
        <v>38</v>
      </c>
      <c r="B39" s="9">
        <f ca="1">'일자별 주가'!B39*'종목 기본정보'!B$2*'종목 기본정보'!B$3</f>
        <v>73230000000</v>
      </c>
      <c r="C39" s="9">
        <f ca="1">'일자별 주가'!C39*'종목 기본정보'!C$2*'종목 기본정보'!C$3</f>
        <v>96444000000</v>
      </c>
      <c r="D39" s="9">
        <f ca="1">'일자별 주가'!D39*'종목 기본정보'!D$2*'종목 기본정보'!D$3</f>
        <v>493459600000</v>
      </c>
      <c r="E39" s="9">
        <f ca="1">'일자별 주가'!E39*'종목 기본정보'!E$2*'종목 기본정보'!E$3</f>
        <v>98637440000</v>
      </c>
      <c r="F39" s="9">
        <f ca="1">'일자별 주가'!F39*'종목 기본정보'!F$2*'종목 기본정보'!F$3</f>
        <v>526691000000</v>
      </c>
      <c r="G39" s="9">
        <f t="shared" ca="1" si="0"/>
        <v>1288462040000</v>
      </c>
      <c r="H39" s="7">
        <f t="shared" ca="1" si="1"/>
        <v>103.49092690763054</v>
      </c>
    </row>
    <row r="40" spans="1:8" x14ac:dyDescent="0.3">
      <c r="A40">
        <v>39</v>
      </c>
      <c r="B40" s="9">
        <f ca="1">'일자별 주가'!B40*'종목 기본정보'!B$2*'종목 기본정보'!B$3</f>
        <v>71482500000</v>
      </c>
      <c r="C40" s="9">
        <f ca="1">'일자별 주가'!C40*'종목 기본정보'!C$2*'종목 기본정보'!C$3</f>
        <v>94063500000</v>
      </c>
      <c r="D40" s="9">
        <f ca="1">'일자별 주가'!D40*'종목 기본정보'!D$2*'종목 기본정보'!D$3</f>
        <v>488047600000</v>
      </c>
      <c r="E40" s="9">
        <f ca="1">'일자별 주가'!E40*'종목 기본정보'!E$2*'종목 기본정보'!E$3</f>
        <v>100436160000</v>
      </c>
      <c r="F40" s="9">
        <f ca="1">'일자별 주가'!F40*'종목 기본정보'!F$2*'종목 기본정보'!F$3</f>
        <v>521204000000</v>
      </c>
      <c r="G40" s="9">
        <f t="shared" ca="1" si="0"/>
        <v>1275233760000</v>
      </c>
      <c r="H40" s="7">
        <f t="shared" ca="1" si="1"/>
        <v>102.42841445783132</v>
      </c>
    </row>
    <row r="41" spans="1:8" x14ac:dyDescent="0.3">
      <c r="A41">
        <v>40</v>
      </c>
      <c r="B41" s="9">
        <f ca="1">'일자별 주가'!B41*'종목 기본정보'!B$2*'종목 기본정보'!B$3</f>
        <v>70717500000</v>
      </c>
      <c r="C41" s="9">
        <f ca="1">'일자별 주가'!C41*'종목 기본정보'!C$2*'종목 기본정보'!C$3</f>
        <v>91773000000</v>
      </c>
      <c r="D41" s="9">
        <f ca="1">'일자별 주가'!D41*'종목 기본정보'!D$2*'종목 기본정보'!D$3</f>
        <v>496395200000</v>
      </c>
      <c r="E41" s="9">
        <f ca="1">'일자별 주가'!E41*'종목 기본정보'!E$2*'종목 기본정보'!E$3</f>
        <v>102887840000</v>
      </c>
      <c r="F41" s="9">
        <f ca="1">'일자별 주가'!F41*'종목 기본정보'!F$2*'종목 기본정보'!F$3</f>
        <v>506773000000</v>
      </c>
      <c r="G41" s="9">
        <f t="shared" ca="1" si="0"/>
        <v>1268546540000</v>
      </c>
      <c r="H41" s="7">
        <f t="shared" ca="1" si="1"/>
        <v>101.89128835341366</v>
      </c>
    </row>
    <row r="42" spans="1:8" x14ac:dyDescent="0.3">
      <c r="A42">
        <v>41</v>
      </c>
      <c r="B42" s="9">
        <f ca="1">'일자별 주가'!B42*'종목 기본정보'!B$2*'종목 기본정보'!B$3</f>
        <v>70372500000</v>
      </c>
      <c r="C42" s="9">
        <f ca="1">'일자별 주가'!C42*'종목 기본정보'!C$2*'종목 기본정보'!C$3</f>
        <v>92799000000</v>
      </c>
      <c r="D42" s="9">
        <f ca="1">'일자별 주가'!D42*'종목 기본정보'!D$2*'종목 기본정보'!D$3</f>
        <v>505972800000</v>
      </c>
      <c r="E42" s="9">
        <f ca="1">'일자별 주가'!E42*'종목 기본정보'!E$2*'종목 기본정보'!E$3</f>
        <v>104114560000</v>
      </c>
      <c r="F42" s="9">
        <f ca="1">'일자별 주가'!F42*'종목 기본정보'!F$2*'종목 기본정보'!F$3</f>
        <v>504448000000</v>
      </c>
      <c r="G42" s="9">
        <f t="shared" ca="1" si="0"/>
        <v>1277706860000</v>
      </c>
      <c r="H42" s="7">
        <f t="shared" ca="1" si="1"/>
        <v>102.62705702811246</v>
      </c>
    </row>
    <row r="43" spans="1:8" x14ac:dyDescent="0.3">
      <c r="A43">
        <v>42</v>
      </c>
      <c r="B43" s="9">
        <f ca="1">'일자별 주가'!B43*'종목 기본정보'!B$2*'종목 기본정보'!B$3</f>
        <v>72465000000</v>
      </c>
      <c r="C43" s="9">
        <f ca="1">'일자별 주가'!C43*'종목 기본정보'!C$2*'종목 기본정보'!C$3</f>
        <v>94693500000</v>
      </c>
      <c r="D43" s="9">
        <f ca="1">'일자별 주가'!D43*'종목 기본정보'!D$2*'종목 기본정보'!D$3</f>
        <v>492180400000</v>
      </c>
      <c r="E43" s="9">
        <f ca="1">'일자별 주가'!E43*'종목 기본정보'!E$2*'종목 기본정보'!E$3</f>
        <v>105864000000</v>
      </c>
      <c r="F43" s="9">
        <f ca="1">'일자별 주가'!F43*'종목 기본정보'!F$2*'종목 기본정보'!F$3</f>
        <v>518690500000</v>
      </c>
      <c r="G43" s="9">
        <f t="shared" ca="1" si="0"/>
        <v>1283893400000</v>
      </c>
      <c r="H43" s="7">
        <f t="shared" ca="1" si="1"/>
        <v>103.12396787148595</v>
      </c>
    </row>
    <row r="44" spans="1:8" x14ac:dyDescent="0.3">
      <c r="A44">
        <v>43</v>
      </c>
      <c r="B44" s="9">
        <f ca="1">'일자별 주가'!B44*'종목 기본정보'!B$2*'종목 기본정보'!B$3</f>
        <v>73650000000</v>
      </c>
      <c r="C44" s="9">
        <f ca="1">'일자별 주가'!C44*'종목 기본정보'!C$2*'종목 기본정보'!C$3</f>
        <v>96277500000</v>
      </c>
      <c r="D44" s="9">
        <f ca="1">'일자별 주가'!D44*'종목 기본정보'!D$2*'종목 기본정보'!D$3</f>
        <v>478880000000</v>
      </c>
      <c r="E44" s="9">
        <f ca="1">'일자별 주가'!E44*'종목 기본정보'!E$2*'종목 기본정보'!E$3</f>
        <v>105861360000</v>
      </c>
      <c r="F44" s="9">
        <f ca="1">'일자별 주가'!F44*'종목 기본정보'!F$2*'종목 기본정보'!F$3</f>
        <v>518051500000</v>
      </c>
      <c r="G44" s="9">
        <f t="shared" ca="1" si="0"/>
        <v>1272720360000</v>
      </c>
      <c r="H44" s="7">
        <f t="shared" ca="1" si="1"/>
        <v>102.22653493975903</v>
      </c>
    </row>
    <row r="45" spans="1:8" x14ac:dyDescent="0.3">
      <c r="A45">
        <v>44</v>
      </c>
      <c r="B45" s="9">
        <f ca="1">'일자별 주가'!B45*'종목 기본정보'!B$2*'종목 기본정보'!B$3</f>
        <v>72322500000</v>
      </c>
      <c r="C45" s="9">
        <f ca="1">'일자별 주가'!C45*'종목 기본정보'!C$2*'종목 기본정보'!C$3</f>
        <v>93712500000</v>
      </c>
      <c r="D45" s="9">
        <f ca="1">'일자별 주가'!D45*'종목 기본정보'!D$2*'종목 기본정보'!D$3</f>
        <v>485522000000</v>
      </c>
      <c r="E45" s="9">
        <f ca="1">'일자별 주가'!E45*'종목 기본정보'!E$2*'종목 기본정보'!E$3</f>
        <v>106039120000</v>
      </c>
      <c r="F45" s="9">
        <f ca="1">'일자별 주가'!F45*'종목 기본정보'!F$2*'종목 기본정보'!F$3</f>
        <v>522900000000</v>
      </c>
      <c r="G45" s="9">
        <f t="shared" ca="1" si="0"/>
        <v>1280496120000</v>
      </c>
      <c r="H45" s="7">
        <f t="shared" ca="1" si="1"/>
        <v>102.85109397590362</v>
      </c>
    </row>
    <row r="46" spans="1:8" x14ac:dyDescent="0.3">
      <c r="A46">
        <v>45</v>
      </c>
      <c r="B46" s="9">
        <f ca="1">'일자별 주가'!B46*'종목 기본정보'!B$2*'종목 기본정보'!B$3</f>
        <v>73755000000</v>
      </c>
      <c r="C46" s="9">
        <f ca="1">'일자별 주가'!C46*'종목 기본정보'!C$2*'종목 기본정보'!C$3</f>
        <v>94689000000</v>
      </c>
      <c r="D46" s="9">
        <f ca="1">'일자별 주가'!D46*'종목 기본정보'!D$2*'종목 기본정보'!D$3</f>
        <v>488703600000</v>
      </c>
      <c r="E46" s="9">
        <f ca="1">'일자별 주가'!E46*'종목 기본정보'!E$2*'종목 기본정보'!E$3</f>
        <v>108049920000</v>
      </c>
      <c r="F46" s="9">
        <f ca="1">'일자별 주가'!F46*'종목 기본정보'!F$2*'종목 기본정보'!F$3</f>
        <v>536387000000</v>
      </c>
      <c r="G46" s="9">
        <f t="shared" ca="1" si="0"/>
        <v>1301584520000</v>
      </c>
      <c r="H46" s="7">
        <f t="shared" ca="1" si="1"/>
        <v>104.54494136546184</v>
      </c>
    </row>
    <row r="47" spans="1:8" x14ac:dyDescent="0.3">
      <c r="A47">
        <v>46</v>
      </c>
      <c r="B47" s="9">
        <f ca="1">'일자별 주가'!B47*'종목 기본정보'!B$2*'종목 기본정보'!B$3</f>
        <v>72510000000</v>
      </c>
      <c r="C47" s="9">
        <f ca="1">'일자별 주가'!C47*'종목 기본정보'!C$2*'종목 기본정보'!C$3</f>
        <v>95301000000</v>
      </c>
      <c r="D47" s="9">
        <f ca="1">'일자별 주가'!D47*'종목 기본정보'!D$2*'종목 기본정보'!D$3</f>
        <v>481946800000</v>
      </c>
      <c r="E47" s="9">
        <f ca="1">'일자별 주가'!E47*'종목 기본정보'!E$2*'종목 기본정보'!E$3</f>
        <v>108366720000</v>
      </c>
      <c r="F47" s="9">
        <f ca="1">'일자별 주가'!F47*'종목 기본정보'!F$2*'종목 기본정보'!F$3</f>
        <v>527645000000</v>
      </c>
      <c r="G47" s="9">
        <f t="shared" ca="1" si="0"/>
        <v>1285769520000</v>
      </c>
      <c r="H47" s="7">
        <f t="shared" ca="1" si="1"/>
        <v>103.27466024096385</v>
      </c>
    </row>
    <row r="48" spans="1:8" x14ac:dyDescent="0.3">
      <c r="A48">
        <v>47</v>
      </c>
      <c r="B48" s="9">
        <f ca="1">'일자별 주가'!B48*'종목 기본정보'!B$2*'종목 기본정보'!B$3</f>
        <v>72480000000</v>
      </c>
      <c r="C48" s="9">
        <f ca="1">'일자별 주가'!C48*'종목 기본정보'!C$2*'종목 기본정보'!C$3</f>
        <v>93775500000</v>
      </c>
      <c r="D48" s="9">
        <f ca="1">'일자별 주가'!D48*'종목 기본정보'!D$2*'종목 기본정보'!D$3</f>
        <v>485817200000</v>
      </c>
      <c r="E48" s="9">
        <f ca="1">'일자별 주가'!E48*'종목 기본정보'!E$2*'종목 기본정보'!E$3</f>
        <v>106069920000</v>
      </c>
      <c r="F48" s="9">
        <f ca="1">'일자별 주가'!F48*'종목 기본정보'!F$2*'종목 기본정보'!F$3</f>
        <v>539269000000</v>
      </c>
      <c r="G48" s="9">
        <f t="shared" ca="1" si="0"/>
        <v>1297411620000</v>
      </c>
      <c r="H48" s="7">
        <f t="shared" ca="1" si="1"/>
        <v>104.20976867469879</v>
      </c>
    </row>
    <row r="49" spans="1:8" x14ac:dyDescent="0.3">
      <c r="A49">
        <v>48</v>
      </c>
      <c r="B49" s="9">
        <f ca="1">'일자별 주가'!B49*'종목 기본정보'!B$2*'종목 기본정보'!B$3</f>
        <v>74812500000</v>
      </c>
      <c r="C49" s="9">
        <f ca="1">'일자별 주가'!C49*'종목 기본정보'!C$2*'종목 기본정보'!C$3</f>
        <v>93213000000</v>
      </c>
      <c r="D49" s="9">
        <f ca="1">'일자별 주가'!D49*'종목 기본정보'!D$2*'종목 기본정보'!D$3</f>
        <v>486079600000</v>
      </c>
      <c r="E49" s="9">
        <f ca="1">'일자별 주가'!E49*'종목 기본정보'!E$2*'종목 기본정보'!E$3</f>
        <v>109321520000</v>
      </c>
      <c r="F49" s="9">
        <f ca="1">'일자별 주가'!F49*'종목 기본정보'!F$2*'종목 기본정보'!F$3</f>
        <v>547589500000</v>
      </c>
      <c r="G49" s="9">
        <f t="shared" ca="1" si="0"/>
        <v>1311016120000</v>
      </c>
      <c r="H49" s="7">
        <f t="shared" ca="1" si="1"/>
        <v>105.30249959839357</v>
      </c>
    </row>
    <row r="50" spans="1:8" x14ac:dyDescent="0.3">
      <c r="A50">
        <v>49</v>
      </c>
      <c r="B50" s="9">
        <f ca="1">'일자별 주가'!B50*'종목 기본정보'!B$2*'종목 기본정보'!B$3</f>
        <v>75600000000</v>
      </c>
      <c r="C50" s="9">
        <f ca="1">'일자별 주가'!C50*'종목 기본정보'!C$2*'종목 기본정보'!C$3</f>
        <v>96210000000</v>
      </c>
      <c r="D50" s="9">
        <f ca="1">'일자별 주가'!D50*'종목 기본정보'!D$2*'종목 기본정보'!D$3</f>
        <v>499576800000</v>
      </c>
      <c r="E50" s="9">
        <f ca="1">'일자별 주가'!E50*'종목 기본정보'!E$2*'종목 기본정보'!E$3</f>
        <v>110889680000</v>
      </c>
      <c r="F50" s="9">
        <f ca="1">'일자별 주가'!F50*'종목 기본정보'!F$2*'종목 기본정보'!F$3</f>
        <v>542724500000</v>
      </c>
      <c r="G50" s="9">
        <f t="shared" ca="1" si="0"/>
        <v>1325000980000</v>
      </c>
      <c r="H50" s="7">
        <f t="shared" ca="1" si="1"/>
        <v>106.42578152610443</v>
      </c>
    </row>
    <row r="51" spans="1:8" x14ac:dyDescent="0.3">
      <c r="A51">
        <v>50</v>
      </c>
      <c r="B51" s="9">
        <f ca="1">'일자별 주가'!B51*'종목 기본정보'!B$2*'종목 기본정보'!B$3</f>
        <v>73837500000</v>
      </c>
      <c r="C51" s="9">
        <f ca="1">'일자별 주가'!C51*'종목 기본정보'!C$2*'종목 기본정보'!C$3</f>
        <v>95296500000</v>
      </c>
      <c r="D51" s="9">
        <f ca="1">'일자별 주가'!D51*'종목 기본정보'!D$2*'종목 기본정보'!D$3</f>
        <v>514484399999.99994</v>
      </c>
      <c r="E51" s="9">
        <f ca="1">'일자별 주가'!E51*'종목 기본정보'!E$2*'종목 기본정보'!E$3</f>
        <v>109689360000</v>
      </c>
      <c r="F51" s="9">
        <f ca="1">'일자별 주가'!F51*'종목 기본정보'!F$2*'종목 기본정보'!F$3</f>
        <v>528821500000</v>
      </c>
      <c r="G51" s="9">
        <f t="shared" ca="1" si="0"/>
        <v>1322129260000</v>
      </c>
      <c r="H51" s="7">
        <f t="shared" ca="1" si="1"/>
        <v>106.19512128514057</v>
      </c>
    </row>
    <row r="52" spans="1:8" x14ac:dyDescent="0.3">
      <c r="A52">
        <v>51</v>
      </c>
      <c r="B52" s="9">
        <f ca="1">'일자별 주가'!B52*'종목 기본정보'!B$2*'종목 기본정보'!B$3</f>
        <v>72442500000</v>
      </c>
      <c r="C52" s="9">
        <f ca="1">'일자별 주가'!C52*'종목 기본정보'!C$2*'종목 기본정보'!C$3</f>
        <v>93852000000</v>
      </c>
      <c r="D52" s="9">
        <f ca="1">'일자별 주가'!D52*'종목 기본정보'!D$2*'종목 기본정보'!D$3</f>
        <v>516321199999.99994</v>
      </c>
      <c r="E52" s="9">
        <f ca="1">'일자별 주가'!E52*'종목 기본정보'!E$2*'종목 기본정보'!E$3</f>
        <v>108635120000</v>
      </c>
      <c r="F52" s="9">
        <f ca="1">'일자별 주가'!F52*'종목 기본정보'!F$2*'종목 기본정보'!F$3</f>
        <v>526002500000</v>
      </c>
      <c r="G52" s="9">
        <f t="shared" ca="1" si="0"/>
        <v>1317253320000</v>
      </c>
      <c r="H52" s="7">
        <f t="shared" ca="1" si="1"/>
        <v>105.80347951807229</v>
      </c>
    </row>
    <row r="53" spans="1:8" x14ac:dyDescent="0.3">
      <c r="A53">
        <v>52</v>
      </c>
      <c r="B53" s="9">
        <f ca="1">'일자별 주가'!B53*'종목 기본정보'!B$2*'종목 기본정보'!B$3</f>
        <v>71677500000</v>
      </c>
      <c r="C53" s="9">
        <f ca="1">'일자별 주가'!C53*'종목 기본정보'!C$2*'종목 기본정보'!C$3</f>
        <v>93825000000</v>
      </c>
      <c r="D53" s="9">
        <f ca="1">'일자별 주가'!D53*'종목 기본정보'!D$2*'종목 기본정보'!D$3</f>
        <v>514795999999.99994</v>
      </c>
      <c r="E53" s="9">
        <f ca="1">'일자별 주가'!E53*'종목 기본정보'!E$2*'종목 기본정보'!E$3</f>
        <v>110173360000</v>
      </c>
      <c r="F53" s="9">
        <f ca="1">'일자별 주가'!F53*'종목 기본정보'!F$2*'종목 기본정보'!F$3</f>
        <v>525581000000</v>
      </c>
      <c r="G53" s="9">
        <f t="shared" ca="1" si="0"/>
        <v>1316052860000</v>
      </c>
      <c r="H53" s="7">
        <f t="shared" ca="1" si="1"/>
        <v>105.70705702811244</v>
      </c>
    </row>
    <row r="54" spans="1:8" x14ac:dyDescent="0.3">
      <c r="A54">
        <v>53</v>
      </c>
      <c r="B54" s="9">
        <f ca="1">'일자별 주가'!B54*'종목 기본정보'!B$2*'종목 기본정보'!B$3</f>
        <v>71070000000</v>
      </c>
      <c r="C54" s="9">
        <f ca="1">'일자별 주가'!C54*'종목 기본정보'!C$2*'종목 기본정보'!C$3</f>
        <v>93231000000</v>
      </c>
      <c r="D54" s="9">
        <f ca="1">'일자별 주가'!D54*'종목 기본정보'!D$2*'종목 기본정보'!D$3</f>
        <v>515287999999.99994</v>
      </c>
      <c r="E54" s="9">
        <f ca="1">'일자별 주가'!E54*'종목 기본정보'!E$2*'종목 기본정보'!E$3</f>
        <v>110461120000</v>
      </c>
      <c r="F54" s="9">
        <f ca="1">'일자별 주가'!F54*'종목 기본정보'!F$2*'종목 기본정보'!F$3</f>
        <v>517146500000</v>
      </c>
      <c r="G54" s="9">
        <f t="shared" ca="1" si="0"/>
        <v>1307196620000</v>
      </c>
      <c r="H54" s="7">
        <f t="shared" ca="1" si="1"/>
        <v>104.9957124497992</v>
      </c>
    </row>
    <row r="55" spans="1:8" x14ac:dyDescent="0.3">
      <c r="A55">
        <v>54</v>
      </c>
      <c r="B55" s="9">
        <f ca="1">'일자별 주가'!B55*'종목 기본정보'!B$2*'종목 기본정보'!B$3</f>
        <v>71587500000</v>
      </c>
      <c r="C55" s="9">
        <f ca="1">'일자별 주가'!C55*'종목 기본정보'!C$2*'종목 기본정보'!C$3</f>
        <v>90724500000</v>
      </c>
      <c r="D55" s="9">
        <f ca="1">'일자별 주가'!D55*'종목 기본정보'!D$2*'종목 기본정보'!D$3</f>
        <v>516009599999.99994</v>
      </c>
      <c r="E55" s="9">
        <f ca="1">'일자별 주가'!E55*'종목 기본정보'!E$2*'종목 기본정보'!E$3</f>
        <v>109935760000</v>
      </c>
      <c r="F55" s="9">
        <f ca="1">'일자별 주가'!F55*'종목 기본정보'!F$2*'종목 기본정보'!F$3</f>
        <v>501911000000</v>
      </c>
      <c r="G55" s="9">
        <f t="shared" ca="1" si="0"/>
        <v>1290168360000</v>
      </c>
      <c r="H55" s="7">
        <f t="shared" ca="1" si="1"/>
        <v>103.62798072289156</v>
      </c>
    </row>
    <row r="56" spans="1:8" x14ac:dyDescent="0.3">
      <c r="A56">
        <v>55</v>
      </c>
      <c r="B56" s="9">
        <f ca="1">'일자별 주가'!B56*'종목 기본정보'!B$2*'종목 기본정보'!B$3</f>
        <v>72705000000</v>
      </c>
      <c r="C56" s="9">
        <f ca="1">'일자별 주가'!C56*'종목 기본정보'!C$2*'종목 기본정보'!C$3</f>
        <v>92497500000</v>
      </c>
      <c r="D56" s="9">
        <f ca="1">'일자별 주가'!D56*'종목 기본정보'!D$2*'종목 기본정보'!D$3</f>
        <v>525144399999.99994</v>
      </c>
      <c r="E56" s="9">
        <f ca="1">'일자별 주가'!E56*'종목 기본정보'!E$2*'종목 기본정보'!E$3</f>
        <v>112721840000</v>
      </c>
      <c r="F56" s="9">
        <f ca="1">'일자별 주가'!F56*'종목 기본정보'!F$2*'종목 기본정보'!F$3</f>
        <v>488360500000</v>
      </c>
      <c r="G56" s="9">
        <f t="shared" ca="1" si="0"/>
        <v>1291429240000</v>
      </c>
      <c r="H56" s="7">
        <f t="shared" ca="1" si="1"/>
        <v>103.72925622489959</v>
      </c>
    </row>
    <row r="57" spans="1:8" x14ac:dyDescent="0.3">
      <c r="A57">
        <v>56</v>
      </c>
      <c r="B57" s="9">
        <f ca="1">'일자별 주가'!B57*'종목 기본정보'!B$2*'종목 기본정보'!B$3</f>
        <v>73545000000</v>
      </c>
      <c r="C57" s="9">
        <f ca="1">'일자별 주가'!C57*'종목 기본정보'!C$2*'종목 기본정보'!C$3</f>
        <v>95503500000</v>
      </c>
      <c r="D57" s="9">
        <f ca="1">'일자별 주가'!D57*'종목 기본정보'!D$2*'종목 기본정보'!D$3</f>
        <v>526817199999.99994</v>
      </c>
      <c r="E57" s="9">
        <f ca="1">'일자별 주가'!E57*'종목 기본정보'!E$2*'종목 기본정보'!E$3</f>
        <v>111832160000</v>
      </c>
      <c r="F57" s="9">
        <f ca="1">'일자별 주가'!F57*'종목 기본정보'!F$2*'종목 기본정보'!F$3</f>
        <v>486998500000</v>
      </c>
      <c r="G57" s="9">
        <f t="shared" ca="1" si="0"/>
        <v>1294696360000</v>
      </c>
      <c r="H57" s="7">
        <f t="shared" ca="1" si="1"/>
        <v>103.99167550200804</v>
      </c>
    </row>
    <row r="58" spans="1:8" x14ac:dyDescent="0.3">
      <c r="A58">
        <v>57</v>
      </c>
      <c r="B58" s="9">
        <f ca="1">'일자별 주가'!B58*'종목 기본정보'!B$2*'종목 기본정보'!B$3</f>
        <v>72495000000</v>
      </c>
      <c r="C58" s="9">
        <f ca="1">'일자별 주가'!C58*'종목 기본정보'!C$2*'종목 기본정보'!C$3</f>
        <v>97308000000</v>
      </c>
      <c r="D58" s="9">
        <f ca="1">'일자별 주가'!D58*'종목 기본정보'!D$2*'종목 기본정보'!D$3</f>
        <v>529359199999.99994</v>
      </c>
      <c r="E58" s="9">
        <f ca="1">'일자별 주가'!E58*'종목 기본정보'!E$2*'종목 기본정보'!E$3</f>
        <v>111532080000</v>
      </c>
      <c r="F58" s="9">
        <f ca="1">'일자별 주가'!F58*'종목 기본정보'!F$2*'종목 기본정보'!F$3</f>
        <v>489031500000</v>
      </c>
      <c r="G58" s="9">
        <f t="shared" ca="1" si="0"/>
        <v>1299725780000</v>
      </c>
      <c r="H58" s="7">
        <f t="shared" ca="1" si="1"/>
        <v>104.39564497991969</v>
      </c>
    </row>
    <row r="59" spans="1:8" x14ac:dyDescent="0.3">
      <c r="A59">
        <v>58</v>
      </c>
      <c r="B59" s="9">
        <f ca="1">'일자별 주가'!B59*'종목 기본정보'!B$2*'종목 기본정보'!B$3</f>
        <v>72322500000</v>
      </c>
      <c r="C59" s="9">
        <f ca="1">'일자별 주가'!C59*'종목 기본정보'!C$2*'종목 기본정보'!C$3</f>
        <v>97132500000</v>
      </c>
      <c r="D59" s="9">
        <f ca="1">'일자별 주가'!D59*'종목 기본정보'!D$2*'종목 기본정보'!D$3</f>
        <v>539723999999.99994</v>
      </c>
      <c r="E59" s="9">
        <f ca="1">'일자별 주가'!E59*'종목 기본정보'!E$2*'종목 기본정보'!E$3</f>
        <v>113724160000</v>
      </c>
      <c r="F59" s="9">
        <f ca="1">'일자별 주가'!F59*'종목 기본정보'!F$2*'종목 기본정보'!F$3</f>
        <v>481248500000</v>
      </c>
      <c r="G59" s="9">
        <f t="shared" ca="1" si="0"/>
        <v>1304151660000</v>
      </c>
      <c r="H59" s="7">
        <f t="shared" ca="1" si="1"/>
        <v>104.75113734939758</v>
      </c>
    </row>
    <row r="60" spans="1:8" x14ac:dyDescent="0.3">
      <c r="A60">
        <v>59</v>
      </c>
      <c r="B60" s="9">
        <f ca="1">'일자별 주가'!B60*'종목 기본정보'!B$2*'종목 기본정보'!B$3</f>
        <v>74370000000</v>
      </c>
      <c r="C60" s="9">
        <f ca="1">'일자별 주가'!C60*'종목 기본정보'!C$2*'종목 기본정보'!C$3</f>
        <v>98257500000</v>
      </c>
      <c r="D60" s="9">
        <f ca="1">'일자별 주가'!D60*'종목 기본정보'!D$2*'종목 기본정보'!D$3</f>
        <v>532163599999.99994</v>
      </c>
      <c r="E60" s="9">
        <f ca="1">'일자별 주가'!E60*'종목 기본정보'!E$2*'종목 기본정보'!E$3</f>
        <v>112368080000</v>
      </c>
      <c r="F60" s="9">
        <f ca="1">'일자별 주가'!F60*'종목 기본정보'!F$2*'종목 기본정보'!F$3</f>
        <v>467123500000</v>
      </c>
      <c r="G60" s="9">
        <f t="shared" ca="1" si="0"/>
        <v>1284282680000</v>
      </c>
      <c r="H60" s="7">
        <f t="shared" ca="1" si="1"/>
        <v>103.15523534136545</v>
      </c>
    </row>
    <row r="61" spans="1:8" x14ac:dyDescent="0.3">
      <c r="A61">
        <v>60</v>
      </c>
      <c r="B61" s="9">
        <f ca="1">'일자별 주가'!B61*'종목 기본정보'!B$2*'종목 기본정보'!B$3</f>
        <v>74062500000</v>
      </c>
      <c r="C61" s="9">
        <f ca="1">'일자별 주가'!C61*'종목 기본정보'!C$2*'종목 기본정보'!C$3</f>
        <v>99202500000</v>
      </c>
      <c r="D61" s="9">
        <f ca="1">'일자별 주가'!D61*'종목 기본정보'!D$2*'종목 기본정보'!D$3</f>
        <v>539773199999.99994</v>
      </c>
      <c r="E61" s="9">
        <f ca="1">'일자별 주가'!E61*'종목 기본정보'!E$2*'종목 기본정보'!E$3</f>
        <v>115087280000</v>
      </c>
      <c r="F61" s="9">
        <f ca="1">'일자별 주가'!F61*'종목 기본정보'!F$2*'종목 기본정보'!F$3</f>
        <v>460320500000</v>
      </c>
      <c r="G61" s="9">
        <f t="shared" ca="1" si="0"/>
        <v>1288445980000</v>
      </c>
      <c r="H61" s="7">
        <f t="shared" ca="1" si="1"/>
        <v>103.48963694779117</v>
      </c>
    </row>
    <row r="62" spans="1:8" x14ac:dyDescent="0.3">
      <c r="A62">
        <v>61</v>
      </c>
      <c r="B62" s="9">
        <f ca="1">'일자별 주가'!B62*'종목 기본정보'!B$2*'종목 기본정보'!B$3</f>
        <v>72592500000</v>
      </c>
      <c r="C62" s="9">
        <f ca="1">'일자별 주가'!C62*'종목 기본정보'!C$2*'종목 기본정보'!C$3</f>
        <v>101551500000</v>
      </c>
      <c r="D62" s="9">
        <f ca="1">'일자별 주가'!D62*'종목 기본정보'!D$2*'종목 기본정보'!D$3</f>
        <v>541134399999.99994</v>
      </c>
      <c r="E62" s="9">
        <f ca="1">'일자별 주가'!E62*'종목 기본정보'!E$2*'종목 기본정보'!E$3</f>
        <v>117179920000</v>
      </c>
      <c r="F62" s="9">
        <f ca="1">'일자별 주가'!F62*'종목 기본정보'!F$2*'종목 기본정보'!F$3</f>
        <v>463669000000</v>
      </c>
      <c r="G62" s="9">
        <f t="shared" ca="1" si="0"/>
        <v>1296127320000</v>
      </c>
      <c r="H62" s="7">
        <f t="shared" ca="1" si="1"/>
        <v>104.10661204819279</v>
      </c>
    </row>
    <row r="63" spans="1:8" x14ac:dyDescent="0.3">
      <c r="A63">
        <v>62</v>
      </c>
      <c r="B63" s="9">
        <f ca="1">'일자별 주가'!B63*'종목 기본정보'!B$2*'종목 기본정보'!B$3</f>
        <v>72915000000</v>
      </c>
      <c r="C63" s="9">
        <f ca="1">'일자별 주가'!C63*'종목 기본정보'!C$2*'종목 기본정보'!C$3</f>
        <v>102375000000</v>
      </c>
      <c r="D63" s="9">
        <f ca="1">'일자별 주가'!D63*'종목 기본정보'!D$2*'종목 기본정보'!D$3</f>
        <v>528588399999.99994</v>
      </c>
      <c r="E63" s="9">
        <f ca="1">'일자별 주가'!E63*'종목 기본정보'!E$2*'종목 기본정보'!E$3</f>
        <v>115285280000</v>
      </c>
      <c r="F63" s="9">
        <f ca="1">'일자별 주가'!F63*'종목 기본정보'!F$2*'종목 기본정보'!F$3</f>
        <v>467662000000</v>
      </c>
      <c r="G63" s="9">
        <f t="shared" ca="1" si="0"/>
        <v>1286825680000</v>
      </c>
      <c r="H63" s="7">
        <f t="shared" ca="1" si="1"/>
        <v>103.35949236947791</v>
      </c>
    </row>
    <row r="64" spans="1:8" x14ac:dyDescent="0.3">
      <c r="A64">
        <v>63</v>
      </c>
      <c r="B64" s="9">
        <f ca="1">'일자별 주가'!B64*'종목 기본정보'!B$2*'종목 기본정보'!B$3</f>
        <v>73245000000</v>
      </c>
      <c r="C64" s="9">
        <f ca="1">'일자별 주가'!C64*'종목 기본정보'!C$2*'종목 기본정보'!C$3</f>
        <v>105241500000</v>
      </c>
      <c r="D64" s="9">
        <f ca="1">'일자별 주가'!D64*'종목 기본정보'!D$2*'종목 기본정보'!D$3</f>
        <v>528047199999.99994</v>
      </c>
      <c r="E64" s="9">
        <f ca="1">'일자별 주가'!E64*'종목 기본정보'!E$2*'종목 기본정보'!E$3</f>
        <v>116623760000</v>
      </c>
      <c r="F64" s="9">
        <f ca="1">'일자별 주가'!F64*'종목 기본정보'!F$2*'종목 기본정보'!F$3</f>
        <v>462505500000</v>
      </c>
      <c r="G64" s="9">
        <f t="shared" ca="1" si="0"/>
        <v>1285662960000</v>
      </c>
      <c r="H64" s="7">
        <f t="shared" ca="1" si="1"/>
        <v>103.26610120481928</v>
      </c>
    </row>
    <row r="65" spans="1:8" x14ac:dyDescent="0.3">
      <c r="A65">
        <v>64</v>
      </c>
      <c r="B65" s="9">
        <f ca="1">'일자별 주가'!B65*'종목 기본정보'!B$2*'종목 기본정보'!B$3</f>
        <v>72240000000</v>
      </c>
      <c r="C65" s="9">
        <f ca="1">'일자별 주가'!C65*'종목 기본정보'!C$2*'종목 기본정보'!C$3</f>
        <v>102951000000</v>
      </c>
      <c r="D65" s="9">
        <f ca="1">'일자별 주가'!D65*'종목 기본정보'!D$2*'종목 기본정보'!D$3</f>
        <v>520929599999.99994</v>
      </c>
      <c r="E65" s="9">
        <f ca="1">'일자별 주가'!E65*'종목 기본정보'!E$2*'종목 기본정보'!E$3</f>
        <v>114812720000</v>
      </c>
      <c r="F65" s="9">
        <f ca="1">'일자별 주가'!F65*'종목 기본정보'!F$2*'종목 기본정보'!F$3</f>
        <v>452132000000</v>
      </c>
      <c r="G65" s="9">
        <f t="shared" ca="1" si="0"/>
        <v>1263065320000</v>
      </c>
      <c r="H65" s="7">
        <f t="shared" ca="1" si="1"/>
        <v>101.4510297188755</v>
      </c>
    </row>
    <row r="66" spans="1:8" x14ac:dyDescent="0.3">
      <c r="A66">
        <v>65</v>
      </c>
      <c r="B66" s="9">
        <f ca="1">'일자별 주가'!B66*'종목 기본정보'!B$2*'종목 기본정보'!B$3</f>
        <v>70522500000</v>
      </c>
      <c r="C66" s="9">
        <f ca="1">'일자별 주가'!C66*'종목 기본정보'!C$2*'종목 기본정보'!C$3</f>
        <v>101749500000</v>
      </c>
      <c r="D66" s="9">
        <f ca="1">'일자별 주가'!D66*'종목 기본정보'!D$2*'종목 기본정보'!D$3</f>
        <v>519092799999.99994</v>
      </c>
      <c r="E66" s="9">
        <f ca="1">'일자별 주가'!E66*'종목 기본정보'!E$2*'종목 기본정보'!E$3</f>
        <v>113926560000</v>
      </c>
      <c r="F66" s="9">
        <f ca="1">'일자별 주가'!F66*'종목 기본정보'!F$2*'종목 기본정보'!F$3</f>
        <v>466211000000</v>
      </c>
      <c r="G66" s="9">
        <f t="shared" ca="1" si="0"/>
        <v>1271502360000</v>
      </c>
      <c r="H66" s="7">
        <f t="shared" ca="1" si="1"/>
        <v>102.12870361445783</v>
      </c>
    </row>
    <row r="67" spans="1:8" x14ac:dyDescent="0.3">
      <c r="A67">
        <v>66</v>
      </c>
      <c r="B67" s="9">
        <f ca="1">'일자별 주가'!B67*'종목 기본정보'!B$2*'종목 기본정보'!B$3</f>
        <v>68850000000</v>
      </c>
      <c r="C67" s="9">
        <f ca="1">'일자별 주가'!C67*'종목 기본정보'!C$2*'종목 기본정보'!C$3</f>
        <v>99679500000</v>
      </c>
      <c r="D67" s="9">
        <f ca="1">'일자별 주가'!D67*'종목 기본정보'!D$2*'종목 기본정보'!D$3</f>
        <v>527505999999.99994</v>
      </c>
      <c r="E67" s="9">
        <f ca="1">'일자별 주가'!E67*'종목 기본정보'!E$2*'종목 기본정보'!E$3</f>
        <v>116644880000</v>
      </c>
      <c r="F67" s="9">
        <f ca="1">'일자별 주가'!F67*'종목 기본정보'!F$2*'종목 기본정보'!F$3</f>
        <v>465144000000</v>
      </c>
      <c r="G67" s="9">
        <f t="shared" ref="G67:G130" ca="1" si="2">SUM(B67:F67)</f>
        <v>1277824380000</v>
      </c>
      <c r="H67" s="7">
        <f t="shared" ref="H67:H130" ca="1" si="3">G67/G$2*100</f>
        <v>102.63649638554217</v>
      </c>
    </row>
    <row r="68" spans="1:8" x14ac:dyDescent="0.3">
      <c r="A68">
        <v>67</v>
      </c>
      <c r="B68" s="9">
        <f ca="1">'일자별 주가'!B68*'종목 기본정보'!B$2*'종목 기본정보'!B$3</f>
        <v>68145000000</v>
      </c>
      <c r="C68" s="9">
        <f ca="1">'일자별 주가'!C68*'종목 기본정보'!C$2*'종목 기본정보'!C$3</f>
        <v>100768500000</v>
      </c>
      <c r="D68" s="9">
        <f ca="1">'일자별 주가'!D68*'종목 기본정보'!D$2*'종목 기본정보'!D$3</f>
        <v>523963599999.99994</v>
      </c>
      <c r="E68" s="9">
        <f ca="1">'일자별 주가'!E68*'종목 기본정보'!E$2*'종목 기본정보'!E$3</f>
        <v>114433440000</v>
      </c>
      <c r="F68" s="9">
        <f ca="1">'일자별 주가'!F68*'종목 기본정보'!F$2*'종목 기본정보'!F$3</f>
        <v>452304000000</v>
      </c>
      <c r="G68" s="9">
        <f t="shared" ca="1" si="2"/>
        <v>1259614540000</v>
      </c>
      <c r="H68" s="7">
        <f t="shared" ca="1" si="3"/>
        <v>101.17385863453816</v>
      </c>
    </row>
    <row r="69" spans="1:8" x14ac:dyDescent="0.3">
      <c r="A69">
        <v>68</v>
      </c>
      <c r="B69" s="9">
        <f ca="1">'일자별 주가'!B69*'종목 기본정보'!B$2*'종목 기본정보'!B$3</f>
        <v>67785000000</v>
      </c>
      <c r="C69" s="9">
        <f ca="1">'일자별 주가'!C69*'종목 기본정보'!C$2*'종목 기본정보'!C$3</f>
        <v>100359000000</v>
      </c>
      <c r="D69" s="9">
        <f ca="1">'일자별 주가'!D69*'종목 기본정보'!D$2*'종목 기본정보'!D$3</f>
        <v>536509599999.99994</v>
      </c>
      <c r="E69" s="9">
        <f ca="1">'일자별 주가'!E69*'종목 기본정보'!E$2*'종목 기본정보'!E$3</f>
        <v>111484560000</v>
      </c>
      <c r="F69" s="9">
        <f ca="1">'일자별 주가'!F69*'종목 기본정보'!F$2*'종목 기본정보'!F$3</f>
        <v>455184000000</v>
      </c>
      <c r="G69" s="9">
        <f t="shared" ca="1" si="2"/>
        <v>1271322160000</v>
      </c>
      <c r="H69" s="7">
        <f t="shared" ca="1" si="3"/>
        <v>102.11422971887549</v>
      </c>
    </row>
    <row r="70" spans="1:8" x14ac:dyDescent="0.3">
      <c r="A70">
        <v>69</v>
      </c>
      <c r="B70" s="9">
        <f ca="1">'일자별 주가'!B70*'종목 기본정보'!B$2*'종목 기본정보'!B$3</f>
        <v>69007500000</v>
      </c>
      <c r="C70" s="9">
        <f ca="1">'일자별 주가'!C70*'종목 기본정보'!C$2*'종목 기본정보'!C$3</f>
        <v>102352500000</v>
      </c>
      <c r="D70" s="9">
        <f ca="1">'일자별 주가'!D70*'종목 기본정보'!D$2*'종목 기본정보'!D$3</f>
        <v>550925200000</v>
      </c>
      <c r="E70" s="9">
        <f ca="1">'일자별 주가'!E70*'종목 기본정보'!E$2*'종목 기본정보'!E$3</f>
        <v>109133200000</v>
      </c>
      <c r="F70" s="9">
        <f ca="1">'일자별 주가'!F70*'종목 기본정보'!F$2*'종목 기본정보'!F$3</f>
        <v>469799500000</v>
      </c>
      <c r="G70" s="9">
        <f t="shared" ca="1" si="2"/>
        <v>1301217900000</v>
      </c>
      <c r="H70" s="7">
        <f t="shared" ca="1" si="3"/>
        <v>104.51549397590361</v>
      </c>
    </row>
    <row r="71" spans="1:8" x14ac:dyDescent="0.3">
      <c r="A71">
        <v>70</v>
      </c>
      <c r="B71" s="9">
        <f ca="1">'일자별 주가'!B71*'종목 기본정보'!B$2*'종목 기본정보'!B$3</f>
        <v>67230000000</v>
      </c>
      <c r="C71" s="9">
        <f ca="1">'일자별 주가'!C71*'종목 기본정보'!C$2*'종목 기본정보'!C$3</f>
        <v>100048500000</v>
      </c>
      <c r="D71" s="9">
        <f ca="1">'일자별 주가'!D71*'종목 기본정보'!D$2*'종목 기본정보'!D$3</f>
        <v>560814400000</v>
      </c>
      <c r="E71" s="9">
        <f ca="1">'일자별 주가'!E71*'종목 기본정보'!E$2*'종목 기본정보'!E$3</f>
        <v>112698960000</v>
      </c>
      <c r="F71" s="9">
        <f ca="1">'일자별 주가'!F71*'종목 기본정보'!F$2*'종목 기본정보'!F$3</f>
        <v>470084500000</v>
      </c>
      <c r="G71" s="9">
        <f t="shared" ca="1" si="2"/>
        <v>1310876360000</v>
      </c>
      <c r="H71" s="7">
        <f t="shared" ca="1" si="3"/>
        <v>105.29127389558232</v>
      </c>
    </row>
    <row r="72" spans="1:8" x14ac:dyDescent="0.3">
      <c r="A72">
        <v>71</v>
      </c>
      <c r="B72" s="9">
        <f ca="1">'일자별 주가'!B72*'종목 기본정보'!B$2*'종목 기본정보'!B$3</f>
        <v>67387500000</v>
      </c>
      <c r="C72" s="9">
        <f ca="1">'일자별 주가'!C72*'종목 기본정보'!C$2*'종목 기본정보'!C$3</f>
        <v>98028000000</v>
      </c>
      <c r="D72" s="9">
        <f ca="1">'일자별 주가'!D72*'종목 기본정보'!D$2*'종목 기본정보'!D$3</f>
        <v>557813200000</v>
      </c>
      <c r="E72" s="9">
        <f ca="1">'일자별 주가'!E72*'종목 기본정보'!E$2*'종목 기본정보'!E$3</f>
        <v>111199440000</v>
      </c>
      <c r="F72" s="9">
        <f ca="1">'일자별 주가'!F72*'종목 기본정보'!F$2*'종목 기본정보'!F$3</f>
        <v>479833000000</v>
      </c>
      <c r="G72" s="9">
        <f t="shared" ca="1" si="2"/>
        <v>1314261140000</v>
      </c>
      <c r="H72" s="7">
        <f t="shared" ca="1" si="3"/>
        <v>105.56314377510041</v>
      </c>
    </row>
    <row r="73" spans="1:8" x14ac:dyDescent="0.3">
      <c r="A73">
        <v>72</v>
      </c>
      <c r="B73" s="9">
        <f ca="1">'일자별 주가'!B73*'종목 기본정보'!B$2*'종목 기본정보'!B$3</f>
        <v>66877500000</v>
      </c>
      <c r="C73" s="9">
        <f ca="1">'일자별 주가'!C73*'종목 기본정보'!C$2*'종목 기본정보'!C$3</f>
        <v>99526500000</v>
      </c>
      <c r="D73" s="9">
        <f ca="1">'일자별 주가'!D73*'종목 기본정보'!D$2*'종목 기본정보'!D$3</f>
        <v>572146800000</v>
      </c>
      <c r="E73" s="9">
        <f ca="1">'일자별 주가'!E73*'종목 기본정보'!E$2*'종목 기본정보'!E$3</f>
        <v>109310080000</v>
      </c>
      <c r="F73" s="9">
        <f ca="1">'일자별 주가'!F73*'종목 기본정보'!F$2*'종목 기본정보'!F$3</f>
        <v>481841000000</v>
      </c>
      <c r="G73" s="9">
        <f t="shared" ca="1" si="2"/>
        <v>1329701880000</v>
      </c>
      <c r="H73" s="7">
        <f t="shared" ca="1" si="3"/>
        <v>106.80336385542168</v>
      </c>
    </row>
    <row r="74" spans="1:8" x14ac:dyDescent="0.3">
      <c r="A74">
        <v>73</v>
      </c>
      <c r="B74" s="9">
        <f ca="1">'일자별 주가'!B74*'종목 기본정보'!B$2*'종목 기본정보'!B$3</f>
        <v>68820000000</v>
      </c>
      <c r="C74" s="9">
        <f ca="1">'일자별 주가'!C74*'종목 기본정보'!C$2*'종목 기본정보'!C$3</f>
        <v>96997500000</v>
      </c>
      <c r="D74" s="9">
        <f ca="1">'일자별 주가'!D74*'종목 기본정보'!D$2*'종목 기본정보'!D$3</f>
        <v>583020000000</v>
      </c>
      <c r="E74" s="9">
        <f ca="1">'일자별 주가'!E74*'종목 기본정보'!E$2*'종목 기본정보'!E$3</f>
        <v>111091200000</v>
      </c>
      <c r="F74" s="9">
        <f ca="1">'일자별 주가'!F74*'종목 기본정보'!F$2*'종목 기본정보'!F$3</f>
        <v>471606500000</v>
      </c>
      <c r="G74" s="9">
        <f t="shared" ca="1" si="2"/>
        <v>1331535200000</v>
      </c>
      <c r="H74" s="7">
        <f t="shared" ca="1" si="3"/>
        <v>106.95061847389557</v>
      </c>
    </row>
    <row r="75" spans="1:8" x14ac:dyDescent="0.3">
      <c r="A75">
        <v>74</v>
      </c>
      <c r="B75" s="9">
        <f ca="1">'일자별 주가'!B75*'종목 기본정보'!B$2*'종목 기본정보'!B$3</f>
        <v>68407500000</v>
      </c>
      <c r="C75" s="9">
        <f ca="1">'일자별 주가'!C75*'종목 기본정보'!C$2*'종목 기본정보'!C$3</f>
        <v>99211500000</v>
      </c>
      <c r="D75" s="9">
        <f ca="1">'일자별 주가'!D75*'종목 기본정보'!D$2*'종목 기본정보'!D$3</f>
        <v>588415600000</v>
      </c>
      <c r="E75" s="9">
        <f ca="1">'일자별 주가'!E75*'종목 기본정보'!E$2*'종목 기본정보'!E$3</f>
        <v>108694960000</v>
      </c>
      <c r="F75" s="9">
        <f ca="1">'일자별 주가'!F75*'종목 기본정보'!F$2*'종목 기본정보'!F$3</f>
        <v>477704000000</v>
      </c>
      <c r="G75" s="9">
        <f t="shared" ca="1" si="2"/>
        <v>1342433560000</v>
      </c>
      <c r="H75" s="7">
        <f t="shared" ca="1" si="3"/>
        <v>107.82598875502008</v>
      </c>
    </row>
    <row r="76" spans="1:8" x14ac:dyDescent="0.3">
      <c r="A76">
        <v>75</v>
      </c>
      <c r="B76" s="9">
        <f ca="1">'일자별 주가'!B76*'종목 기본정보'!B$2*'종목 기본정보'!B$3</f>
        <v>69652500000</v>
      </c>
      <c r="C76" s="9">
        <f ca="1">'일자별 주가'!C76*'종목 기본정보'!C$2*'종목 기본정보'!C$3</f>
        <v>96480000000</v>
      </c>
      <c r="D76" s="9">
        <f ca="1">'일자별 주가'!D76*'종목 기본정보'!D$2*'종목 기본정보'!D$3</f>
        <v>589120800000</v>
      </c>
      <c r="E76" s="9">
        <f ca="1">'일자별 주가'!E76*'종목 기본정보'!E$2*'종목 기본정보'!E$3</f>
        <v>108133520000</v>
      </c>
      <c r="F76" s="9">
        <f ca="1">'일자별 주가'!F76*'종목 기본정보'!F$2*'종목 기본정보'!F$3</f>
        <v>465585000000</v>
      </c>
      <c r="G76" s="9">
        <f t="shared" ca="1" si="2"/>
        <v>1328971820000</v>
      </c>
      <c r="H76" s="7">
        <f t="shared" ca="1" si="3"/>
        <v>106.74472449799197</v>
      </c>
    </row>
    <row r="77" spans="1:8" x14ac:dyDescent="0.3">
      <c r="A77">
        <v>76</v>
      </c>
      <c r="B77" s="9">
        <f ca="1">'일자별 주가'!B77*'종목 기본정보'!B$2*'종목 기본정보'!B$3</f>
        <v>70492500000</v>
      </c>
      <c r="C77" s="9">
        <f ca="1">'일자별 주가'!C77*'종목 기본정보'!C$2*'종목 기본정보'!C$3</f>
        <v>93721500000</v>
      </c>
      <c r="D77" s="9">
        <f ca="1">'일자별 주가'!D77*'종목 기본정보'!D$2*'종목 기본정보'!D$3</f>
        <v>577132400000</v>
      </c>
      <c r="E77" s="9">
        <f ca="1">'일자별 주가'!E77*'종목 기본정보'!E$2*'종목 기본정보'!E$3</f>
        <v>109735120000</v>
      </c>
      <c r="F77" s="9">
        <f ca="1">'일자별 주가'!F77*'종목 기본정보'!F$2*'종목 기본정보'!F$3</f>
        <v>462054000000</v>
      </c>
      <c r="G77" s="9">
        <f t="shared" ca="1" si="2"/>
        <v>1313135520000</v>
      </c>
      <c r="H77" s="7">
        <f t="shared" ca="1" si="3"/>
        <v>105.47273253012048</v>
      </c>
    </row>
    <row r="78" spans="1:8" x14ac:dyDescent="0.3">
      <c r="A78">
        <v>77</v>
      </c>
      <c r="B78" s="9">
        <f ca="1">'일자별 주가'!B78*'종목 기본정보'!B$2*'종목 기본정보'!B$3</f>
        <v>71760000000</v>
      </c>
      <c r="C78" s="9">
        <f ca="1">'일자별 주가'!C78*'종목 기본정보'!C$2*'종목 기본정보'!C$3</f>
        <v>93928500000</v>
      </c>
      <c r="D78" s="9">
        <f ca="1">'일자별 주가'!D78*'종목 기본정보'!D$2*'종목 기본정보'!D$3</f>
        <v>575328400000</v>
      </c>
      <c r="E78" s="9">
        <f ca="1">'일자별 주가'!E78*'종목 기본정보'!E$2*'종목 기본정보'!E$3</f>
        <v>113146000000</v>
      </c>
      <c r="F78" s="9">
        <f ca="1">'일자별 주가'!F78*'종목 기본정보'!F$2*'종목 기본정보'!F$3</f>
        <v>460475000000</v>
      </c>
      <c r="G78" s="9">
        <f t="shared" ca="1" si="2"/>
        <v>1314637900000</v>
      </c>
      <c r="H78" s="7">
        <f t="shared" ca="1" si="3"/>
        <v>105.59340562248995</v>
      </c>
    </row>
    <row r="79" spans="1:8" x14ac:dyDescent="0.3">
      <c r="A79">
        <v>78</v>
      </c>
      <c r="B79" s="9">
        <f ca="1">'일자별 주가'!B79*'종목 기본정보'!B$2*'종목 기본정보'!B$3</f>
        <v>71100000000</v>
      </c>
      <c r="C79" s="9">
        <f ca="1">'일자별 주가'!C79*'종목 기본정보'!C$2*'종목 기본정보'!C$3</f>
        <v>96174000000</v>
      </c>
      <c r="D79" s="9">
        <f ca="1">'일자별 주가'!D79*'종목 기본정보'!D$2*'종목 기본정보'!D$3</f>
        <v>574852800000</v>
      </c>
      <c r="E79" s="9">
        <f ca="1">'일자별 주가'!E79*'종목 기본정보'!E$2*'종목 기본정보'!E$3</f>
        <v>114468640000</v>
      </c>
      <c r="F79" s="9">
        <f ca="1">'일자별 주가'!F79*'종목 기본정보'!F$2*'종목 기본정보'!F$3</f>
        <v>454988500000</v>
      </c>
      <c r="G79" s="9">
        <f t="shared" ca="1" si="2"/>
        <v>1311583940000</v>
      </c>
      <c r="H79" s="7">
        <f t="shared" ca="1" si="3"/>
        <v>105.34810763052209</v>
      </c>
    </row>
    <row r="80" spans="1:8" x14ac:dyDescent="0.3">
      <c r="A80">
        <v>79</v>
      </c>
      <c r="B80" s="9">
        <f ca="1">'일자별 주가'!B80*'종목 기본정보'!B$2*'종목 기본정보'!B$3</f>
        <v>72660000000</v>
      </c>
      <c r="C80" s="9">
        <f ca="1">'일자별 주가'!C80*'종목 기본정보'!C$2*'종목 기본정보'!C$3</f>
        <v>96430500000</v>
      </c>
      <c r="D80" s="9">
        <f ca="1">'일자별 주가'!D80*'종목 기본정보'!D$2*'종목 기본정보'!D$3</f>
        <v>570900400000</v>
      </c>
      <c r="E80" s="9">
        <f ca="1">'일자별 주가'!E80*'종목 기본정보'!E$2*'종목 기본정보'!E$3</f>
        <v>116151200000</v>
      </c>
      <c r="F80" s="9">
        <f ca="1">'일자별 주가'!F80*'종목 기본정보'!F$2*'종목 기본정보'!F$3</f>
        <v>443901500000</v>
      </c>
      <c r="G80" s="9">
        <f t="shared" ca="1" si="2"/>
        <v>1300043600000</v>
      </c>
      <c r="H80" s="7">
        <f t="shared" ca="1" si="3"/>
        <v>104.42117269076306</v>
      </c>
    </row>
    <row r="81" spans="1:8" x14ac:dyDescent="0.3">
      <c r="A81">
        <v>80</v>
      </c>
      <c r="B81" s="9">
        <f ca="1">'일자별 주가'!B81*'종목 기본정보'!B$2*'종목 기본정보'!B$3</f>
        <v>70980000000</v>
      </c>
      <c r="C81" s="9">
        <f ca="1">'일자별 주가'!C81*'종목 기본정보'!C$2*'종목 기본정보'!C$3</f>
        <v>96970500000</v>
      </c>
      <c r="D81" s="9">
        <f ca="1">'일자별 주가'!D81*'종목 기본정보'!D$2*'종목 기본정보'!D$3</f>
        <v>588891200000</v>
      </c>
      <c r="E81" s="9">
        <f ca="1">'일자별 주가'!E81*'종목 기본정보'!E$2*'종목 기본정보'!E$3</f>
        <v>117138560000</v>
      </c>
      <c r="F81" s="9">
        <f ca="1">'일자별 주가'!F81*'종목 기본정보'!F$2*'종목 기본정보'!F$3</f>
        <v>452894500000</v>
      </c>
      <c r="G81" s="9">
        <f t="shared" ca="1" si="2"/>
        <v>1326874760000</v>
      </c>
      <c r="H81" s="7">
        <f t="shared" ca="1" si="3"/>
        <v>106.5762859437751</v>
      </c>
    </row>
    <row r="82" spans="1:8" x14ac:dyDescent="0.3">
      <c r="A82">
        <v>81</v>
      </c>
      <c r="B82" s="9">
        <f ca="1">'일자별 주가'!B82*'종목 기본정보'!B$2*'종목 기본정보'!B$3</f>
        <v>69930000000</v>
      </c>
      <c r="C82" s="9">
        <f ca="1">'일자별 주가'!C82*'종목 기본정보'!C$2*'종목 기본정보'!C$3</f>
        <v>95575500000</v>
      </c>
      <c r="D82" s="9">
        <f ca="1">'일자별 주가'!D82*'종목 기본정보'!D$2*'종목 기본정보'!D$3</f>
        <v>600371200000</v>
      </c>
      <c r="E82" s="9">
        <f ca="1">'일자별 주가'!E82*'종목 기본정보'!E$2*'종목 기본정보'!E$3</f>
        <v>120092720000</v>
      </c>
      <c r="F82" s="9">
        <f ca="1">'일자별 주가'!F82*'종목 기본정보'!F$2*'종목 기본정보'!F$3</f>
        <v>450648000000</v>
      </c>
      <c r="G82" s="9">
        <f t="shared" ca="1" si="2"/>
        <v>1336617420000</v>
      </c>
      <c r="H82" s="7">
        <f t="shared" ca="1" si="3"/>
        <v>107.35882891566264</v>
      </c>
    </row>
    <row r="83" spans="1:8" x14ac:dyDescent="0.3">
      <c r="A83">
        <v>82</v>
      </c>
      <c r="B83" s="9">
        <f ca="1">'일자별 주가'!B83*'종목 기본정보'!B$2*'종목 기본정보'!B$3</f>
        <v>69675000000</v>
      </c>
      <c r="C83" s="9">
        <f ca="1">'일자별 주가'!C83*'종목 기본정보'!C$2*'종목 기본정보'!C$3</f>
        <v>94113000000</v>
      </c>
      <c r="D83" s="9">
        <f ca="1">'일자별 주가'!D83*'종목 기본정보'!D$2*'종목 기본정보'!D$3</f>
        <v>608751600000</v>
      </c>
      <c r="E83" s="9">
        <f ca="1">'일자별 주가'!E83*'종목 기본정보'!E$2*'종목 기본정보'!E$3</f>
        <v>122123760000</v>
      </c>
      <c r="F83" s="9">
        <f ca="1">'일자별 주가'!F83*'종목 기본정보'!F$2*'종목 기본정보'!F$3</f>
        <v>452057500000</v>
      </c>
      <c r="G83" s="9">
        <f t="shared" ca="1" si="2"/>
        <v>1346720860000</v>
      </c>
      <c r="H83" s="7">
        <f t="shared" ca="1" si="3"/>
        <v>108.17035020080321</v>
      </c>
    </row>
    <row r="84" spans="1:8" x14ac:dyDescent="0.3">
      <c r="A84">
        <v>83</v>
      </c>
      <c r="B84" s="9">
        <f ca="1">'일자별 주가'!B84*'종목 기본정보'!B$2*'종목 기본정보'!B$3</f>
        <v>71107500000</v>
      </c>
      <c r="C84" s="9">
        <f ca="1">'일자별 주가'!C84*'종목 기본정보'!C$2*'종목 기본정보'!C$3</f>
        <v>95283000000</v>
      </c>
      <c r="D84" s="9">
        <f ca="1">'일자별 주가'!D84*'종목 기본정보'!D$2*'종목 기본정보'!D$3</f>
        <v>611408400000</v>
      </c>
      <c r="E84" s="9">
        <f ca="1">'일자별 주가'!E84*'종목 기본정보'!E$2*'종목 기본정보'!E$3</f>
        <v>120010880000</v>
      </c>
      <c r="F84" s="9">
        <f ca="1">'일자별 주가'!F84*'종목 기본정보'!F$2*'종목 기본정보'!F$3</f>
        <v>449583500000</v>
      </c>
      <c r="G84" s="9">
        <f t="shared" ca="1" si="2"/>
        <v>1347393280000</v>
      </c>
      <c r="H84" s="7">
        <f t="shared" ca="1" si="3"/>
        <v>108.22435983935743</v>
      </c>
    </row>
    <row r="85" spans="1:8" x14ac:dyDescent="0.3">
      <c r="A85">
        <v>84</v>
      </c>
      <c r="B85" s="9">
        <f ca="1">'일자별 주가'!B85*'종목 기본정보'!B$2*'종목 기본정보'!B$3</f>
        <v>69435000000</v>
      </c>
      <c r="C85" s="9">
        <f ca="1">'일자별 주가'!C85*'종목 기본정보'!C$2*'종목 기본정보'!C$3</f>
        <v>96570000000</v>
      </c>
      <c r="D85" s="9">
        <f ca="1">'일자별 주가'!D85*'종목 기본정보'!D$2*'종목 기본정보'!D$3</f>
        <v>630038800000</v>
      </c>
      <c r="E85" s="9">
        <f ca="1">'일자별 주가'!E85*'종목 기본정보'!E$2*'종목 기본정보'!E$3</f>
        <v>121806960000</v>
      </c>
      <c r="F85" s="9">
        <f ca="1">'일자별 주가'!F85*'종목 기본정보'!F$2*'종목 기본정보'!F$3</f>
        <v>453600500000</v>
      </c>
      <c r="G85" s="9">
        <f t="shared" ca="1" si="2"/>
        <v>1371451260000</v>
      </c>
      <c r="H85" s="7">
        <f t="shared" ca="1" si="3"/>
        <v>110.15672771084337</v>
      </c>
    </row>
    <row r="86" spans="1:8" x14ac:dyDescent="0.3">
      <c r="A86">
        <v>85</v>
      </c>
      <c r="B86" s="9">
        <f ca="1">'일자별 주가'!B86*'종목 기본정보'!B$2*'종목 기본정보'!B$3</f>
        <v>71647500000</v>
      </c>
      <c r="C86" s="9">
        <f ca="1">'일자별 주가'!C86*'종목 기본정보'!C$2*'종목 기본정보'!C$3</f>
        <v>97690500000</v>
      </c>
      <c r="D86" s="9">
        <f ca="1">'일자별 주가'!D86*'종목 기본정보'!D$2*'종목 기본정보'!D$3</f>
        <v>642092800000</v>
      </c>
      <c r="E86" s="9">
        <f ca="1">'일자별 주가'!E86*'종목 기본정보'!E$2*'종목 기본정보'!E$3</f>
        <v>121476080000</v>
      </c>
      <c r="F86" s="9">
        <f ca="1">'일자별 주가'!F86*'종목 기본정보'!F$2*'종목 기본정보'!F$3</f>
        <v>446781000000</v>
      </c>
      <c r="G86" s="9">
        <f t="shared" ca="1" si="2"/>
        <v>1379687880000</v>
      </c>
      <c r="H86" s="7">
        <f t="shared" ca="1" si="3"/>
        <v>110.81830361445783</v>
      </c>
    </row>
    <row r="87" spans="1:8" x14ac:dyDescent="0.3">
      <c r="A87">
        <v>86</v>
      </c>
      <c r="B87" s="9">
        <f ca="1">'일자별 주가'!B87*'종목 기본정보'!B$2*'종목 기본정보'!B$3</f>
        <v>73102500000</v>
      </c>
      <c r="C87" s="9">
        <f ca="1">'일자별 주가'!C87*'종목 기본정보'!C$2*'종목 기본정보'!C$3</f>
        <v>96358500000</v>
      </c>
      <c r="D87" s="9">
        <f ca="1">'일자별 주가'!D87*'종목 기본정보'!D$2*'종목 기본정보'!D$3</f>
        <v>645077600000</v>
      </c>
      <c r="E87" s="9">
        <f ca="1">'일자별 주가'!E87*'종목 기본정보'!E$2*'종목 기본정보'!E$3</f>
        <v>121820160000</v>
      </c>
      <c r="F87" s="9">
        <f ca="1">'일자별 주가'!F87*'종목 기본정보'!F$2*'종목 기본정보'!F$3</f>
        <v>445768000000</v>
      </c>
      <c r="G87" s="9">
        <f t="shared" ca="1" si="2"/>
        <v>1382126760000</v>
      </c>
      <c r="H87" s="7">
        <f t="shared" ca="1" si="3"/>
        <v>111.01419759036145</v>
      </c>
    </row>
    <row r="88" spans="1:8" x14ac:dyDescent="0.3">
      <c r="A88">
        <v>87</v>
      </c>
      <c r="B88" s="9">
        <f ca="1">'일자별 주가'!B88*'종목 기본정보'!B$2*'종목 기본정보'!B$3</f>
        <v>75322500000</v>
      </c>
      <c r="C88" s="9">
        <f ca="1">'일자별 주가'!C88*'종목 기본정보'!C$2*'종목 기본정보'!C$3</f>
        <v>93730500000</v>
      </c>
      <c r="D88" s="9">
        <f ca="1">'일자별 주가'!D88*'종목 기본정보'!D$2*'종목 기본정보'!D$3</f>
        <v>645930400000</v>
      </c>
      <c r="E88" s="9">
        <f ca="1">'일자별 주가'!E88*'종목 기본정보'!E$2*'종목 기본정보'!E$3</f>
        <v>119201280000</v>
      </c>
      <c r="F88" s="9">
        <f ca="1">'일자별 주가'!F88*'종목 기본정보'!F$2*'종목 기본정보'!F$3</f>
        <v>455206000000</v>
      </c>
      <c r="G88" s="9">
        <f t="shared" ca="1" si="2"/>
        <v>1389390680000</v>
      </c>
      <c r="H88" s="7">
        <f t="shared" ca="1" si="3"/>
        <v>111.59764497991969</v>
      </c>
    </row>
    <row r="89" spans="1:8" x14ac:dyDescent="0.3">
      <c r="A89">
        <v>88</v>
      </c>
      <c r="B89" s="9">
        <f ca="1">'일자별 주가'!B89*'종목 기본정보'!B$2*'종목 기본정보'!B$3</f>
        <v>75742500000</v>
      </c>
      <c r="C89" s="9">
        <f ca="1">'일자별 주가'!C89*'종목 기본정보'!C$2*'종목 기본정보'!C$3</f>
        <v>93231000000</v>
      </c>
      <c r="D89" s="9">
        <f ca="1">'일자별 주가'!D89*'종목 기본정보'!D$2*'종목 기본정보'!D$3</f>
        <v>651408000000</v>
      </c>
      <c r="E89" s="9">
        <f ca="1">'일자별 주가'!E89*'종목 기본정보'!E$2*'종목 기본정보'!E$3</f>
        <v>121158400000</v>
      </c>
      <c r="F89" s="9">
        <f ca="1">'일자별 주가'!F89*'종목 기본정보'!F$2*'종목 기본정보'!F$3</f>
        <v>442605000000</v>
      </c>
      <c r="G89" s="9">
        <f t="shared" ca="1" si="2"/>
        <v>1384144900000</v>
      </c>
      <c r="H89" s="7">
        <f t="shared" ca="1" si="3"/>
        <v>111.17629718875502</v>
      </c>
    </row>
    <row r="90" spans="1:8" x14ac:dyDescent="0.3">
      <c r="A90">
        <v>89</v>
      </c>
      <c r="B90" s="9">
        <f ca="1">'일자별 주가'!B90*'종목 기본정보'!B$2*'종목 기본정보'!B$3</f>
        <v>76005000000</v>
      </c>
      <c r="C90" s="9">
        <f ca="1">'일자별 주가'!C90*'종목 기본정보'!C$2*'종목 기본정보'!C$3</f>
        <v>94320000000</v>
      </c>
      <c r="D90" s="9">
        <f ca="1">'일자별 주가'!D90*'종목 기본정보'!D$2*'종목 기본정보'!D$3</f>
        <v>642437200000</v>
      </c>
      <c r="E90" s="9">
        <f ca="1">'일자별 주가'!E90*'종목 기본정보'!E$2*'종목 기본정보'!E$3</f>
        <v>122598080000</v>
      </c>
      <c r="F90" s="9">
        <f ca="1">'일자별 주가'!F90*'종목 기본정보'!F$2*'종목 기본정보'!F$3</f>
        <v>454337000000</v>
      </c>
      <c r="G90" s="9">
        <f t="shared" ca="1" si="2"/>
        <v>1389697280000</v>
      </c>
      <c r="H90" s="7">
        <f t="shared" ca="1" si="3"/>
        <v>111.62227148594377</v>
      </c>
    </row>
    <row r="91" spans="1:8" x14ac:dyDescent="0.3">
      <c r="A91">
        <v>90</v>
      </c>
      <c r="B91" s="9">
        <f ca="1">'일자별 주가'!B91*'종목 기본정보'!B$2*'종목 기본정보'!B$3</f>
        <v>77130000000</v>
      </c>
      <c r="C91" s="9">
        <f ca="1">'일자별 주가'!C91*'종목 기본정보'!C$2*'종목 기본정보'!C$3</f>
        <v>94347000000</v>
      </c>
      <c r="D91" s="9">
        <f ca="1">'일자별 주가'!D91*'종목 기본정보'!D$2*'종목 기본정보'!D$3</f>
        <v>658296000000</v>
      </c>
      <c r="E91" s="9">
        <f ca="1">'일자별 주가'!E91*'종목 기본정보'!E$2*'종목 기본정보'!E$3</f>
        <v>124433760000</v>
      </c>
      <c r="F91" s="9">
        <f ca="1">'일자별 주가'!F91*'종목 기본정보'!F$2*'종목 기본정보'!F$3</f>
        <v>445492500000</v>
      </c>
      <c r="G91" s="9">
        <f t="shared" ca="1" si="2"/>
        <v>1399699260000</v>
      </c>
      <c r="H91" s="7">
        <f t="shared" ca="1" si="3"/>
        <v>112.42564337349397</v>
      </c>
    </row>
    <row r="92" spans="1:8" x14ac:dyDescent="0.3">
      <c r="A92">
        <v>91</v>
      </c>
      <c r="B92" s="9">
        <f ca="1">'일자별 주가'!B92*'종목 기본정보'!B$2*'종목 기본정보'!B$3</f>
        <v>75195000000</v>
      </c>
      <c r="C92" s="9">
        <f ca="1">'일자별 주가'!C92*'종목 기본정보'!C$2*'종목 기본정보'!C$3</f>
        <v>93388500000</v>
      </c>
      <c r="D92" s="9">
        <f ca="1">'일자별 주가'!D92*'종목 기본정보'!D$2*'종목 기본정보'!D$3</f>
        <v>653376000000</v>
      </c>
      <c r="E92" s="9">
        <f ca="1">'일자별 주가'!E92*'종목 기본정보'!E$2*'종목 기본정보'!E$3</f>
        <v>126326640000</v>
      </c>
      <c r="F92" s="9">
        <f ca="1">'일자별 주가'!F92*'종목 기본정보'!F$2*'종목 기본정보'!F$3</f>
        <v>437780000000</v>
      </c>
      <c r="G92" s="9">
        <f t="shared" ca="1" si="2"/>
        <v>1386066140000</v>
      </c>
      <c r="H92" s="7">
        <f t="shared" ca="1" si="3"/>
        <v>111.33061365461847</v>
      </c>
    </row>
    <row r="93" spans="1:8" x14ac:dyDescent="0.3">
      <c r="A93">
        <v>92</v>
      </c>
      <c r="B93" s="9">
        <f ca="1">'일자별 주가'!B93*'종목 기본정보'!B$2*'종목 기본정보'!B$3</f>
        <v>76410000000</v>
      </c>
      <c r="C93" s="9">
        <f ca="1">'일자별 주가'!C93*'종목 기본정보'!C$2*'종목 기본정보'!C$3</f>
        <v>93240000000</v>
      </c>
      <c r="D93" s="9">
        <f ca="1">'일자별 주가'!D93*'종목 기본정보'!D$2*'종목 기본정보'!D$3</f>
        <v>645504000000</v>
      </c>
      <c r="E93" s="9">
        <f ca="1">'일자별 주가'!E93*'종목 기본정보'!E$2*'종목 기본정보'!E$3</f>
        <v>126943520000</v>
      </c>
      <c r="F93" s="9">
        <f ca="1">'일자별 주가'!F93*'종목 기본정보'!F$2*'종목 기본정보'!F$3</f>
        <v>431539500000</v>
      </c>
      <c r="G93" s="9">
        <f t="shared" ca="1" si="2"/>
        <v>1373637020000</v>
      </c>
      <c r="H93" s="7">
        <f t="shared" ca="1" si="3"/>
        <v>110.3322907630522</v>
      </c>
    </row>
    <row r="94" spans="1:8" x14ac:dyDescent="0.3">
      <c r="A94">
        <v>93</v>
      </c>
      <c r="B94" s="9">
        <f ca="1">'일자별 주가'!B94*'종목 기본정보'!B$2*'종목 기본정보'!B$3</f>
        <v>76170000000</v>
      </c>
      <c r="C94" s="9">
        <f ca="1">'일자별 주가'!C94*'종목 기본정보'!C$2*'종목 기본정보'!C$3</f>
        <v>96102000000</v>
      </c>
      <c r="D94" s="9">
        <f ca="1">'일자별 주가'!D94*'종목 기본정보'!D$2*'종목 기본정보'!D$3</f>
        <v>641387600000</v>
      </c>
      <c r="E94" s="9">
        <f ca="1">'일자별 주가'!E94*'종목 기본정보'!E$2*'종목 기본정보'!E$3</f>
        <v>125084080000</v>
      </c>
      <c r="F94" s="9">
        <f ca="1">'일자별 주가'!F94*'종목 기본정보'!F$2*'종목 기본정보'!F$3</f>
        <v>424245000000</v>
      </c>
      <c r="G94" s="9">
        <f t="shared" ca="1" si="2"/>
        <v>1362988680000</v>
      </c>
      <c r="H94" s="7">
        <f t="shared" ca="1" si="3"/>
        <v>109.47700240963856</v>
      </c>
    </row>
    <row r="95" spans="1:8" x14ac:dyDescent="0.3">
      <c r="A95">
        <v>94</v>
      </c>
      <c r="B95" s="9">
        <f ca="1">'일자별 주가'!B95*'종목 기본정보'!B$2*'종목 기본정보'!B$3</f>
        <v>74227500000</v>
      </c>
      <c r="C95" s="9">
        <f ca="1">'일자별 주가'!C95*'종목 기본정보'!C$2*'종목 기본정보'!C$3</f>
        <v>94761000000</v>
      </c>
      <c r="D95" s="9">
        <f ca="1">'일자별 주가'!D95*'종목 기본정보'!D$2*'종목 기본정보'!D$3</f>
        <v>636352800000</v>
      </c>
      <c r="E95" s="9">
        <f ca="1">'일자별 주가'!E95*'종목 기본정보'!E$2*'종목 기본정보'!E$3</f>
        <v>123131360000</v>
      </c>
      <c r="F95" s="9">
        <f ca="1">'일자별 주가'!F95*'종목 기본정보'!F$2*'종목 기본정보'!F$3</f>
        <v>413471500000</v>
      </c>
      <c r="G95" s="9">
        <f t="shared" ca="1" si="2"/>
        <v>1341944160000</v>
      </c>
      <c r="H95" s="7">
        <f t="shared" ca="1" si="3"/>
        <v>107.78667951807228</v>
      </c>
    </row>
    <row r="96" spans="1:8" x14ac:dyDescent="0.3">
      <c r="A96">
        <v>95</v>
      </c>
      <c r="B96" s="9">
        <f ca="1">'일자별 주가'!B96*'종목 기본정보'!B$2*'종목 기본정보'!B$3</f>
        <v>76522500000</v>
      </c>
      <c r="C96" s="9">
        <f ca="1">'일자별 주가'!C96*'종목 기본정보'!C$2*'종목 기본정보'!C$3</f>
        <v>95922000000</v>
      </c>
      <c r="D96" s="9">
        <f ca="1">'일자별 주가'!D96*'종목 기본정보'!D$2*'종목 기본정보'!D$3</f>
        <v>628612000000</v>
      </c>
      <c r="E96" s="9">
        <f ca="1">'일자별 주가'!E96*'종목 기본정보'!E$2*'종목 기본정보'!E$3</f>
        <v>123693680000</v>
      </c>
      <c r="F96" s="9">
        <f ca="1">'일자별 주가'!F96*'종목 기본정보'!F$2*'종목 기본정보'!F$3</f>
        <v>413756000000</v>
      </c>
      <c r="G96" s="9">
        <f t="shared" ca="1" si="2"/>
        <v>1338506180000</v>
      </c>
      <c r="H96" s="7">
        <f t="shared" ca="1" si="3"/>
        <v>107.51053654618474</v>
      </c>
    </row>
    <row r="97" spans="1:8" x14ac:dyDescent="0.3">
      <c r="A97">
        <v>96</v>
      </c>
      <c r="B97" s="9">
        <f ca="1">'일자별 주가'!B97*'종목 기본정보'!B$2*'종목 기본정보'!B$3</f>
        <v>74332500000</v>
      </c>
      <c r="C97" s="9">
        <f ca="1">'일자별 주가'!C97*'종목 기본정보'!C$2*'종목 기본정보'!C$3</f>
        <v>93091500000</v>
      </c>
      <c r="D97" s="9">
        <f ca="1">'일자별 주가'!D97*'종목 기본정보'!D$2*'종목 기본정보'!D$3</f>
        <v>634417600000</v>
      </c>
      <c r="E97" s="9">
        <f ca="1">'일자별 주가'!E97*'종목 기본정보'!E$2*'종목 기본정보'!E$3</f>
        <v>126982240000</v>
      </c>
      <c r="F97" s="9">
        <f ca="1">'일자별 주가'!F97*'종목 기본정보'!F$2*'종목 기본정보'!F$3</f>
        <v>423639000000</v>
      </c>
      <c r="G97" s="9">
        <f t="shared" ca="1" si="2"/>
        <v>1352462840000</v>
      </c>
      <c r="H97" s="7">
        <f t="shared" ca="1" si="3"/>
        <v>108.63155341365463</v>
      </c>
    </row>
    <row r="98" spans="1:8" x14ac:dyDescent="0.3">
      <c r="A98">
        <v>97</v>
      </c>
      <c r="B98" s="9">
        <f ca="1">'일자별 주가'!B98*'종목 기본정보'!B$2*'종목 기본정보'!B$3</f>
        <v>75112500000</v>
      </c>
      <c r="C98" s="9">
        <f ca="1">'일자별 주가'!C98*'종목 기본정보'!C$2*'종목 기본정보'!C$3</f>
        <v>91854000000</v>
      </c>
      <c r="D98" s="9">
        <f ca="1">'일자별 주가'!D98*'종목 기본정보'!D$2*'종목 기본정보'!D$3</f>
        <v>655245600000</v>
      </c>
      <c r="E98" s="9">
        <f ca="1">'일자별 주가'!E98*'종목 기본정보'!E$2*'종목 기본정보'!E$3</f>
        <v>123716560000</v>
      </c>
      <c r="F98" s="9">
        <f ca="1">'일자별 주가'!F98*'종목 기본정보'!F$2*'종목 기본정보'!F$3</f>
        <v>433802000000</v>
      </c>
      <c r="G98" s="9">
        <f t="shared" ca="1" si="2"/>
        <v>1379730660000</v>
      </c>
      <c r="H98" s="7">
        <f t="shared" ca="1" si="3"/>
        <v>110.82173975903615</v>
      </c>
    </row>
    <row r="99" spans="1:8" x14ac:dyDescent="0.3">
      <c r="A99">
        <v>98</v>
      </c>
      <c r="B99" s="9">
        <f ca="1">'일자별 주가'!B99*'종목 기본정보'!B$2*'종목 기본정보'!B$3</f>
        <v>73597500000</v>
      </c>
      <c r="C99" s="9">
        <f ca="1">'일자별 주가'!C99*'종목 기본정보'!C$2*'종목 기본정보'!C$3</f>
        <v>90112500000</v>
      </c>
      <c r="D99" s="9">
        <f ca="1">'일자별 주가'!D99*'종목 기본정보'!D$2*'종목 기본정보'!D$3</f>
        <v>648226400000</v>
      </c>
      <c r="E99" s="9">
        <f ca="1">'일자별 주가'!E99*'종목 기본정보'!E$2*'종목 기본정보'!E$3</f>
        <v>120753600000</v>
      </c>
      <c r="F99" s="9">
        <f ca="1">'일자별 주가'!F99*'종목 기본정보'!F$2*'종목 기본정보'!F$3</f>
        <v>441789500000</v>
      </c>
      <c r="G99" s="9">
        <f t="shared" ca="1" si="2"/>
        <v>1374479500000</v>
      </c>
      <c r="H99" s="7">
        <f t="shared" ca="1" si="3"/>
        <v>110.39995983935742</v>
      </c>
    </row>
    <row r="100" spans="1:8" x14ac:dyDescent="0.3">
      <c r="A100">
        <v>99</v>
      </c>
      <c r="B100" s="9">
        <f ca="1">'일자별 주가'!B100*'종목 기본정보'!B$2*'종목 기본정보'!B$3</f>
        <v>75247500000</v>
      </c>
      <c r="C100" s="9">
        <f ca="1">'일자별 주가'!C100*'종목 기본정보'!C$2*'종목 기본정보'!C$3</f>
        <v>87948000000</v>
      </c>
      <c r="D100" s="9">
        <f ca="1">'일자별 주가'!D100*'종목 기본정보'!D$2*'종목 기본정보'!D$3</f>
        <v>667201200000</v>
      </c>
      <c r="E100" s="9">
        <f ca="1">'일자별 주가'!E100*'종목 기본정보'!E$2*'종목 기본정보'!E$3</f>
        <v>120824880000</v>
      </c>
      <c r="F100" s="9">
        <f ca="1">'일자별 주가'!F100*'종목 기본정보'!F$2*'종목 기본정보'!F$3</f>
        <v>446816500000</v>
      </c>
      <c r="G100" s="9">
        <f t="shared" ca="1" si="2"/>
        <v>1398038080000</v>
      </c>
      <c r="H100" s="7">
        <f t="shared" ca="1" si="3"/>
        <v>112.29221526104418</v>
      </c>
    </row>
    <row r="101" spans="1:8" x14ac:dyDescent="0.3">
      <c r="A101">
        <v>100</v>
      </c>
      <c r="B101" s="9">
        <f ca="1">'일자별 주가'!B101*'종목 기본정보'!B$2*'종목 기본정보'!B$3</f>
        <v>73552500000</v>
      </c>
      <c r="C101" s="9">
        <f ca="1">'일자별 주가'!C101*'종목 기본정보'!C$2*'종목 기본정보'!C$3</f>
        <v>89829000000</v>
      </c>
      <c r="D101" s="9">
        <f ca="1">'일자별 주가'!D101*'종목 기본정보'!D$2*'종목 기본정보'!D$3</f>
        <v>676073600000</v>
      </c>
      <c r="E101" s="9">
        <f ca="1">'일자별 주가'!E101*'종목 기본정보'!E$2*'종목 기본정보'!E$3</f>
        <v>118321280000</v>
      </c>
      <c r="F101" s="9">
        <f ca="1">'일자별 주가'!F101*'종목 기본정보'!F$2*'종목 기본정보'!F$3</f>
        <v>457687500000</v>
      </c>
      <c r="G101" s="9">
        <f t="shared" ca="1" si="2"/>
        <v>1415463880000</v>
      </c>
      <c r="H101" s="7">
        <f t="shared" ca="1" si="3"/>
        <v>113.69187791164659</v>
      </c>
    </row>
    <row r="102" spans="1:8" x14ac:dyDescent="0.3">
      <c r="A102">
        <v>101</v>
      </c>
      <c r="B102" s="9">
        <f ca="1">'일자별 주가'!B102*'종목 기본정보'!B$2*'종목 기본정보'!B$3</f>
        <v>73312500000</v>
      </c>
      <c r="C102" s="9">
        <f ca="1">'일자별 주가'!C102*'종목 기본정보'!C$2*'종목 기본정보'!C$3</f>
        <v>92362500000</v>
      </c>
      <c r="D102" s="9">
        <f ca="1">'일자별 주가'!D102*'종목 기본정보'!D$2*'종목 기본정보'!D$3</f>
        <v>693326400000</v>
      </c>
      <c r="E102" s="9">
        <f ca="1">'일자별 주가'!E102*'종목 기본정보'!E$2*'종목 기본정보'!E$3</f>
        <v>122166000000</v>
      </c>
      <c r="F102" s="9">
        <f ca="1">'일자별 주가'!F102*'종목 기본정보'!F$2*'종목 기본정보'!F$3</f>
        <v>459482500000</v>
      </c>
      <c r="G102" s="9">
        <f t="shared" ca="1" si="2"/>
        <v>1440649900000</v>
      </c>
      <c r="H102" s="7">
        <f t="shared" ca="1" si="3"/>
        <v>115.7148514056225</v>
      </c>
    </row>
    <row r="103" spans="1:8" x14ac:dyDescent="0.3">
      <c r="A103">
        <v>102</v>
      </c>
      <c r="B103" s="9">
        <f ca="1">'일자별 주가'!B103*'종목 기본정보'!B$2*'종목 기본정보'!B$3</f>
        <v>72157500000</v>
      </c>
      <c r="C103" s="9">
        <f ca="1">'일자별 주가'!C103*'종목 기본정보'!C$2*'종목 기본정보'!C$3</f>
        <v>89734500000</v>
      </c>
      <c r="D103" s="9">
        <f ca="1">'일자별 주가'!D103*'종목 기본정보'!D$2*'종목 기본정보'!D$3</f>
        <v>706495600000</v>
      </c>
      <c r="E103" s="9">
        <f ca="1">'일자별 주가'!E103*'종목 기본정보'!E$2*'종목 기본정보'!E$3</f>
        <v>120075120000</v>
      </c>
      <c r="F103" s="9">
        <f ca="1">'일자별 주가'!F103*'종목 기본정보'!F$2*'종목 기본정보'!F$3</f>
        <v>473403500000</v>
      </c>
      <c r="G103" s="9">
        <f t="shared" ca="1" si="2"/>
        <v>1461866220000</v>
      </c>
      <c r="H103" s="7">
        <f t="shared" ca="1" si="3"/>
        <v>117.4189734939759</v>
      </c>
    </row>
    <row r="104" spans="1:8" x14ac:dyDescent="0.3">
      <c r="A104">
        <v>103</v>
      </c>
      <c r="B104" s="9">
        <f ca="1">'일자별 주가'!B104*'종목 기본정보'!B$2*'종목 기본정보'!B$3</f>
        <v>73447500000</v>
      </c>
      <c r="C104" s="9">
        <f ca="1">'일자별 주가'!C104*'종목 기본정보'!C$2*'종목 기본정보'!C$3</f>
        <v>90058500000</v>
      </c>
      <c r="D104" s="9">
        <f ca="1">'일자별 주가'!D104*'종목 기본정보'!D$2*'종목 기본정보'!D$3</f>
        <v>720534000000</v>
      </c>
      <c r="E104" s="9">
        <f ca="1">'일자별 주가'!E104*'종목 기본정보'!E$2*'종목 기본정보'!E$3</f>
        <v>118499040000</v>
      </c>
      <c r="F104" s="9">
        <f ca="1">'일자별 주가'!F104*'종목 기본정보'!F$2*'종목 기본정보'!F$3</f>
        <v>478924000000</v>
      </c>
      <c r="G104" s="9">
        <f t="shared" ca="1" si="2"/>
        <v>1481463040000</v>
      </c>
      <c r="H104" s="7">
        <f t="shared" ca="1" si="3"/>
        <v>118.99301526104418</v>
      </c>
    </row>
    <row r="105" spans="1:8" x14ac:dyDescent="0.3">
      <c r="A105">
        <v>104</v>
      </c>
      <c r="B105" s="9">
        <f ca="1">'일자별 주가'!B105*'종목 기본정보'!B$2*'종목 기본정보'!B$3</f>
        <v>73657500000</v>
      </c>
      <c r="C105" s="9">
        <f ca="1">'일자별 주가'!C105*'종목 기본정보'!C$2*'종목 기본정보'!C$3</f>
        <v>92686500000</v>
      </c>
      <c r="D105" s="9">
        <f ca="1">'일자별 주가'!D105*'종목 기본정보'!D$2*'종목 기본정보'!D$3</f>
        <v>714072400000</v>
      </c>
      <c r="E105" s="9">
        <f ca="1">'일자별 주가'!E105*'종목 기본정보'!E$2*'종목 기본정보'!E$3</f>
        <v>118746320000</v>
      </c>
      <c r="F105" s="9">
        <f ca="1">'일자별 주가'!F105*'종목 기본정보'!F$2*'종목 기본정보'!F$3</f>
        <v>483488500000</v>
      </c>
      <c r="G105" s="9">
        <f t="shared" ca="1" si="2"/>
        <v>1482651220000</v>
      </c>
      <c r="H105" s="7">
        <f t="shared" ca="1" si="3"/>
        <v>119.08845140562249</v>
      </c>
    </row>
    <row r="106" spans="1:8" x14ac:dyDescent="0.3">
      <c r="A106">
        <v>105</v>
      </c>
      <c r="B106" s="9">
        <f ca="1">'일자별 주가'!B106*'종목 기본정보'!B$2*'종목 기본정보'!B$3</f>
        <v>75495000000</v>
      </c>
      <c r="C106" s="9">
        <f ca="1">'일자별 주가'!C106*'종목 기본정보'!C$2*'종목 기본정보'!C$3</f>
        <v>91741500000</v>
      </c>
      <c r="D106" s="9">
        <f ca="1">'일자별 주가'!D106*'종목 기본정보'!D$2*'종목 기본정보'!D$3</f>
        <v>729636000000</v>
      </c>
      <c r="E106" s="9">
        <f ca="1">'일자별 주가'!E106*'종목 기본정보'!E$2*'종목 기본정보'!E$3</f>
        <v>122496000000</v>
      </c>
      <c r="F106" s="9">
        <f ca="1">'일자별 주가'!F106*'종목 기본정보'!F$2*'종목 기본정보'!F$3</f>
        <v>472628000000</v>
      </c>
      <c r="G106" s="9">
        <f t="shared" ca="1" si="2"/>
        <v>1491996500000</v>
      </c>
      <c r="H106" s="7">
        <f t="shared" ca="1" si="3"/>
        <v>119.83907630522089</v>
      </c>
    </row>
    <row r="107" spans="1:8" x14ac:dyDescent="0.3">
      <c r="A107">
        <v>106</v>
      </c>
      <c r="B107" s="9">
        <f ca="1">'일자별 주가'!B107*'종목 기본정보'!B$2*'종목 기본정보'!B$3</f>
        <v>76732500000</v>
      </c>
      <c r="C107" s="9">
        <f ca="1">'일자별 주가'!C107*'종목 기본정보'!C$2*'종목 기본정보'!C$3</f>
        <v>92236500000</v>
      </c>
      <c r="D107" s="9">
        <f ca="1">'일자별 주가'!D107*'종목 기본정보'!D$2*'종목 기본정보'!D$3</f>
        <v>709742800000</v>
      </c>
      <c r="E107" s="9">
        <f ca="1">'일자별 주가'!E107*'종목 기본정보'!E$2*'종목 기본정보'!E$3</f>
        <v>125785440000</v>
      </c>
      <c r="F107" s="9">
        <f ca="1">'일자별 주가'!F107*'종목 기본정보'!F$2*'종목 기본정보'!F$3</f>
        <v>463307000000</v>
      </c>
      <c r="G107" s="9">
        <f t="shared" ca="1" si="2"/>
        <v>1467804240000</v>
      </c>
      <c r="H107" s="7">
        <f t="shared" ca="1" si="3"/>
        <v>117.89592289156627</v>
      </c>
    </row>
    <row r="108" spans="1:8" x14ac:dyDescent="0.3">
      <c r="A108">
        <v>107</v>
      </c>
      <c r="B108" s="9">
        <f ca="1">'일자별 주가'!B108*'종목 기본정보'!B$2*'종목 기본정보'!B$3</f>
        <v>75075000000</v>
      </c>
      <c r="C108" s="9">
        <f ca="1">'일자별 주가'!C108*'종목 기본정보'!C$2*'종목 기본정보'!C$3</f>
        <v>92650500000</v>
      </c>
      <c r="D108" s="9">
        <f ca="1">'일자별 주가'!D108*'종목 기본정보'!D$2*'종목 기본정보'!D$3</f>
        <v>701739600000</v>
      </c>
      <c r="E108" s="9">
        <f ca="1">'일자별 주가'!E108*'종목 기본정보'!E$2*'종목 기본정보'!E$3</f>
        <v>122080640000</v>
      </c>
      <c r="F108" s="9">
        <f ca="1">'일자별 주가'!F108*'종목 기본정보'!F$2*'종목 기본정보'!F$3</f>
        <v>465705500000</v>
      </c>
      <c r="G108" s="9">
        <f t="shared" ca="1" si="2"/>
        <v>1457251240000</v>
      </c>
      <c r="H108" s="7">
        <f t="shared" ca="1" si="3"/>
        <v>117.04829236947791</v>
      </c>
    </row>
    <row r="109" spans="1:8" x14ac:dyDescent="0.3">
      <c r="A109">
        <v>108</v>
      </c>
      <c r="B109" s="9">
        <f ca="1">'일자별 주가'!B109*'종목 기본정보'!B$2*'종목 기본정보'!B$3</f>
        <v>76477500000</v>
      </c>
      <c r="C109" s="9">
        <f ca="1">'일자별 주가'!C109*'종목 기본정보'!C$2*'종목 기본정보'!C$3</f>
        <v>91228500000</v>
      </c>
      <c r="D109" s="9">
        <f ca="1">'일자별 주가'!D109*'종목 기본정보'!D$2*'종목 기본정보'!D$3</f>
        <v>699000800000</v>
      </c>
      <c r="E109" s="9">
        <f ca="1">'일자별 주가'!E109*'종목 기본정보'!E$2*'종목 기본정보'!E$3</f>
        <v>121932800000</v>
      </c>
      <c r="F109" s="9">
        <f ca="1">'일자별 주가'!F109*'종목 기본정보'!F$2*'종목 기본정보'!F$3</f>
        <v>465648000000</v>
      </c>
      <c r="G109" s="9">
        <f t="shared" ca="1" si="2"/>
        <v>1454287600000</v>
      </c>
      <c r="H109" s="7">
        <f t="shared" ca="1" si="3"/>
        <v>116.81024899598394</v>
      </c>
    </row>
    <row r="110" spans="1:8" x14ac:dyDescent="0.3">
      <c r="A110">
        <v>109</v>
      </c>
      <c r="B110" s="9">
        <f ca="1">'일자별 주가'!B110*'종목 기본정보'!B$2*'종목 기본정보'!B$3</f>
        <v>76110000000</v>
      </c>
      <c r="C110" s="9">
        <f ca="1">'일자별 주가'!C110*'종목 기본정보'!C$2*'종목 기본정보'!C$3</f>
        <v>92538000000</v>
      </c>
      <c r="D110" s="9">
        <f ca="1">'일자별 주가'!D110*'종목 기본정보'!D$2*'종목 기본정보'!D$3</f>
        <v>699542000000</v>
      </c>
      <c r="E110" s="9">
        <f ca="1">'일자별 주가'!E110*'종목 기본정보'!E$2*'종목 기본정보'!E$3</f>
        <v>118566800000</v>
      </c>
      <c r="F110" s="9">
        <f ca="1">'일자별 주가'!F110*'종목 기본정보'!F$2*'종목 기본정보'!F$3</f>
        <v>455449000000</v>
      </c>
      <c r="G110" s="9">
        <f t="shared" ca="1" si="2"/>
        <v>1442205800000</v>
      </c>
      <c r="H110" s="7">
        <f t="shared" ca="1" si="3"/>
        <v>115.83982329317269</v>
      </c>
    </row>
    <row r="111" spans="1:8" x14ac:dyDescent="0.3">
      <c r="A111">
        <v>110</v>
      </c>
      <c r="B111" s="9">
        <f ca="1">'일자별 주가'!B111*'종목 기본정보'!B$2*'종목 기본정보'!B$3</f>
        <v>74272500000</v>
      </c>
      <c r="C111" s="9">
        <f ca="1">'일자별 주가'!C111*'종목 기본정보'!C$2*'종목 기본정보'!C$3</f>
        <v>94095000000</v>
      </c>
      <c r="D111" s="9">
        <f ca="1">'일자별 주가'!D111*'종목 기본정보'!D$2*'종목 기본정보'!D$3</f>
        <v>711563200000</v>
      </c>
      <c r="E111" s="9">
        <f ca="1">'일자별 주가'!E111*'종목 기본정보'!E$2*'종목 기본정보'!E$3</f>
        <v>118914400000</v>
      </c>
      <c r="F111" s="9">
        <f ca="1">'일자별 주가'!F111*'종목 기본정보'!F$2*'종목 기본정보'!F$3</f>
        <v>446915500000</v>
      </c>
      <c r="G111" s="9">
        <f t="shared" ca="1" si="2"/>
        <v>1445760600000</v>
      </c>
      <c r="H111" s="7">
        <f t="shared" ca="1" si="3"/>
        <v>116.12534939759036</v>
      </c>
    </row>
    <row r="112" spans="1:8" x14ac:dyDescent="0.3">
      <c r="A112">
        <v>111</v>
      </c>
      <c r="B112" s="9">
        <f ca="1">'일자별 주가'!B112*'종목 기본정보'!B$2*'종목 기본정보'!B$3</f>
        <v>76245000000</v>
      </c>
      <c r="C112" s="9">
        <f ca="1">'일자별 주가'!C112*'종목 기본정보'!C$2*'종목 기본정보'!C$3</f>
        <v>95373000000</v>
      </c>
      <c r="D112" s="9">
        <f ca="1">'일자별 주가'!D112*'종목 기본정보'!D$2*'종목 기본정보'!D$3</f>
        <v>713974000000</v>
      </c>
      <c r="E112" s="9">
        <f ca="1">'일자별 주가'!E112*'종목 기본정보'!E$2*'종목 기본정보'!E$3</f>
        <v>117629600000</v>
      </c>
      <c r="F112" s="9">
        <f ca="1">'일자별 주가'!F112*'종목 기본정보'!F$2*'종목 기본정보'!F$3</f>
        <v>454281000000</v>
      </c>
      <c r="G112" s="9">
        <f t="shared" ca="1" si="2"/>
        <v>1457502600000</v>
      </c>
      <c r="H112" s="7">
        <f t="shared" ca="1" si="3"/>
        <v>117.06848192771085</v>
      </c>
    </row>
    <row r="113" spans="1:8" x14ac:dyDescent="0.3">
      <c r="A113">
        <v>112</v>
      </c>
      <c r="B113" s="9">
        <f ca="1">'일자별 주가'!B113*'종목 기본정보'!B$2*'종목 기본정보'!B$3</f>
        <v>74790000000</v>
      </c>
      <c r="C113" s="9">
        <f ca="1">'일자별 주가'!C113*'종목 기본정보'!C$2*'종목 기본정보'!C$3</f>
        <v>94869000000</v>
      </c>
      <c r="D113" s="9">
        <f ca="1">'일자별 주가'!D113*'종목 기본정보'!D$2*'종목 기본정보'!D$3</f>
        <v>705659200000</v>
      </c>
      <c r="E113" s="9">
        <f ca="1">'일자별 주가'!E113*'종목 기본정보'!E$2*'종목 기본정보'!E$3</f>
        <v>118300160000</v>
      </c>
      <c r="F113" s="9">
        <f ca="1">'일자별 주가'!F113*'종목 기본정보'!F$2*'종목 기본정보'!F$3</f>
        <v>461919000000</v>
      </c>
      <c r="G113" s="9">
        <f t="shared" ca="1" si="2"/>
        <v>1455537360000</v>
      </c>
      <c r="H113" s="7">
        <f t="shared" ca="1" si="3"/>
        <v>116.9106313253012</v>
      </c>
    </row>
    <row r="114" spans="1:8" x14ac:dyDescent="0.3">
      <c r="A114">
        <v>113</v>
      </c>
      <c r="B114" s="9">
        <f ca="1">'일자별 주가'!B114*'종목 기본정보'!B$2*'종목 기본정보'!B$3</f>
        <v>74182500000</v>
      </c>
      <c r="C114" s="9">
        <f ca="1">'일자별 주가'!C114*'종목 기본정보'!C$2*'종목 기본정보'!C$3</f>
        <v>92794500000</v>
      </c>
      <c r="D114" s="9">
        <f ca="1">'일자별 주가'!D114*'종목 기본정보'!D$2*'종목 기본정보'!D$3</f>
        <v>716893200000</v>
      </c>
      <c r="E114" s="9">
        <f ca="1">'일자별 주가'!E114*'종목 기본정보'!E$2*'종목 기본정보'!E$3</f>
        <v>120436800000</v>
      </c>
      <c r="F114" s="9">
        <f ca="1">'일자별 주가'!F114*'종목 기본정보'!F$2*'종목 기본정보'!F$3</f>
        <v>455992000000</v>
      </c>
      <c r="G114" s="9">
        <f t="shared" ca="1" si="2"/>
        <v>1460299000000</v>
      </c>
      <c r="H114" s="7">
        <f t="shared" ca="1" si="3"/>
        <v>117.29309236947792</v>
      </c>
    </row>
    <row r="115" spans="1:8" x14ac:dyDescent="0.3">
      <c r="A115">
        <v>114</v>
      </c>
      <c r="B115" s="9">
        <f ca="1">'일자별 주가'!B115*'종목 기본정보'!B$2*'종목 기본정보'!B$3</f>
        <v>72172500000</v>
      </c>
      <c r="C115" s="9">
        <f ca="1">'일자별 주가'!C115*'종목 기본정보'!C$2*'종목 기본정보'!C$3</f>
        <v>95458500000</v>
      </c>
      <c r="D115" s="9">
        <f ca="1">'일자별 주가'!D115*'종목 기본정보'!D$2*'종목 기본정보'!D$3</f>
        <v>740099200000</v>
      </c>
      <c r="E115" s="9">
        <f ca="1">'일자별 주가'!E115*'종목 기본정보'!E$2*'종목 기본정보'!E$3</f>
        <v>119973920000</v>
      </c>
      <c r="F115" s="9">
        <f ca="1">'일자별 주가'!F115*'종목 기본정보'!F$2*'종목 기본정보'!F$3</f>
        <v>454662000000</v>
      </c>
      <c r="G115" s="9">
        <f t="shared" ca="1" si="2"/>
        <v>1482366120000</v>
      </c>
      <c r="H115" s="7">
        <f t="shared" ca="1" si="3"/>
        <v>119.06555180722891</v>
      </c>
    </row>
    <row r="116" spans="1:8" x14ac:dyDescent="0.3">
      <c r="A116">
        <v>115</v>
      </c>
      <c r="B116" s="9">
        <f ca="1">'일자별 주가'!B116*'종목 기본정보'!B$2*'종목 기본정보'!B$3</f>
        <v>70222500000</v>
      </c>
      <c r="C116" s="9">
        <f ca="1">'일자별 주가'!C116*'종목 기본정보'!C$2*'종목 기본정보'!C$3</f>
        <v>93132000000</v>
      </c>
      <c r="D116" s="9">
        <f ca="1">'일자별 주가'!D116*'종목 기본정보'!D$2*'종목 기본정보'!D$3</f>
        <v>732260000000</v>
      </c>
      <c r="E116" s="9">
        <f ca="1">'일자별 주가'!E116*'종목 기본정보'!E$2*'종목 기본정보'!E$3</f>
        <v>116884240000</v>
      </c>
      <c r="F116" s="9">
        <f ca="1">'일자별 주가'!F116*'종목 기본정보'!F$2*'종목 기본정보'!F$3</f>
        <v>446893500000</v>
      </c>
      <c r="G116" s="9">
        <f t="shared" ca="1" si="2"/>
        <v>1459392240000</v>
      </c>
      <c r="H116" s="7">
        <f t="shared" ca="1" si="3"/>
        <v>117.22026024096385</v>
      </c>
    </row>
    <row r="117" spans="1:8" x14ac:dyDescent="0.3">
      <c r="A117">
        <v>116</v>
      </c>
      <c r="B117" s="9">
        <f ca="1">'일자별 주가'!B117*'종목 기본정보'!B$2*'종목 기본정보'!B$3</f>
        <v>69577500000</v>
      </c>
      <c r="C117" s="9">
        <f ca="1">'일자별 주가'!C117*'종목 기본정보'!C$2*'종목 기본정보'!C$3</f>
        <v>95143500000</v>
      </c>
      <c r="D117" s="9">
        <f ca="1">'일자별 주가'!D117*'종목 기본정보'!D$2*'종목 기본정보'!D$3</f>
        <v>710890800000</v>
      </c>
      <c r="E117" s="9">
        <f ca="1">'일자별 주가'!E117*'종목 기본정보'!E$2*'종목 기본정보'!E$3</f>
        <v>115743760000</v>
      </c>
      <c r="F117" s="9">
        <f ca="1">'일자별 주가'!F117*'종목 기본정보'!F$2*'종목 기본정보'!F$3</f>
        <v>439712500000</v>
      </c>
      <c r="G117" s="9">
        <f t="shared" ca="1" si="2"/>
        <v>1431068060000</v>
      </c>
      <c r="H117" s="7">
        <f t="shared" ca="1" si="3"/>
        <v>114.94522570281124</v>
      </c>
    </row>
    <row r="118" spans="1:8" x14ac:dyDescent="0.3">
      <c r="A118">
        <v>117</v>
      </c>
      <c r="B118" s="9">
        <f ca="1">'일자별 주가'!B118*'종목 기본정보'!B$2*'종목 기본정보'!B$3</f>
        <v>68347500000</v>
      </c>
      <c r="C118" s="9">
        <f ca="1">'일자별 주가'!C118*'종목 기본정보'!C$2*'종목 기본정보'!C$3</f>
        <v>94603500000</v>
      </c>
      <c r="D118" s="9">
        <f ca="1">'일자별 주가'!D118*'종목 기본정보'!D$2*'종목 기본정보'!D$3</f>
        <v>733588400000</v>
      </c>
      <c r="E118" s="9">
        <f ca="1">'일자별 주가'!E118*'종목 기본정보'!E$2*'종목 기본정보'!E$3</f>
        <v>118961040000</v>
      </c>
      <c r="F118" s="9">
        <f ca="1">'일자별 주가'!F118*'종목 기본정보'!F$2*'종목 기본정보'!F$3</f>
        <v>438305500000</v>
      </c>
      <c r="G118" s="9">
        <f t="shared" ca="1" si="2"/>
        <v>1453805940000</v>
      </c>
      <c r="H118" s="7">
        <f t="shared" ca="1" si="3"/>
        <v>116.77156144578314</v>
      </c>
    </row>
    <row r="119" spans="1:8" x14ac:dyDescent="0.3">
      <c r="A119">
        <v>118</v>
      </c>
      <c r="B119" s="9">
        <f ca="1">'일자별 주가'!B119*'종목 기본정보'!B$2*'종목 기본정보'!B$3</f>
        <v>69937500000</v>
      </c>
      <c r="C119" s="9">
        <f ca="1">'일자별 주가'!C119*'종목 기본정보'!C$2*'종목 기본정보'!C$3</f>
        <v>93721500000</v>
      </c>
      <c r="D119" s="9">
        <f ca="1">'일자별 주가'!D119*'종목 기본정보'!D$2*'종목 기본정보'!D$3</f>
        <v>724568400000</v>
      </c>
      <c r="E119" s="9">
        <f ca="1">'일자별 주가'!E119*'종목 기본정보'!E$2*'종목 기본정보'!E$3</f>
        <v>119015600000</v>
      </c>
      <c r="F119" s="9">
        <f ca="1">'일자별 주가'!F119*'종목 기본정보'!F$2*'종목 기본정보'!F$3</f>
        <v>425518500000</v>
      </c>
      <c r="G119" s="9">
        <f t="shared" ca="1" si="2"/>
        <v>1432761500000</v>
      </c>
      <c r="H119" s="7">
        <f t="shared" ca="1" si="3"/>
        <v>115.08124497991967</v>
      </c>
    </row>
    <row r="120" spans="1:8" x14ac:dyDescent="0.3">
      <c r="A120">
        <v>119</v>
      </c>
      <c r="B120" s="9">
        <f ca="1">'일자별 주가'!B120*'종목 기본정보'!B$2*'종목 기본정보'!B$3</f>
        <v>70417500000</v>
      </c>
      <c r="C120" s="9">
        <f ca="1">'일자별 주가'!C120*'종목 기본정보'!C$2*'종목 기본정보'!C$3</f>
        <v>93123000000</v>
      </c>
      <c r="D120" s="9">
        <f ca="1">'일자별 주가'!D120*'종목 기본정보'!D$2*'종목 기본정보'!D$3</f>
        <v>741247200000</v>
      </c>
      <c r="E120" s="9">
        <f ca="1">'일자별 주가'!E120*'종목 기본정보'!E$2*'종목 기본정보'!E$3</f>
        <v>115616160000</v>
      </c>
      <c r="F120" s="9">
        <f ca="1">'일자별 주가'!F120*'종목 기본정보'!F$2*'종목 기본정보'!F$3</f>
        <v>428306500000</v>
      </c>
      <c r="G120" s="9">
        <f t="shared" ca="1" si="2"/>
        <v>1448710360000</v>
      </c>
      <c r="H120" s="7">
        <f t="shared" ca="1" si="3"/>
        <v>116.3622779116466</v>
      </c>
    </row>
    <row r="121" spans="1:8" x14ac:dyDescent="0.3">
      <c r="A121">
        <v>120</v>
      </c>
      <c r="B121" s="9">
        <f ca="1">'일자별 주가'!B121*'종목 기본정보'!B$2*'종목 기본정보'!B$3</f>
        <v>71212500000</v>
      </c>
      <c r="C121" s="9">
        <f ca="1">'일자별 주가'!C121*'종목 기본정보'!C$2*'종목 기본정보'!C$3</f>
        <v>90355500000</v>
      </c>
      <c r="D121" s="9">
        <f ca="1">'일자별 주가'!D121*'종목 기본정보'!D$2*'종목 기본정보'!D$3</f>
        <v>734211600000</v>
      </c>
      <c r="E121" s="9">
        <f ca="1">'일자별 주가'!E121*'종목 기본정보'!E$2*'종목 기본정보'!E$3</f>
        <v>115536960000</v>
      </c>
      <c r="F121" s="9">
        <f ca="1">'일자별 주가'!F121*'종목 기본정보'!F$2*'종목 기본정보'!F$3</f>
        <v>418325500000</v>
      </c>
      <c r="G121" s="9">
        <f t="shared" ca="1" si="2"/>
        <v>1429642060000</v>
      </c>
      <c r="H121" s="7">
        <f t="shared" ca="1" si="3"/>
        <v>114.83068755020081</v>
      </c>
    </row>
    <row r="122" spans="1:8" x14ac:dyDescent="0.3">
      <c r="A122">
        <v>121</v>
      </c>
      <c r="B122" s="9">
        <f ca="1">'일자별 주가'!B122*'종목 기본정보'!B$2*'종목 기본정보'!B$3</f>
        <v>70035000000</v>
      </c>
      <c r="C122" s="9">
        <f ca="1">'일자별 주가'!C122*'종목 기본정보'!C$2*'종목 기본정보'!C$3</f>
        <v>89244000000</v>
      </c>
      <c r="D122" s="9">
        <f ca="1">'일자별 주가'!D122*'종목 기본정보'!D$2*'종목 기본정보'!D$3</f>
        <v>751448000000</v>
      </c>
      <c r="E122" s="9">
        <f ca="1">'일자별 주가'!E122*'종목 기본정보'!E$2*'종목 기본정보'!E$3</f>
        <v>112539680000</v>
      </c>
      <c r="F122" s="9">
        <f ca="1">'일자별 주가'!F122*'종목 기본정보'!F$2*'종목 기본정보'!F$3</f>
        <v>412129500000</v>
      </c>
      <c r="G122" s="9">
        <f t="shared" ca="1" si="2"/>
        <v>1435396180000</v>
      </c>
      <c r="H122" s="7">
        <f t="shared" ca="1" si="3"/>
        <v>115.29286586345381</v>
      </c>
    </row>
    <row r="123" spans="1:8" x14ac:dyDescent="0.3">
      <c r="A123">
        <v>122</v>
      </c>
      <c r="B123" s="9">
        <f ca="1">'일자별 주가'!B123*'종목 기본정보'!B$2*'종목 기본정보'!B$3</f>
        <v>71715000000</v>
      </c>
      <c r="C123" s="9">
        <f ca="1">'일자별 주가'!C123*'종목 기본정보'!C$2*'종목 기본정보'!C$3</f>
        <v>88006500000</v>
      </c>
      <c r="D123" s="9">
        <f ca="1">'일자별 주가'!D123*'종목 기본정보'!D$2*'종목 기본정보'!D$3</f>
        <v>751152800000</v>
      </c>
      <c r="E123" s="9">
        <f ca="1">'일자별 주가'!E123*'종목 기본정보'!E$2*'종목 기본정보'!E$3</f>
        <v>111689600000</v>
      </c>
      <c r="F123" s="9">
        <f ca="1">'일자별 주가'!F123*'종목 기본정보'!F$2*'종목 기본정보'!F$3</f>
        <v>413827500000</v>
      </c>
      <c r="G123" s="9">
        <f t="shared" ca="1" si="2"/>
        <v>1436391400000</v>
      </c>
      <c r="H123" s="7">
        <f t="shared" ca="1" si="3"/>
        <v>115.37280321285141</v>
      </c>
    </row>
    <row r="124" spans="1:8" x14ac:dyDescent="0.3">
      <c r="A124">
        <v>123</v>
      </c>
      <c r="B124" s="9">
        <f ca="1">'일자별 주가'!B124*'종목 기본정보'!B$2*'종목 기본정보'!B$3</f>
        <v>73087500000</v>
      </c>
      <c r="C124" s="9">
        <f ca="1">'일자별 주가'!C124*'종목 기본정보'!C$2*'종목 기본정보'!C$3</f>
        <v>86395500000</v>
      </c>
      <c r="D124" s="9">
        <f ca="1">'일자별 주가'!D124*'종목 기본정보'!D$2*'종목 기본정보'!D$3</f>
        <v>762813200000</v>
      </c>
      <c r="E124" s="9">
        <f ca="1">'일자별 주가'!E124*'종목 기본정보'!E$2*'종목 기본정보'!E$3</f>
        <v>111118480000</v>
      </c>
      <c r="F124" s="9">
        <f ca="1">'일자별 주가'!F124*'종목 기본정보'!F$2*'종목 기본정보'!F$3</f>
        <v>420374000000</v>
      </c>
      <c r="G124" s="9">
        <f t="shared" ca="1" si="2"/>
        <v>1453788680000</v>
      </c>
      <c r="H124" s="7">
        <f t="shared" ca="1" si="3"/>
        <v>116.7701751004016</v>
      </c>
    </row>
    <row r="125" spans="1:8" x14ac:dyDescent="0.3">
      <c r="A125">
        <v>124</v>
      </c>
      <c r="B125" s="9">
        <f ca="1">'일자별 주가'!B125*'종목 기본정보'!B$2*'종목 기본정보'!B$3</f>
        <v>74880000000</v>
      </c>
      <c r="C125" s="9">
        <f ca="1">'일자별 주가'!C125*'종목 기본정보'!C$2*'종목 기본정보'!C$3</f>
        <v>88326000000</v>
      </c>
      <c r="D125" s="9">
        <f ca="1">'일자별 주가'!D125*'종목 기본정보'!D$2*'종목 기본정보'!D$3</f>
        <v>765830800000</v>
      </c>
      <c r="E125" s="9">
        <f ca="1">'일자별 주가'!E125*'종목 기본정보'!E$2*'종목 기본정보'!E$3</f>
        <v>114257440000</v>
      </c>
      <c r="F125" s="9">
        <f ca="1">'일자별 주가'!F125*'종목 기본정보'!F$2*'종목 기본정보'!F$3</f>
        <v>417259500000</v>
      </c>
      <c r="G125" s="9">
        <f t="shared" ca="1" si="2"/>
        <v>1460553740000</v>
      </c>
      <c r="H125" s="7">
        <f t="shared" ca="1" si="3"/>
        <v>117.31355341365462</v>
      </c>
    </row>
    <row r="126" spans="1:8" x14ac:dyDescent="0.3">
      <c r="A126">
        <v>125</v>
      </c>
      <c r="B126" s="9">
        <f ca="1">'일자별 주가'!B126*'종목 기본정보'!B$2*'종목 기본정보'!B$3</f>
        <v>73065000000</v>
      </c>
      <c r="C126" s="9">
        <f ca="1">'일자별 주가'!C126*'종목 기본정보'!C$2*'종목 기본정보'!C$3</f>
        <v>90126000000</v>
      </c>
      <c r="D126" s="9">
        <f ca="1">'일자별 주가'!D126*'종목 기본정보'!D$2*'종목 기본정보'!D$3</f>
        <v>759828400000</v>
      </c>
      <c r="E126" s="9">
        <f ca="1">'일자별 주가'!E126*'종목 기본정보'!E$2*'종목 기본정보'!E$3</f>
        <v>112235200000</v>
      </c>
      <c r="F126" s="9">
        <f ca="1">'일자별 주가'!F126*'종목 기본정보'!F$2*'종목 기본정보'!F$3</f>
        <v>426927000000</v>
      </c>
      <c r="G126" s="9">
        <f t="shared" ca="1" si="2"/>
        <v>1462181600000</v>
      </c>
      <c r="H126" s="7">
        <f t="shared" ca="1" si="3"/>
        <v>117.44430522088354</v>
      </c>
    </row>
    <row r="127" spans="1:8" x14ac:dyDescent="0.3">
      <c r="A127">
        <v>126</v>
      </c>
      <c r="B127" s="9">
        <f ca="1">'일자별 주가'!B127*'종목 기본정보'!B$2*'종목 기본정보'!B$3</f>
        <v>72112500000</v>
      </c>
      <c r="C127" s="9">
        <f ca="1">'일자별 주가'!C127*'종목 기본정보'!C$2*'종목 기본정보'!C$3</f>
        <v>89991000000</v>
      </c>
      <c r="D127" s="9">
        <f ca="1">'일자별 주가'!D127*'종목 기본정보'!D$2*'종목 기본정보'!D$3</f>
        <v>748004000000</v>
      </c>
      <c r="E127" s="9">
        <f ca="1">'일자별 주가'!E127*'종목 기본정보'!E$2*'종목 기본정보'!E$3</f>
        <v>114458080000</v>
      </c>
      <c r="F127" s="9">
        <f ca="1">'일자별 주가'!F127*'종목 기본정보'!F$2*'종목 기본정보'!F$3</f>
        <v>437994000000</v>
      </c>
      <c r="G127" s="9">
        <f t="shared" ca="1" si="2"/>
        <v>1462559580000</v>
      </c>
      <c r="H127" s="7">
        <f t="shared" ca="1" si="3"/>
        <v>117.47466506024095</v>
      </c>
    </row>
    <row r="128" spans="1:8" x14ac:dyDescent="0.3">
      <c r="A128">
        <v>127</v>
      </c>
      <c r="B128" s="9">
        <f ca="1">'일자별 주가'!B128*'종목 기본정보'!B$2*'종목 기본정보'!B$3</f>
        <v>74302500000</v>
      </c>
      <c r="C128" s="9">
        <f ca="1">'일자별 주가'!C128*'종목 기본정보'!C$2*'종목 기본정보'!C$3</f>
        <v>92632500000</v>
      </c>
      <c r="D128" s="9">
        <f ca="1">'일자별 주가'!D128*'종목 기본정보'!D$2*'종목 기본정보'!D$3</f>
        <v>726569200000</v>
      </c>
      <c r="E128" s="9">
        <f ca="1">'일자별 주가'!E128*'종목 기본정보'!E$2*'종목 기본정보'!E$3</f>
        <v>113476880000</v>
      </c>
      <c r="F128" s="9">
        <f ca="1">'일자별 주가'!F128*'종목 기본정보'!F$2*'종목 기본정보'!F$3</f>
        <v>441249000000</v>
      </c>
      <c r="G128" s="9">
        <f t="shared" ca="1" si="2"/>
        <v>1448230080000</v>
      </c>
      <c r="H128" s="7">
        <f t="shared" ca="1" si="3"/>
        <v>116.32370120481927</v>
      </c>
    </row>
    <row r="129" spans="1:8" x14ac:dyDescent="0.3">
      <c r="A129">
        <v>128</v>
      </c>
      <c r="B129" s="9">
        <f ca="1">'일자별 주가'!B129*'종목 기본정보'!B$2*'종목 기본정보'!B$3</f>
        <v>75495000000</v>
      </c>
      <c r="C129" s="9">
        <f ca="1">'일자별 주가'!C129*'종목 기본정보'!C$2*'종목 기본정보'!C$3</f>
        <v>93393000000</v>
      </c>
      <c r="D129" s="9">
        <f ca="1">'일자별 주가'!D129*'종목 기본정보'!D$2*'종목 기본정보'!D$3</f>
        <v>706643200000</v>
      </c>
      <c r="E129" s="9">
        <f ca="1">'일자별 주가'!E129*'종목 기본정보'!E$2*'종목 기본정보'!E$3</f>
        <v>116989840000</v>
      </c>
      <c r="F129" s="9">
        <f ca="1">'일자별 주가'!F129*'종목 기본정보'!F$2*'종목 기본정보'!F$3</f>
        <v>453582000000</v>
      </c>
      <c r="G129" s="9">
        <f t="shared" ca="1" si="2"/>
        <v>1446103040000</v>
      </c>
      <c r="H129" s="7">
        <f t="shared" ca="1" si="3"/>
        <v>116.1528546184739</v>
      </c>
    </row>
    <row r="130" spans="1:8" x14ac:dyDescent="0.3">
      <c r="A130">
        <v>129</v>
      </c>
      <c r="B130" s="9">
        <f ca="1">'일자별 주가'!B130*'종목 기본정보'!B$2*'종목 기본정보'!B$3</f>
        <v>75120000000</v>
      </c>
      <c r="C130" s="9">
        <f ca="1">'일자별 주가'!C130*'종목 기본정보'!C$2*'종목 기본정보'!C$3</f>
        <v>94180500000</v>
      </c>
      <c r="D130" s="9">
        <f ca="1">'일자별 주가'!D130*'종목 기본정보'!D$2*'종목 기본정보'!D$3</f>
        <v>699017200000</v>
      </c>
      <c r="E130" s="9">
        <f ca="1">'일자별 주가'!E130*'종목 기본정보'!E$2*'종목 기본정보'!E$3</f>
        <v>120137600000</v>
      </c>
      <c r="F130" s="9">
        <f ca="1">'일자별 주가'!F130*'종목 기본정보'!F$2*'종목 기본정보'!F$3</f>
        <v>465024000000</v>
      </c>
      <c r="G130" s="9">
        <f t="shared" ca="1" si="2"/>
        <v>1453479300000</v>
      </c>
      <c r="H130" s="7">
        <f t="shared" ca="1" si="3"/>
        <v>116.74532530120483</v>
      </c>
    </row>
    <row r="131" spans="1:8" x14ac:dyDescent="0.3">
      <c r="A131">
        <v>130</v>
      </c>
      <c r="B131" s="9">
        <f ca="1">'일자별 주가'!B131*'종목 기본정보'!B$2*'종목 기본정보'!B$3</f>
        <v>76590000000</v>
      </c>
      <c r="C131" s="9">
        <f ca="1">'일자별 주가'!C131*'종목 기본정보'!C$2*'종목 기본정보'!C$3</f>
        <v>91674000000</v>
      </c>
      <c r="D131" s="9">
        <f ca="1">'일자별 주가'!D131*'종목 기본정보'!D$2*'종목 기본정보'!D$3</f>
        <v>687783200000</v>
      </c>
      <c r="E131" s="9">
        <f ca="1">'일자별 주가'!E131*'종목 기본정보'!E$2*'종목 기본정보'!E$3</f>
        <v>116697680000</v>
      </c>
      <c r="F131" s="9">
        <f ca="1">'일자별 주가'!F131*'종목 기본정보'!F$2*'종목 기본정보'!F$3</f>
        <v>472402000000</v>
      </c>
      <c r="G131" s="9">
        <f t="shared" ref="G131:G194" ca="1" si="4">SUM(B131:F131)</f>
        <v>1445146880000</v>
      </c>
      <c r="H131" s="7">
        <f t="shared" ref="H131:H194" ca="1" si="5">G131/G$2*100</f>
        <v>116.0760546184739</v>
      </c>
    </row>
    <row r="132" spans="1:8" x14ac:dyDescent="0.3">
      <c r="A132">
        <v>131</v>
      </c>
      <c r="B132" s="9">
        <f ca="1">'일자별 주가'!B132*'종목 기본정보'!B$2*'종목 기본정보'!B$3</f>
        <v>76582500000</v>
      </c>
      <c r="C132" s="9">
        <f ca="1">'일자별 주가'!C132*'종목 기본정보'!C$2*'종목 기본정보'!C$3</f>
        <v>94194000000</v>
      </c>
      <c r="D132" s="9">
        <f ca="1">'일자별 주가'!D132*'종목 기본정보'!D$2*'종목 기본정보'!D$3</f>
        <v>672711600000</v>
      </c>
      <c r="E132" s="9">
        <f ca="1">'일자별 주가'!E132*'종목 기본정보'!E$2*'종목 기본정보'!E$3</f>
        <v>116361520000</v>
      </c>
      <c r="F132" s="9">
        <f ca="1">'일자별 주가'!F132*'종목 기본정보'!F$2*'종목 기본정보'!F$3</f>
        <v>462215000000</v>
      </c>
      <c r="G132" s="9">
        <f t="shared" ca="1" si="4"/>
        <v>1422064620000</v>
      </c>
      <c r="H132" s="7">
        <f t="shared" ca="1" si="5"/>
        <v>114.2220578313253</v>
      </c>
    </row>
    <row r="133" spans="1:8" x14ac:dyDescent="0.3">
      <c r="A133">
        <v>132</v>
      </c>
      <c r="B133" s="9">
        <f ca="1">'일자별 주가'!B133*'종목 기본정보'!B$2*'종목 기본정보'!B$3</f>
        <v>78375000000</v>
      </c>
      <c r="C133" s="9">
        <f ca="1">'일자별 주가'!C133*'종목 기본정보'!C$2*'종목 기본정보'!C$3</f>
        <v>94108500000</v>
      </c>
      <c r="D133" s="9">
        <f ca="1">'일자별 주가'!D133*'종목 기본정보'!D$2*'종목 기본정보'!D$3</f>
        <v>674400800000</v>
      </c>
      <c r="E133" s="9">
        <f ca="1">'일자별 주가'!E133*'종목 기본정보'!E$2*'종목 기본정보'!E$3</f>
        <v>118799120000</v>
      </c>
      <c r="F133" s="9">
        <f ca="1">'일자별 주가'!F133*'종목 기본정보'!F$2*'종목 기본정보'!F$3</f>
        <v>453856500000</v>
      </c>
      <c r="G133" s="9">
        <f t="shared" ca="1" si="4"/>
        <v>1419539920000</v>
      </c>
      <c r="H133" s="7">
        <f t="shared" ca="1" si="5"/>
        <v>114.01927068273092</v>
      </c>
    </row>
    <row r="134" spans="1:8" x14ac:dyDescent="0.3">
      <c r="A134">
        <v>133</v>
      </c>
      <c r="B134" s="9">
        <f ca="1">'일자별 주가'!B134*'종목 기본정보'!B$2*'종목 기본정보'!B$3</f>
        <v>77422500000</v>
      </c>
      <c r="C134" s="9">
        <f ca="1">'일자별 주가'!C134*'종목 기본정보'!C$2*'종목 기본정보'!C$3</f>
        <v>96381000000</v>
      </c>
      <c r="D134" s="9">
        <f ca="1">'일자별 주가'!D134*'종목 기본정보'!D$2*'종목 기본정보'!D$3</f>
        <v>695048400000</v>
      </c>
      <c r="E134" s="9">
        <f ca="1">'일자별 주가'!E134*'종목 기본정보'!E$2*'종목 기본정보'!E$3</f>
        <v>120865360000</v>
      </c>
      <c r="F134" s="9">
        <f ca="1">'일자별 주가'!F134*'종목 기본정보'!F$2*'종목 기본정보'!F$3</f>
        <v>463637000000</v>
      </c>
      <c r="G134" s="9">
        <f t="shared" ca="1" si="4"/>
        <v>1453354260000</v>
      </c>
      <c r="H134" s="7">
        <f t="shared" ca="1" si="5"/>
        <v>116.73528192771086</v>
      </c>
    </row>
    <row r="135" spans="1:8" x14ac:dyDescent="0.3">
      <c r="A135">
        <v>134</v>
      </c>
      <c r="B135" s="9">
        <f ca="1">'일자별 주가'!B135*'종목 기본정보'!B$2*'종목 기본정보'!B$3</f>
        <v>76822500000</v>
      </c>
      <c r="C135" s="9">
        <f ca="1">'일자별 주가'!C135*'종목 기본정보'!C$2*'종목 기본정보'!C$3</f>
        <v>96399000000</v>
      </c>
      <c r="D135" s="9">
        <f ca="1">'일자별 주가'!D135*'종목 기본정보'!D$2*'종목 기본정보'!D$3</f>
        <v>687816000000</v>
      </c>
      <c r="E135" s="9">
        <f ca="1">'일자별 주가'!E135*'종목 기본정보'!E$2*'종목 기본정보'!E$3</f>
        <v>122437040000</v>
      </c>
      <c r="F135" s="9">
        <f ca="1">'일자별 주가'!F135*'종목 기본정보'!F$2*'종목 기본정보'!F$3</f>
        <v>465932000000</v>
      </c>
      <c r="G135" s="9">
        <f t="shared" ca="1" si="4"/>
        <v>1449406540000</v>
      </c>
      <c r="H135" s="7">
        <f t="shared" ca="1" si="5"/>
        <v>116.41819598393575</v>
      </c>
    </row>
    <row r="136" spans="1:8" x14ac:dyDescent="0.3">
      <c r="A136">
        <v>135</v>
      </c>
      <c r="B136" s="9">
        <f ca="1">'일자별 주가'!B136*'종목 기본정보'!B$2*'종목 기본정보'!B$3</f>
        <v>74647500000</v>
      </c>
      <c r="C136" s="9">
        <f ca="1">'일자별 주가'!C136*'종목 기본정보'!C$2*'종목 기본정보'!C$3</f>
        <v>94972500000</v>
      </c>
      <c r="D136" s="9">
        <f ca="1">'일자별 주가'!D136*'종목 기본정보'!D$2*'종목 기본정보'!D$3</f>
        <v>676303200000</v>
      </c>
      <c r="E136" s="9">
        <f ca="1">'일자별 주가'!E136*'종목 기본정보'!E$2*'종목 기본정보'!E$3</f>
        <v>126350400000</v>
      </c>
      <c r="F136" s="9">
        <f ca="1">'일자별 주가'!F136*'종목 기본정보'!F$2*'종목 기본정보'!F$3</f>
        <v>459970000000</v>
      </c>
      <c r="G136" s="9">
        <f t="shared" ca="1" si="4"/>
        <v>1432243600000</v>
      </c>
      <c r="H136" s="7">
        <f t="shared" ca="1" si="5"/>
        <v>115.03964658634538</v>
      </c>
    </row>
    <row r="137" spans="1:8" x14ac:dyDescent="0.3">
      <c r="A137">
        <v>136</v>
      </c>
      <c r="B137" s="9">
        <f ca="1">'일자별 주가'!B137*'종목 기본정보'!B$2*'종목 기본정보'!B$3</f>
        <v>73695000000</v>
      </c>
      <c r="C137" s="9">
        <f ca="1">'일자별 주가'!C137*'종목 기본정보'!C$2*'종목 기본정보'!C$3</f>
        <v>95233500000</v>
      </c>
      <c r="D137" s="9">
        <f ca="1">'일자별 주가'!D137*'종목 기본정보'!D$2*'종목 기본정보'!D$3</f>
        <v>695999600000</v>
      </c>
      <c r="E137" s="9">
        <f ca="1">'일자별 주가'!E137*'종목 기본정보'!E$2*'종목 기본정보'!E$3</f>
        <v>126800960000</v>
      </c>
      <c r="F137" s="9">
        <f ca="1">'일자별 주가'!F137*'종목 기본정보'!F$2*'종목 기본정보'!F$3</f>
        <v>463327000000</v>
      </c>
      <c r="G137" s="9">
        <f t="shared" ca="1" si="4"/>
        <v>1455056060000</v>
      </c>
      <c r="H137" s="7">
        <f t="shared" ca="1" si="5"/>
        <v>116.87197269076306</v>
      </c>
    </row>
    <row r="138" spans="1:8" x14ac:dyDescent="0.3">
      <c r="A138">
        <v>137</v>
      </c>
      <c r="B138" s="9">
        <f ca="1">'일자별 주가'!B138*'종목 기본정보'!B$2*'종목 기본정보'!B$3</f>
        <v>71737500000</v>
      </c>
      <c r="C138" s="9">
        <f ca="1">'일자별 주가'!C138*'종목 기본정보'!C$2*'종목 기본정보'!C$3</f>
        <v>94950000000</v>
      </c>
      <c r="D138" s="9">
        <f ca="1">'일자별 주가'!D138*'종목 기본정보'!D$2*'종목 기본정보'!D$3</f>
        <v>709808400000</v>
      </c>
      <c r="E138" s="9">
        <f ca="1">'일자별 주가'!E138*'종목 기본정보'!E$2*'종목 기본정보'!E$3</f>
        <v>130567360000</v>
      </c>
      <c r="F138" s="9">
        <f ca="1">'일자별 주가'!F138*'종목 기본정보'!F$2*'종목 기본정보'!F$3</f>
        <v>470529500000</v>
      </c>
      <c r="G138" s="9">
        <f t="shared" ca="1" si="4"/>
        <v>1477592760000</v>
      </c>
      <c r="H138" s="7">
        <f t="shared" ca="1" si="5"/>
        <v>118.68214939759036</v>
      </c>
    </row>
    <row r="139" spans="1:8" x14ac:dyDescent="0.3">
      <c r="A139">
        <v>138</v>
      </c>
      <c r="B139" s="9">
        <f ca="1">'일자별 주가'!B139*'종목 기본정보'!B$2*'종목 기본정보'!B$3</f>
        <v>71332500000</v>
      </c>
      <c r="C139" s="9">
        <f ca="1">'일자별 주가'!C139*'종목 기본정보'!C$2*'종목 기본정보'!C$3</f>
        <v>97119000000</v>
      </c>
      <c r="D139" s="9">
        <f ca="1">'일자별 주가'!D139*'종목 기본정보'!D$2*'종목 기본정보'!D$3</f>
        <v>704052000000</v>
      </c>
      <c r="E139" s="9">
        <f ca="1">'일자별 주가'!E139*'종목 기본정보'!E$2*'종목 기본정보'!E$3</f>
        <v>132287760000</v>
      </c>
      <c r="F139" s="9">
        <f ca="1">'일자별 주가'!F139*'종목 기본정보'!F$2*'종목 기본정보'!F$3</f>
        <v>462154500000</v>
      </c>
      <c r="G139" s="9">
        <f t="shared" ca="1" si="4"/>
        <v>1466945760000</v>
      </c>
      <c r="H139" s="7">
        <f t="shared" ca="1" si="5"/>
        <v>117.82696867469879</v>
      </c>
    </row>
    <row r="140" spans="1:8" x14ac:dyDescent="0.3">
      <c r="A140">
        <v>139</v>
      </c>
      <c r="B140" s="9">
        <f ca="1">'일자별 주가'!B140*'종목 기본정보'!B$2*'종목 기본정보'!B$3</f>
        <v>70275000000</v>
      </c>
      <c r="C140" s="9">
        <f ca="1">'일자별 주가'!C140*'종목 기본정보'!C$2*'종목 기본정보'!C$3</f>
        <v>97218000000</v>
      </c>
      <c r="D140" s="9">
        <f ca="1">'일자별 주가'!D140*'종목 기본정보'!D$2*'종목 기본정보'!D$3</f>
        <v>715909200000</v>
      </c>
      <c r="E140" s="9">
        <f ca="1">'일자별 주가'!E140*'종목 기본정보'!E$2*'종목 기본정보'!E$3</f>
        <v>134432320000</v>
      </c>
      <c r="F140" s="9">
        <f ca="1">'일자별 주가'!F140*'종목 기본정보'!F$2*'종목 기본정보'!F$3</f>
        <v>448326500000</v>
      </c>
      <c r="G140" s="9">
        <f t="shared" ca="1" si="4"/>
        <v>1466161020000</v>
      </c>
      <c r="H140" s="7">
        <f t="shared" ca="1" si="5"/>
        <v>117.76393734939758</v>
      </c>
    </row>
    <row r="141" spans="1:8" x14ac:dyDescent="0.3">
      <c r="A141">
        <v>140</v>
      </c>
      <c r="B141" s="9">
        <f ca="1">'일자별 주가'!B141*'종목 기본정보'!B$2*'종목 기본정보'!B$3</f>
        <v>68655000000</v>
      </c>
      <c r="C141" s="9">
        <f ca="1">'일자별 주가'!C141*'종목 기본정보'!C$2*'종목 기본정보'!C$3</f>
        <v>98388000000</v>
      </c>
      <c r="D141" s="9">
        <f ca="1">'일자별 주가'!D141*'종목 기본정보'!D$2*'종목 기본정보'!D$3</f>
        <v>707840400000</v>
      </c>
      <c r="E141" s="9">
        <f ca="1">'일자별 주가'!E141*'종목 기본정보'!E$2*'종목 기본정보'!E$3</f>
        <v>130756560000</v>
      </c>
      <c r="F141" s="9">
        <f ca="1">'일자별 주가'!F141*'종목 기본정보'!F$2*'종목 기본정보'!F$3</f>
        <v>435669500000</v>
      </c>
      <c r="G141" s="9">
        <f t="shared" ca="1" si="4"/>
        <v>1441309460000</v>
      </c>
      <c r="H141" s="7">
        <f t="shared" ca="1" si="5"/>
        <v>115.76782811244979</v>
      </c>
    </row>
    <row r="142" spans="1:8" x14ac:dyDescent="0.3">
      <c r="A142">
        <v>141</v>
      </c>
      <c r="B142" s="9">
        <f ca="1">'일자별 주가'!B142*'종목 기본정보'!B$2*'종목 기본정보'!B$3</f>
        <v>68955000000</v>
      </c>
      <c r="C142" s="9">
        <f ca="1">'일자별 주가'!C142*'종목 기본정보'!C$2*'종목 기본정보'!C$3</f>
        <v>100746000000</v>
      </c>
      <c r="D142" s="9">
        <f ca="1">'일자별 주가'!D142*'종목 기본정보'!D$2*'종목 기본정보'!D$3</f>
        <v>718680800000</v>
      </c>
      <c r="E142" s="9">
        <f ca="1">'일자별 주가'!E142*'종목 기본정보'!E$2*'종목 기본정보'!E$3</f>
        <v>133829520000</v>
      </c>
      <c r="F142" s="9">
        <f ca="1">'일자별 주가'!F142*'종목 기본정보'!F$2*'종목 기본정보'!F$3</f>
        <v>437474500000</v>
      </c>
      <c r="G142" s="9">
        <f t="shared" ca="1" si="4"/>
        <v>1459685820000</v>
      </c>
      <c r="H142" s="7">
        <f t="shared" ca="1" si="5"/>
        <v>117.24384096385543</v>
      </c>
    </row>
    <row r="143" spans="1:8" x14ac:dyDescent="0.3">
      <c r="A143">
        <v>142</v>
      </c>
      <c r="B143" s="9">
        <f ca="1">'일자별 주가'!B143*'종목 기본정보'!B$2*'종목 기본정보'!B$3</f>
        <v>69150000000</v>
      </c>
      <c r="C143" s="9">
        <f ca="1">'일자별 주가'!C143*'종목 기본정보'!C$2*'종목 기본정보'!C$3</f>
        <v>102154500000</v>
      </c>
      <c r="D143" s="9">
        <f ca="1">'일자별 주가'!D143*'종목 기본정보'!D$2*'종목 기본정보'!D$3</f>
        <v>703986400000</v>
      </c>
      <c r="E143" s="9">
        <f ca="1">'일자별 주가'!E143*'종목 기본정보'!E$2*'종목 기본정보'!E$3</f>
        <v>133111440000</v>
      </c>
      <c r="F143" s="9">
        <f ca="1">'일자별 주가'!F143*'종목 기본정보'!F$2*'종목 기본정보'!F$3</f>
        <v>428712000000</v>
      </c>
      <c r="G143" s="9">
        <f t="shared" ca="1" si="4"/>
        <v>1437114340000</v>
      </c>
      <c r="H143" s="7">
        <f t="shared" ca="1" si="5"/>
        <v>115.43087068273093</v>
      </c>
    </row>
    <row r="144" spans="1:8" x14ac:dyDescent="0.3">
      <c r="A144">
        <v>143</v>
      </c>
      <c r="B144" s="9">
        <f ca="1">'일자별 주가'!B144*'종목 기본정보'!B$2*'종목 기본정보'!B$3</f>
        <v>69007500000</v>
      </c>
      <c r="C144" s="9">
        <f ca="1">'일자별 주가'!C144*'종목 기본정보'!C$2*'종목 기본정보'!C$3</f>
        <v>103828500000</v>
      </c>
      <c r="D144" s="9">
        <f ca="1">'일자별 주가'!D144*'종목 기본정보'!D$2*'종목 기본정보'!D$3</f>
        <v>711169600000</v>
      </c>
      <c r="E144" s="9">
        <f ca="1">'일자별 주가'!E144*'종목 기본정보'!E$2*'종목 기본정보'!E$3</f>
        <v>129126800000</v>
      </c>
      <c r="F144" s="9">
        <f ca="1">'일자별 주가'!F144*'종목 기본정보'!F$2*'종목 기본정보'!F$3</f>
        <v>432726500000</v>
      </c>
      <c r="G144" s="9">
        <f t="shared" ca="1" si="4"/>
        <v>1445858900000</v>
      </c>
      <c r="H144" s="7">
        <f t="shared" ca="1" si="5"/>
        <v>116.13324497991968</v>
      </c>
    </row>
    <row r="145" spans="1:8" x14ac:dyDescent="0.3">
      <c r="A145">
        <v>144</v>
      </c>
      <c r="B145" s="9">
        <f ca="1">'일자별 주가'!B145*'종목 기본정보'!B$2*'종목 기본정보'!B$3</f>
        <v>69465000000</v>
      </c>
      <c r="C145" s="9">
        <f ca="1">'일자별 주가'!C145*'종목 기본정보'!C$2*'종목 기본정보'!C$3</f>
        <v>101605500000</v>
      </c>
      <c r="D145" s="9">
        <f ca="1">'일자별 주가'!D145*'종목 기본정보'!D$2*'종목 기본정보'!D$3</f>
        <v>709283600000</v>
      </c>
      <c r="E145" s="9">
        <f ca="1">'일자별 주가'!E145*'종목 기본정보'!E$2*'종목 기본정보'!E$3</f>
        <v>126642560000</v>
      </c>
      <c r="F145" s="9">
        <f ca="1">'일자별 주가'!F145*'종목 기본정보'!F$2*'종목 기본정보'!F$3</f>
        <v>430887500000</v>
      </c>
      <c r="G145" s="9">
        <f t="shared" ca="1" si="4"/>
        <v>1437884160000</v>
      </c>
      <c r="H145" s="7">
        <f t="shared" ca="1" si="5"/>
        <v>115.49270361445782</v>
      </c>
    </row>
    <row r="146" spans="1:8" x14ac:dyDescent="0.3">
      <c r="A146">
        <v>145</v>
      </c>
      <c r="B146" s="9">
        <f ca="1">'일자별 주가'!B146*'종목 기본정보'!B$2*'종목 기본정보'!B$3</f>
        <v>68670000000</v>
      </c>
      <c r="C146" s="9">
        <f ca="1">'일자별 주가'!C146*'종목 기본정보'!C$2*'종목 기본정보'!C$3</f>
        <v>103252500000</v>
      </c>
      <c r="D146" s="9">
        <f ca="1">'일자별 주가'!D146*'종목 기본정보'!D$2*'종목 기본정보'!D$3</f>
        <v>705675600000</v>
      </c>
      <c r="E146" s="9">
        <f ca="1">'일자별 주가'!E146*'종목 기본정보'!E$2*'종목 기본정보'!E$3</f>
        <v>126048560000</v>
      </c>
      <c r="F146" s="9">
        <f ca="1">'일자별 주가'!F146*'종목 기본정보'!F$2*'종목 기본정보'!F$3</f>
        <v>431391500000</v>
      </c>
      <c r="G146" s="9">
        <f t="shared" ca="1" si="4"/>
        <v>1435038160000</v>
      </c>
      <c r="H146" s="7">
        <f t="shared" ca="1" si="5"/>
        <v>115.26410923694779</v>
      </c>
    </row>
    <row r="147" spans="1:8" x14ac:dyDescent="0.3">
      <c r="A147">
        <v>146</v>
      </c>
      <c r="B147" s="9">
        <f ca="1">'일자별 주가'!B147*'종목 기본정보'!B$2*'종목 기본정보'!B$3</f>
        <v>67380000000</v>
      </c>
      <c r="C147" s="9">
        <f ca="1">'일자별 주가'!C147*'종목 기본정보'!C$2*'종목 기본정보'!C$3</f>
        <v>104737500000</v>
      </c>
      <c r="D147" s="9">
        <f ca="1">'일자별 주가'!D147*'종목 기본정보'!D$2*'종목 기본정보'!D$3</f>
        <v>710382400000</v>
      </c>
      <c r="E147" s="9">
        <f ca="1">'일자별 주가'!E147*'종목 기본정보'!E$2*'종목 기본정보'!E$3</f>
        <v>129681200000</v>
      </c>
      <c r="F147" s="9">
        <f ca="1">'일자별 주가'!F147*'종목 기본정보'!F$2*'종목 기본정보'!F$3</f>
        <v>443402500000</v>
      </c>
      <c r="G147" s="9">
        <f t="shared" ca="1" si="4"/>
        <v>1455583600000</v>
      </c>
      <c r="H147" s="7">
        <f t="shared" ca="1" si="5"/>
        <v>116.91434538152609</v>
      </c>
    </row>
    <row r="148" spans="1:8" x14ac:dyDescent="0.3">
      <c r="A148">
        <v>147</v>
      </c>
      <c r="B148" s="9">
        <f ca="1">'일자별 주가'!B148*'종목 기본정보'!B$2*'종목 기본정보'!B$3</f>
        <v>68647500000</v>
      </c>
      <c r="C148" s="9">
        <f ca="1">'일자별 주가'!C148*'종목 기본정보'!C$2*'종목 기본정보'!C$3</f>
        <v>104778000000</v>
      </c>
      <c r="D148" s="9">
        <f ca="1">'일자별 주가'!D148*'종목 기본정보'!D$2*'종목 기본정보'!D$3</f>
        <v>708906400000</v>
      </c>
      <c r="E148" s="9">
        <f ca="1">'일자별 주가'!E148*'종목 기본정보'!E$2*'종목 기본정보'!E$3</f>
        <v>129473520000</v>
      </c>
      <c r="F148" s="9">
        <f ca="1">'일자별 주가'!F148*'종목 기본정보'!F$2*'종목 기본정보'!F$3</f>
        <v>438511000000</v>
      </c>
      <c r="G148" s="9">
        <f t="shared" ca="1" si="4"/>
        <v>1450316420000</v>
      </c>
      <c r="H148" s="7">
        <f t="shared" ca="1" si="5"/>
        <v>116.49127871485945</v>
      </c>
    </row>
    <row r="149" spans="1:8" x14ac:dyDescent="0.3">
      <c r="A149">
        <v>148</v>
      </c>
      <c r="B149" s="9">
        <f ca="1">'일자별 주가'!B149*'종목 기본정보'!B$2*'종목 기본정보'!B$3</f>
        <v>66930000000</v>
      </c>
      <c r="C149" s="9">
        <f ca="1">'일자별 주가'!C149*'종목 기본정보'!C$2*'종목 기본정보'!C$3</f>
        <v>104544000000</v>
      </c>
      <c r="D149" s="9">
        <f ca="1">'일자별 주가'!D149*'종목 기본정보'!D$2*'종목 기본정보'!D$3</f>
        <v>691260000000</v>
      </c>
      <c r="E149" s="9">
        <f ca="1">'일자별 주가'!E149*'종목 기본정보'!E$2*'종목 기본정보'!E$3</f>
        <v>132198000000</v>
      </c>
      <c r="F149" s="9">
        <f ca="1">'일자별 주가'!F149*'종목 기본정보'!F$2*'종목 기본정보'!F$3</f>
        <v>452128000000</v>
      </c>
      <c r="G149" s="9">
        <f t="shared" ca="1" si="4"/>
        <v>1447060000000</v>
      </c>
      <c r="H149" s="7">
        <f t="shared" ca="1" si="5"/>
        <v>116.229718875502</v>
      </c>
    </row>
    <row r="150" spans="1:8" x14ac:dyDescent="0.3">
      <c r="A150">
        <v>149</v>
      </c>
      <c r="B150" s="9">
        <f ca="1">'일자별 주가'!B150*'종목 기본정보'!B$2*'종목 기본정보'!B$3</f>
        <v>68992500000</v>
      </c>
      <c r="C150" s="9">
        <f ca="1">'일자별 주가'!C150*'종목 기본정보'!C$2*'종목 기본정보'!C$3</f>
        <v>107599500000</v>
      </c>
      <c r="D150" s="9">
        <f ca="1">'일자별 주가'!D150*'종목 기본정보'!D$2*'종목 기본정보'!D$3</f>
        <v>689111600000</v>
      </c>
      <c r="E150" s="9">
        <f ca="1">'일자별 주가'!E150*'종목 기본정보'!E$2*'종목 기본정보'!E$3</f>
        <v>130826960000</v>
      </c>
      <c r="F150" s="9">
        <f ca="1">'일자별 주가'!F150*'종목 기본정보'!F$2*'종목 기본정보'!F$3</f>
        <v>453883500000</v>
      </c>
      <c r="G150" s="9">
        <f t="shared" ca="1" si="4"/>
        <v>1450414060000</v>
      </c>
      <c r="H150" s="7">
        <f t="shared" ca="1" si="5"/>
        <v>116.49912128514057</v>
      </c>
    </row>
    <row r="151" spans="1:8" x14ac:dyDescent="0.3">
      <c r="A151">
        <v>150</v>
      </c>
      <c r="B151" s="9">
        <f ca="1">'일자별 주가'!B151*'종목 기본정보'!B$2*'종목 기본정보'!B$3</f>
        <v>69322500000</v>
      </c>
      <c r="C151" s="9">
        <f ca="1">'일자별 주가'!C151*'종목 기본정보'!C$2*'종목 기본정보'!C$3</f>
        <v>107014500000</v>
      </c>
      <c r="D151" s="9">
        <f ca="1">'일자별 주가'!D151*'종목 기본정보'!D$2*'종목 기본정보'!D$3</f>
        <v>680075200000</v>
      </c>
      <c r="E151" s="9">
        <f ca="1">'일자별 주가'!E151*'종목 기본정보'!E$2*'종목 기본정보'!E$3</f>
        <v>128384080000</v>
      </c>
      <c r="F151" s="9">
        <f ca="1">'일자별 주가'!F151*'종목 기본정보'!F$2*'종목 기본정보'!F$3</f>
        <v>441645500000</v>
      </c>
      <c r="G151" s="9">
        <f t="shared" ca="1" si="4"/>
        <v>1426441780000</v>
      </c>
      <c r="H151" s="7">
        <f t="shared" ca="1" si="5"/>
        <v>114.57363694779117</v>
      </c>
    </row>
    <row r="152" spans="1:8" x14ac:dyDescent="0.3">
      <c r="A152">
        <v>151</v>
      </c>
      <c r="B152" s="9">
        <f ca="1">'일자별 주가'!B152*'종목 기본정보'!B$2*'종목 기본정보'!B$3</f>
        <v>67732500000</v>
      </c>
      <c r="C152" s="9">
        <f ca="1">'일자별 주가'!C152*'종목 기본정보'!C$2*'종목 기본정보'!C$3</f>
        <v>110151000000</v>
      </c>
      <c r="D152" s="9">
        <f ca="1">'일자별 주가'!D152*'종목 기본정보'!D$2*'종목 기본정보'!D$3</f>
        <v>664364000000</v>
      </c>
      <c r="E152" s="9">
        <f ca="1">'일자별 주가'!E152*'종목 기본정보'!E$2*'종목 기본정보'!E$3</f>
        <v>125031280000</v>
      </c>
      <c r="F152" s="9">
        <f ca="1">'일자별 주가'!F152*'종목 기본정보'!F$2*'종목 기본정보'!F$3</f>
        <v>440742000000</v>
      </c>
      <c r="G152" s="9">
        <f t="shared" ca="1" si="4"/>
        <v>1408020780000</v>
      </c>
      <c r="H152" s="7">
        <f t="shared" ca="1" si="5"/>
        <v>113.09403855421687</v>
      </c>
    </row>
    <row r="153" spans="1:8" x14ac:dyDescent="0.3">
      <c r="A153">
        <v>152</v>
      </c>
      <c r="B153" s="9">
        <f ca="1">'일자별 주가'!B153*'종목 기본정보'!B$2*'종목 기본정보'!B$3</f>
        <v>68775000000</v>
      </c>
      <c r="C153" s="9">
        <f ca="1">'일자별 주가'!C153*'종목 기본정보'!C$2*'종목 기본정보'!C$3</f>
        <v>111402000000</v>
      </c>
      <c r="D153" s="9">
        <f ca="1">'일자별 주가'!D153*'종목 기본정보'!D$2*'종목 기본정보'!D$3</f>
        <v>671924400000</v>
      </c>
      <c r="E153" s="9">
        <f ca="1">'일자별 주가'!E153*'종목 기본정보'!E$2*'종목 기본정보'!E$3</f>
        <v>127622880000</v>
      </c>
      <c r="F153" s="9">
        <f ca="1">'일자별 주가'!F153*'종목 기본정보'!F$2*'종목 기본정보'!F$3</f>
        <v>438590000000</v>
      </c>
      <c r="G153" s="9">
        <f t="shared" ca="1" si="4"/>
        <v>1418314280000</v>
      </c>
      <c r="H153" s="7">
        <f t="shared" ca="1" si="5"/>
        <v>113.92082570281123</v>
      </c>
    </row>
    <row r="154" spans="1:8" x14ac:dyDescent="0.3">
      <c r="A154">
        <v>153</v>
      </c>
      <c r="B154" s="9">
        <f ca="1">'일자별 주가'!B154*'종목 기본정보'!B$2*'종목 기본정보'!B$3</f>
        <v>69277500000</v>
      </c>
      <c r="C154" s="9">
        <f ca="1">'일자별 주가'!C154*'종목 기본정보'!C$2*'종목 기본정보'!C$3</f>
        <v>114489000000</v>
      </c>
      <c r="D154" s="9">
        <f ca="1">'일자별 주가'!D154*'종목 기본정보'!D$2*'종목 기본정보'!D$3</f>
        <v>689308400000</v>
      </c>
      <c r="E154" s="9">
        <f ca="1">'일자별 주가'!E154*'종목 기본정보'!E$2*'종목 기본정보'!E$3</f>
        <v>127036800000</v>
      </c>
      <c r="F154" s="9">
        <f ca="1">'일자별 주가'!F154*'종목 기본정보'!F$2*'종목 기본정보'!F$3</f>
        <v>433194000000</v>
      </c>
      <c r="G154" s="9">
        <f t="shared" ca="1" si="4"/>
        <v>1433305700000</v>
      </c>
      <c r="H154" s="7">
        <f t="shared" ca="1" si="5"/>
        <v>115.12495582329316</v>
      </c>
    </row>
    <row r="155" spans="1:8" x14ac:dyDescent="0.3">
      <c r="A155">
        <v>154</v>
      </c>
      <c r="B155" s="9">
        <f ca="1">'일자별 주가'!B155*'종목 기본정보'!B$2*'종목 기본정보'!B$3</f>
        <v>69082500000</v>
      </c>
      <c r="C155" s="9">
        <f ca="1">'일자별 주가'!C155*'종목 기본정보'!C$2*'종목 기본정보'!C$3</f>
        <v>112086000000</v>
      </c>
      <c r="D155" s="9">
        <f ca="1">'일자별 주가'!D155*'종목 기본정보'!D$2*'종목 기본정보'!D$3</f>
        <v>668956000000</v>
      </c>
      <c r="E155" s="9">
        <f ca="1">'일자별 주가'!E155*'종목 기본정보'!E$2*'종목 기본정보'!E$3</f>
        <v>123654080000</v>
      </c>
      <c r="F155" s="9">
        <f ca="1">'일자별 주가'!F155*'종목 기본정보'!F$2*'종목 기본정보'!F$3</f>
        <v>430250000000</v>
      </c>
      <c r="G155" s="9">
        <f t="shared" ca="1" si="4"/>
        <v>1404028580000</v>
      </c>
      <c r="H155" s="7">
        <f t="shared" ca="1" si="5"/>
        <v>112.7733799196787</v>
      </c>
    </row>
    <row r="156" spans="1:8" x14ac:dyDescent="0.3">
      <c r="A156">
        <v>155</v>
      </c>
      <c r="B156" s="9">
        <f ca="1">'일자별 주가'!B156*'종목 기본정보'!B$2*'종목 기본정보'!B$3</f>
        <v>69307500000</v>
      </c>
      <c r="C156" s="9">
        <f ca="1">'일자별 주가'!C156*'종목 기본정보'!C$2*'종목 기본정보'!C$3</f>
        <v>114619500000</v>
      </c>
      <c r="D156" s="9">
        <f ca="1">'일자별 주가'!D156*'종목 기본정보'!D$2*'종목 기본정보'!D$3</f>
        <v>662084400000</v>
      </c>
      <c r="E156" s="9">
        <f ca="1">'일자별 주가'!E156*'종목 기본정보'!E$2*'종목 기본정보'!E$3</f>
        <v>126204320000</v>
      </c>
      <c r="F156" s="9">
        <f ca="1">'일자별 주가'!F156*'종목 기본정보'!F$2*'종목 기본정보'!F$3</f>
        <v>428436000000</v>
      </c>
      <c r="G156" s="9">
        <f t="shared" ca="1" si="4"/>
        <v>1400651720000</v>
      </c>
      <c r="H156" s="7">
        <f t="shared" ca="1" si="5"/>
        <v>112.50214618473895</v>
      </c>
    </row>
    <row r="157" spans="1:8" x14ac:dyDescent="0.3">
      <c r="A157">
        <v>156</v>
      </c>
      <c r="B157" s="9">
        <f ca="1">'일자별 주가'!B157*'종목 기본정보'!B$2*'종목 기본정보'!B$3</f>
        <v>69375000000</v>
      </c>
      <c r="C157" s="9">
        <f ca="1">'일자별 주가'!C157*'종목 기본정보'!C$2*'종목 기본정보'!C$3</f>
        <v>111181500000</v>
      </c>
      <c r="D157" s="9">
        <f ca="1">'일자별 주가'!D157*'종목 기본정보'!D$2*'종목 기본정보'!D$3</f>
        <v>657279200000</v>
      </c>
      <c r="E157" s="9">
        <f ca="1">'일자별 주가'!E157*'종목 기본정보'!E$2*'종목 기본정보'!E$3</f>
        <v>127292880000</v>
      </c>
      <c r="F157" s="9">
        <f ca="1">'일자별 주가'!F157*'종목 기본정보'!F$2*'종목 기본정보'!F$3</f>
        <v>422799500000</v>
      </c>
      <c r="G157" s="9">
        <f t="shared" ca="1" si="4"/>
        <v>1387928080000</v>
      </c>
      <c r="H157" s="7">
        <f t="shared" ca="1" si="5"/>
        <v>111.48016706827309</v>
      </c>
    </row>
    <row r="158" spans="1:8" x14ac:dyDescent="0.3">
      <c r="A158">
        <v>157</v>
      </c>
      <c r="B158" s="9">
        <f ca="1">'일자별 주가'!B158*'종목 기본정보'!B$2*'종목 기본정보'!B$3</f>
        <v>70410000000</v>
      </c>
      <c r="C158" s="9">
        <f ca="1">'일자별 주가'!C158*'종목 기본정보'!C$2*'종목 기본정보'!C$3</f>
        <v>109116000000</v>
      </c>
      <c r="D158" s="9">
        <f ca="1">'일자별 주가'!D158*'종목 기본정보'!D$2*'종목 기본정보'!D$3</f>
        <v>677582400000</v>
      </c>
      <c r="E158" s="9">
        <f ca="1">'일자별 주가'!E158*'종목 기본정보'!E$2*'종목 기본정보'!E$3</f>
        <v>130256720000</v>
      </c>
      <c r="F158" s="9">
        <f ca="1">'일자별 주가'!F158*'종목 기본정보'!F$2*'종목 기본정보'!F$3</f>
        <v>426072000000</v>
      </c>
      <c r="G158" s="9">
        <f t="shared" ca="1" si="4"/>
        <v>1413437120000</v>
      </c>
      <c r="H158" s="7">
        <f t="shared" ca="1" si="5"/>
        <v>113.52908594377512</v>
      </c>
    </row>
    <row r="159" spans="1:8" x14ac:dyDescent="0.3">
      <c r="A159">
        <v>158</v>
      </c>
      <c r="B159" s="9">
        <f ca="1">'일자별 주가'!B159*'종목 기본정보'!B$2*'종목 기본정보'!B$3</f>
        <v>71212500000</v>
      </c>
      <c r="C159" s="9">
        <f ca="1">'일자별 주가'!C159*'종목 기본정보'!C$2*'종목 기본정보'!C$3</f>
        <v>106326000000</v>
      </c>
      <c r="D159" s="9">
        <f ca="1">'일자별 주가'!D159*'종목 기본정보'!D$2*'종목 기본정보'!D$3</f>
        <v>664790400000</v>
      </c>
      <c r="E159" s="9">
        <f ca="1">'일자별 주가'!E159*'종목 기본정보'!E$2*'종목 기본정보'!E$3</f>
        <v>129649520000</v>
      </c>
      <c r="F159" s="9">
        <f ca="1">'일자별 주가'!F159*'종목 기본정보'!F$2*'종목 기본정보'!F$3</f>
        <v>434504500000</v>
      </c>
      <c r="G159" s="9">
        <f t="shared" ca="1" si="4"/>
        <v>1406482920000</v>
      </c>
      <c r="H159" s="7">
        <f t="shared" ca="1" si="5"/>
        <v>112.9705156626506</v>
      </c>
    </row>
    <row r="160" spans="1:8" x14ac:dyDescent="0.3">
      <c r="A160">
        <v>159</v>
      </c>
      <c r="B160" s="9">
        <f ca="1">'일자별 주가'!B160*'종목 기본정보'!B$2*'종목 기본정보'!B$3</f>
        <v>70605000000</v>
      </c>
      <c r="C160" s="9">
        <f ca="1">'일자별 주가'!C160*'종목 기본정보'!C$2*'종목 기본정보'!C$3</f>
        <v>104251500000</v>
      </c>
      <c r="D160" s="9">
        <f ca="1">'일자별 주가'!D160*'종목 기본정보'!D$2*'종목 기본정보'!D$3</f>
        <v>656606800000</v>
      </c>
      <c r="E160" s="9">
        <f ca="1">'일자별 주가'!E160*'종목 기본정보'!E$2*'종목 기본정보'!E$3</f>
        <v>126066160000</v>
      </c>
      <c r="F160" s="9">
        <f ca="1">'일자별 주가'!F160*'종목 기본정보'!F$2*'종목 기본정보'!F$3</f>
        <v>422922500000</v>
      </c>
      <c r="G160" s="9">
        <f t="shared" ca="1" si="4"/>
        <v>1380451960000</v>
      </c>
      <c r="H160" s="7">
        <f t="shared" ca="1" si="5"/>
        <v>110.87967550200804</v>
      </c>
    </row>
    <row r="161" spans="1:8" x14ac:dyDescent="0.3">
      <c r="A161">
        <v>160</v>
      </c>
      <c r="B161" s="9">
        <f ca="1">'일자별 주가'!B161*'종목 기본정보'!B$2*'종목 기본정보'!B$3</f>
        <v>69630000000</v>
      </c>
      <c r="C161" s="9">
        <f ca="1">'일자별 주가'!C161*'종목 기본정보'!C$2*'종목 기본정보'!C$3</f>
        <v>105601500000</v>
      </c>
      <c r="D161" s="9">
        <f ca="1">'일자별 주가'!D161*'종목 기본정보'!D$2*'종목 기본정보'!D$3</f>
        <v>650407600000</v>
      </c>
      <c r="E161" s="9">
        <f ca="1">'일자별 주가'!E161*'종목 기본정보'!E$2*'종목 기본정보'!E$3</f>
        <v>128120960000</v>
      </c>
      <c r="F161" s="9">
        <f ca="1">'일자별 주가'!F161*'종목 기본정보'!F$2*'종목 기본정보'!F$3</f>
        <v>427979000000</v>
      </c>
      <c r="G161" s="9">
        <f t="shared" ca="1" si="4"/>
        <v>1381739060000</v>
      </c>
      <c r="H161" s="7">
        <f t="shared" ca="1" si="5"/>
        <v>110.98305702811244</v>
      </c>
    </row>
    <row r="162" spans="1:8" x14ac:dyDescent="0.3">
      <c r="A162">
        <v>161</v>
      </c>
      <c r="B162" s="9">
        <f ca="1">'일자별 주가'!B162*'종목 기본정보'!B$2*'종목 기본정보'!B$3</f>
        <v>71227500000</v>
      </c>
      <c r="C162" s="9">
        <f ca="1">'일자별 주가'!C162*'종목 기본정보'!C$2*'종목 기본정보'!C$3</f>
        <v>108445500000</v>
      </c>
      <c r="D162" s="9">
        <f ca="1">'일자별 주가'!D162*'종목 기본정보'!D$2*'종목 기본정보'!D$3</f>
        <v>646324000000</v>
      </c>
      <c r="E162" s="9">
        <f ca="1">'일자별 주가'!E162*'종목 기본정보'!E$2*'종목 기본정보'!E$3</f>
        <v>128919120000</v>
      </c>
      <c r="F162" s="9">
        <f ca="1">'일자별 주가'!F162*'종목 기본정보'!F$2*'종목 기본정보'!F$3</f>
        <v>428538000000</v>
      </c>
      <c r="G162" s="9">
        <f t="shared" ca="1" si="4"/>
        <v>1383454120000</v>
      </c>
      <c r="H162" s="7">
        <f t="shared" ca="1" si="5"/>
        <v>111.12081285140563</v>
      </c>
    </row>
    <row r="163" spans="1:8" x14ac:dyDescent="0.3">
      <c r="A163">
        <v>162</v>
      </c>
      <c r="B163" s="9">
        <f ca="1">'일자별 주가'!B163*'종목 기본정보'!B$2*'종목 기본정보'!B$3</f>
        <v>72217500000</v>
      </c>
      <c r="C163" s="9">
        <f ca="1">'일자별 주가'!C163*'종목 기본정보'!C$2*'종목 기본정보'!C$3</f>
        <v>107649000000</v>
      </c>
      <c r="D163" s="9">
        <f ca="1">'일자별 주가'!D163*'종목 기본정보'!D$2*'종목 기본정보'!D$3</f>
        <v>653294000000</v>
      </c>
      <c r="E163" s="9">
        <f ca="1">'일자별 주가'!E163*'종목 기본정보'!E$2*'종목 기본정보'!E$3</f>
        <v>130760080000</v>
      </c>
      <c r="F163" s="9">
        <f ca="1">'일자별 주가'!F163*'종목 기본정보'!F$2*'종목 기본정보'!F$3</f>
        <v>417158000000</v>
      </c>
      <c r="G163" s="9">
        <f t="shared" ca="1" si="4"/>
        <v>1381078580000</v>
      </c>
      <c r="H163" s="7">
        <f t="shared" ca="1" si="5"/>
        <v>110.93000642570281</v>
      </c>
    </row>
    <row r="164" spans="1:8" x14ac:dyDescent="0.3">
      <c r="A164">
        <v>163</v>
      </c>
      <c r="B164" s="9">
        <f ca="1">'일자별 주가'!B164*'종목 기본정보'!B$2*'종목 기본정보'!B$3</f>
        <v>74362500000</v>
      </c>
      <c r="C164" s="9">
        <f ca="1">'일자별 주가'!C164*'종목 기본정보'!C$2*'종목 기본정보'!C$3</f>
        <v>108387000000</v>
      </c>
      <c r="D164" s="9">
        <f ca="1">'일자별 주가'!D164*'종목 기본정보'!D$2*'종목 기본정보'!D$3</f>
        <v>651998400000</v>
      </c>
      <c r="E164" s="9">
        <f ca="1">'일자별 주가'!E164*'종목 기본정보'!E$2*'종목 기본정보'!E$3</f>
        <v>127398480000</v>
      </c>
      <c r="F164" s="9">
        <f ca="1">'일자별 주가'!F164*'종목 기본정보'!F$2*'종목 기본정보'!F$3</f>
        <v>407206500000</v>
      </c>
      <c r="G164" s="9">
        <f t="shared" ca="1" si="4"/>
        <v>1369352880000</v>
      </c>
      <c r="H164" s="7">
        <f t="shared" ca="1" si="5"/>
        <v>109.98818313253011</v>
      </c>
    </row>
    <row r="165" spans="1:8" x14ac:dyDescent="0.3">
      <c r="A165">
        <v>164</v>
      </c>
      <c r="B165" s="9">
        <f ca="1">'일자별 주가'!B165*'종목 기본정보'!B$2*'종목 기본정보'!B$3</f>
        <v>74347500000</v>
      </c>
      <c r="C165" s="9">
        <f ca="1">'일자별 주가'!C165*'종목 기본정보'!C$2*'종목 기본정보'!C$3</f>
        <v>109278000000</v>
      </c>
      <c r="D165" s="9">
        <f ca="1">'일자별 주가'!D165*'종목 기본정보'!D$2*'종목 기본정보'!D$3</f>
        <v>645684400000</v>
      </c>
      <c r="E165" s="9">
        <f ca="1">'일자별 주가'!E165*'종목 기본정보'!E$2*'종목 기본정보'!E$3</f>
        <v>131585520000</v>
      </c>
      <c r="F165" s="9">
        <f ca="1">'일자별 주가'!F165*'종목 기본정보'!F$2*'종목 기본정보'!F$3</f>
        <v>399583000000</v>
      </c>
      <c r="G165" s="9">
        <f t="shared" ca="1" si="4"/>
        <v>1360478420000</v>
      </c>
      <c r="H165" s="7">
        <f t="shared" ca="1" si="5"/>
        <v>109.27537510040162</v>
      </c>
    </row>
    <row r="166" spans="1:8" x14ac:dyDescent="0.3">
      <c r="A166">
        <v>165</v>
      </c>
      <c r="B166" s="9">
        <f ca="1">'일자별 주가'!B166*'종목 기본정보'!B$2*'종목 기본정보'!B$3</f>
        <v>73110000000</v>
      </c>
      <c r="C166" s="9">
        <f ca="1">'일자별 주가'!C166*'종목 기본정보'!C$2*'종목 기본정보'!C$3</f>
        <v>112630500000</v>
      </c>
      <c r="D166" s="9">
        <f ca="1">'일자별 주가'!D166*'종목 기본정보'!D$2*'종목 기본정보'!D$3</f>
        <v>631990400000</v>
      </c>
      <c r="E166" s="9">
        <f ca="1">'일자별 주가'!E166*'종목 기본정보'!E$2*'종목 기본정보'!E$3</f>
        <v>129204240000</v>
      </c>
      <c r="F166" s="9">
        <f ca="1">'일자별 주가'!F166*'종목 기본정보'!F$2*'종목 기본정보'!F$3</f>
        <v>398417500000</v>
      </c>
      <c r="G166" s="9">
        <f t="shared" ca="1" si="4"/>
        <v>1345352640000</v>
      </c>
      <c r="H166" s="7">
        <f t="shared" ca="1" si="5"/>
        <v>108.06045301204819</v>
      </c>
    </row>
    <row r="167" spans="1:8" x14ac:dyDescent="0.3">
      <c r="A167">
        <v>166</v>
      </c>
      <c r="B167" s="9">
        <f ca="1">'일자별 주가'!B167*'종목 기본정보'!B$2*'종목 기본정보'!B$3</f>
        <v>74595000000</v>
      </c>
      <c r="C167" s="9">
        <f ca="1">'일자별 주가'!C167*'종목 기본정보'!C$2*'종목 기본정보'!C$3</f>
        <v>112243500000</v>
      </c>
      <c r="D167" s="9">
        <f ca="1">'일자별 주가'!D167*'종목 기본정보'!D$2*'종목 기본정보'!D$3</f>
        <v>647472000000</v>
      </c>
      <c r="E167" s="9">
        <f ca="1">'일자별 주가'!E167*'종목 기본정보'!E$2*'종목 기본정보'!E$3</f>
        <v>128618160000</v>
      </c>
      <c r="F167" s="9">
        <f ca="1">'일자별 주가'!F167*'종목 기본정보'!F$2*'종목 기본정보'!F$3</f>
        <v>394721500000</v>
      </c>
      <c r="G167" s="9">
        <f t="shared" ca="1" si="4"/>
        <v>1357650160000</v>
      </c>
      <c r="H167" s="7">
        <f t="shared" ca="1" si="5"/>
        <v>109.04820562248996</v>
      </c>
    </row>
    <row r="168" spans="1:8" x14ac:dyDescent="0.3">
      <c r="A168">
        <v>167</v>
      </c>
      <c r="B168" s="9">
        <f ca="1">'일자별 주가'!B168*'종목 기본정보'!B$2*'종목 기본정보'!B$3</f>
        <v>72562500000</v>
      </c>
      <c r="C168" s="9">
        <f ca="1">'일자별 주가'!C168*'종목 기본정보'!C$2*'종목 기본정보'!C$3</f>
        <v>111388500000</v>
      </c>
      <c r="D168" s="9">
        <f ca="1">'일자별 주가'!D168*'종목 기본정보'!D$2*'종목 기본정보'!D$3</f>
        <v>638156800000</v>
      </c>
      <c r="E168" s="9">
        <f ca="1">'일자별 주가'!E168*'종목 기본정보'!E$2*'종목 기본정보'!E$3</f>
        <v>127822640000</v>
      </c>
      <c r="F168" s="9">
        <f ca="1">'일자별 주가'!F168*'종목 기본정보'!F$2*'종목 기본정보'!F$3</f>
        <v>389512000000</v>
      </c>
      <c r="G168" s="9">
        <f t="shared" ca="1" si="4"/>
        <v>1339442440000</v>
      </c>
      <c r="H168" s="7">
        <f t="shared" ca="1" si="5"/>
        <v>107.58573815261043</v>
      </c>
    </row>
    <row r="169" spans="1:8" x14ac:dyDescent="0.3">
      <c r="A169">
        <v>168</v>
      </c>
      <c r="B169" s="9">
        <f ca="1">'일자별 주가'!B169*'종목 기본정보'!B$2*'종목 기본정보'!B$3</f>
        <v>74437500000</v>
      </c>
      <c r="C169" s="9">
        <f ca="1">'일자별 주가'!C169*'종목 기본정보'!C$2*'종목 기본정보'!C$3</f>
        <v>108171000000</v>
      </c>
      <c r="D169" s="9">
        <f ca="1">'일자별 주가'!D169*'종목 기본정보'!D$2*'종목 기본정보'!D$3</f>
        <v>637008800000</v>
      </c>
      <c r="E169" s="9">
        <f ca="1">'일자별 주가'!E169*'종목 기본정보'!E$2*'종목 기본정보'!E$3</f>
        <v>125484480000</v>
      </c>
      <c r="F169" s="9">
        <f ca="1">'일자별 주가'!F169*'종목 기본정보'!F$2*'종목 기본정보'!F$3</f>
        <v>401394000000</v>
      </c>
      <c r="G169" s="9">
        <f t="shared" ca="1" si="4"/>
        <v>1346495780000</v>
      </c>
      <c r="H169" s="7">
        <f t="shared" ca="1" si="5"/>
        <v>108.15227148594377</v>
      </c>
    </row>
    <row r="170" spans="1:8" x14ac:dyDescent="0.3">
      <c r="A170">
        <v>169</v>
      </c>
      <c r="B170" s="9">
        <f ca="1">'일자별 주가'!B170*'종목 기본정보'!B$2*'종목 기본정보'!B$3</f>
        <v>74242500000</v>
      </c>
      <c r="C170" s="9">
        <f ca="1">'일자별 주가'!C170*'종목 기본정보'!C$2*'종목 기본정보'!C$3</f>
        <v>110344500000</v>
      </c>
      <c r="D170" s="9">
        <f ca="1">'일자별 주가'!D170*'종목 기본정보'!D$2*'종목 기본정보'!D$3</f>
        <v>653917200000</v>
      </c>
      <c r="E170" s="9">
        <f ca="1">'일자별 주가'!E170*'종목 기본정보'!E$2*'종목 기본정보'!E$3</f>
        <v>122405360000</v>
      </c>
      <c r="F170" s="9">
        <f ca="1">'일자별 주가'!F170*'종목 기본정보'!F$2*'종목 기본정보'!F$3</f>
        <v>394020500000</v>
      </c>
      <c r="G170" s="9">
        <f t="shared" ca="1" si="4"/>
        <v>1354930060000</v>
      </c>
      <c r="H170" s="7">
        <f t="shared" ca="1" si="5"/>
        <v>108.82972369477912</v>
      </c>
    </row>
    <row r="171" spans="1:8" x14ac:dyDescent="0.3">
      <c r="A171">
        <v>170</v>
      </c>
      <c r="B171" s="9">
        <f ca="1">'일자별 주가'!B171*'종목 기본정보'!B$2*'종목 기본정보'!B$3</f>
        <v>74017500000</v>
      </c>
      <c r="C171" s="9">
        <f ca="1">'일자별 주가'!C171*'종목 기본정보'!C$2*'종목 기본정보'!C$3</f>
        <v>107118000000</v>
      </c>
      <c r="D171" s="9">
        <f ca="1">'일자별 주가'!D171*'종목 기본정보'!D$2*'종목 기본정보'!D$3</f>
        <v>637484400000</v>
      </c>
      <c r="E171" s="9">
        <f ca="1">'일자별 주가'!E171*'종목 기본정보'!E$2*'종목 기본정보'!E$3</f>
        <v>125730000000</v>
      </c>
      <c r="F171" s="9">
        <f ca="1">'일자별 주가'!F171*'종목 기본정보'!F$2*'종목 기본정보'!F$3</f>
        <v>398873500000</v>
      </c>
      <c r="G171" s="9">
        <f t="shared" ca="1" si="4"/>
        <v>1343223400000</v>
      </c>
      <c r="H171" s="7">
        <f t="shared" ca="1" si="5"/>
        <v>107.88942971887549</v>
      </c>
    </row>
    <row r="172" spans="1:8" x14ac:dyDescent="0.3">
      <c r="A172">
        <v>171</v>
      </c>
      <c r="B172" s="9">
        <f ca="1">'일자별 주가'!B172*'종목 기본정보'!B$2*'종목 기본정보'!B$3</f>
        <v>76320000000</v>
      </c>
      <c r="C172" s="9">
        <f ca="1">'일자별 주가'!C172*'종목 기본정보'!C$2*'종목 기본정보'!C$3</f>
        <v>104553000000</v>
      </c>
      <c r="D172" s="9">
        <f ca="1">'일자별 주가'!D172*'종목 기본정보'!D$2*'종목 기본정보'!D$3</f>
        <v>651883600000</v>
      </c>
      <c r="E172" s="9">
        <f ca="1">'일자별 주가'!E172*'종목 기본정보'!E$2*'종목 기본정보'!E$3</f>
        <v>127808560000</v>
      </c>
      <c r="F172" s="9">
        <f ca="1">'일자별 주가'!F172*'종목 기본정보'!F$2*'종목 기본정보'!F$3</f>
        <v>397454500000</v>
      </c>
      <c r="G172" s="9">
        <f t="shared" ca="1" si="4"/>
        <v>1358019660000</v>
      </c>
      <c r="H172" s="7">
        <f t="shared" ca="1" si="5"/>
        <v>109.07788433734939</v>
      </c>
    </row>
    <row r="173" spans="1:8" x14ac:dyDescent="0.3">
      <c r="A173">
        <v>172</v>
      </c>
      <c r="B173" s="9">
        <f ca="1">'일자별 주가'!B173*'종목 기본정보'!B$2*'종목 기본정보'!B$3</f>
        <v>76042500000</v>
      </c>
      <c r="C173" s="9">
        <f ca="1">'일자별 주가'!C173*'종목 기본정보'!C$2*'종목 기본정보'!C$3</f>
        <v>103230000000</v>
      </c>
      <c r="D173" s="9">
        <f ca="1">'일자별 주가'!D173*'종목 기본정보'!D$2*'종목 기본정보'!D$3</f>
        <v>664577200000</v>
      </c>
      <c r="E173" s="9">
        <f ca="1">'일자별 주가'!E173*'종목 기본정보'!E$2*'종목 기본정보'!E$3</f>
        <v>124087920000</v>
      </c>
      <c r="F173" s="9">
        <f ca="1">'일자별 주가'!F173*'종목 기본정보'!F$2*'종목 기본정보'!F$3</f>
        <v>391710500000</v>
      </c>
      <c r="G173" s="9">
        <f t="shared" ca="1" si="4"/>
        <v>1359648120000</v>
      </c>
      <c r="H173" s="7">
        <f t="shared" ca="1" si="5"/>
        <v>109.20868433734941</v>
      </c>
    </row>
    <row r="174" spans="1:8" x14ac:dyDescent="0.3">
      <c r="A174">
        <v>173</v>
      </c>
      <c r="B174" s="9">
        <f ca="1">'일자별 주가'!B174*'종목 기본정보'!B$2*'종목 기본정보'!B$3</f>
        <v>78247500000</v>
      </c>
      <c r="C174" s="9">
        <f ca="1">'일자별 주가'!C174*'종목 기본정보'!C$2*'종목 기본정보'!C$3</f>
        <v>106213500000</v>
      </c>
      <c r="D174" s="9">
        <f ca="1">'일자별 주가'!D174*'종목 기본정보'!D$2*'종목 기본정보'!D$3</f>
        <v>675729200000</v>
      </c>
      <c r="E174" s="9">
        <f ca="1">'일자별 주가'!E174*'종목 기본정보'!E$2*'종목 기본정보'!E$3</f>
        <v>124971440000</v>
      </c>
      <c r="F174" s="9">
        <f ca="1">'일자별 주가'!F174*'종목 기본정보'!F$2*'종목 기본정보'!F$3</f>
        <v>393112000000</v>
      </c>
      <c r="G174" s="9">
        <f t="shared" ca="1" si="4"/>
        <v>1378273640000</v>
      </c>
      <c r="H174" s="7">
        <f t="shared" ca="1" si="5"/>
        <v>110.70471004016065</v>
      </c>
    </row>
    <row r="175" spans="1:8" x14ac:dyDescent="0.3">
      <c r="A175">
        <v>174</v>
      </c>
      <c r="B175" s="9">
        <f ca="1">'일자별 주가'!B175*'종목 기본정보'!B$2*'종목 기본정보'!B$3</f>
        <v>79552500000</v>
      </c>
      <c r="C175" s="9">
        <f ca="1">'일자별 주가'!C175*'종목 기본정보'!C$2*'종목 기본정보'!C$3</f>
        <v>105624000000</v>
      </c>
      <c r="D175" s="9">
        <f ca="1">'일자별 주가'!D175*'종목 기본정보'!D$2*'종목 기본정보'!D$3</f>
        <v>660608400000</v>
      </c>
      <c r="E175" s="9">
        <f ca="1">'일자별 주가'!E175*'종목 기본정보'!E$2*'종목 기본정보'!E$3</f>
        <v>125850560000</v>
      </c>
      <c r="F175" s="9">
        <f ca="1">'일자별 주가'!F175*'종목 기본정보'!F$2*'종목 기본정보'!F$3</f>
        <v>383991500000</v>
      </c>
      <c r="G175" s="9">
        <f t="shared" ca="1" si="4"/>
        <v>1355626960000</v>
      </c>
      <c r="H175" s="7">
        <f t="shared" ca="1" si="5"/>
        <v>108.88569959839359</v>
      </c>
    </row>
    <row r="176" spans="1:8" x14ac:dyDescent="0.3">
      <c r="A176">
        <v>175</v>
      </c>
      <c r="B176" s="9">
        <f ca="1">'일자별 주가'!B176*'종목 기본정보'!B$2*'종목 기본정보'!B$3</f>
        <v>81217500000</v>
      </c>
      <c r="C176" s="9">
        <f ca="1">'일자별 주가'!C176*'종목 기본정보'!C$2*'종목 기본정보'!C$3</f>
        <v>108306000000</v>
      </c>
      <c r="D176" s="9">
        <f ca="1">'일자별 주가'!D176*'종목 기본정보'!D$2*'종목 기본정보'!D$3</f>
        <v>646291200000</v>
      </c>
      <c r="E176" s="9">
        <f ca="1">'일자별 주가'!E176*'종목 기본정보'!E$2*'종목 기본정보'!E$3</f>
        <v>124440800000</v>
      </c>
      <c r="F176" s="9">
        <f ca="1">'일자별 주가'!F176*'종목 기본정보'!F$2*'종목 기본정보'!F$3</f>
        <v>393137000000</v>
      </c>
      <c r="G176" s="9">
        <f t="shared" ca="1" si="4"/>
        <v>1353392500000</v>
      </c>
      <c r="H176" s="7">
        <f t="shared" ca="1" si="5"/>
        <v>108.7062248995984</v>
      </c>
    </row>
    <row r="177" spans="1:8" x14ac:dyDescent="0.3">
      <c r="A177">
        <v>176</v>
      </c>
      <c r="B177" s="9">
        <f ca="1">'일자별 주가'!B177*'종목 기본정보'!B$2*'종목 기본정보'!B$3</f>
        <v>80617500000</v>
      </c>
      <c r="C177" s="9">
        <f ca="1">'일자별 주가'!C177*'종목 기본정보'!C$2*'종목 기본정보'!C$3</f>
        <v>108769500000</v>
      </c>
      <c r="D177" s="9">
        <f ca="1">'일자별 주가'!D177*'종목 기본정보'!D$2*'종목 기본정보'!D$3</f>
        <v>643847600000</v>
      </c>
      <c r="E177" s="9">
        <f ca="1">'일자별 주가'!E177*'종목 기본정보'!E$2*'종목 기본정보'!E$3</f>
        <v>123374240000</v>
      </c>
      <c r="F177" s="9">
        <f ca="1">'일자별 주가'!F177*'종목 기본정보'!F$2*'종목 기본정보'!F$3</f>
        <v>394119500000</v>
      </c>
      <c r="G177" s="9">
        <f t="shared" ca="1" si="4"/>
        <v>1350728340000</v>
      </c>
      <c r="H177" s="7">
        <f t="shared" ca="1" si="5"/>
        <v>108.4922361445783</v>
      </c>
    </row>
    <row r="178" spans="1:8" x14ac:dyDescent="0.3">
      <c r="A178">
        <v>177</v>
      </c>
      <c r="B178" s="9">
        <f ca="1">'일자별 주가'!B178*'종목 기본정보'!B$2*'종목 기본정보'!B$3</f>
        <v>79567500000</v>
      </c>
      <c r="C178" s="9">
        <f ca="1">'일자별 주가'!C178*'종목 기본정보'!C$2*'종목 기본정보'!C$3</f>
        <v>109170000000</v>
      </c>
      <c r="D178" s="9">
        <f ca="1">'일자별 주가'!D178*'종목 기본정보'!D$2*'종목 기본정보'!D$3</f>
        <v>654901200000</v>
      </c>
      <c r="E178" s="9">
        <f ca="1">'일자별 주가'!E178*'종목 기본정보'!E$2*'종목 기본정보'!E$3</f>
        <v>124751440000</v>
      </c>
      <c r="F178" s="9">
        <f ca="1">'일자별 주가'!F178*'종목 기본정보'!F$2*'종목 기본정보'!F$3</f>
        <v>391092000000</v>
      </c>
      <c r="G178" s="9">
        <f t="shared" ca="1" si="4"/>
        <v>1359482140000</v>
      </c>
      <c r="H178" s="7">
        <f t="shared" ca="1" si="5"/>
        <v>109.19535261044177</v>
      </c>
    </row>
    <row r="179" spans="1:8" x14ac:dyDescent="0.3">
      <c r="A179">
        <v>178</v>
      </c>
      <c r="B179" s="9">
        <f ca="1">'일자별 주가'!B179*'종목 기본정보'!B$2*'종목 기본정보'!B$3</f>
        <v>78127500000</v>
      </c>
      <c r="C179" s="9">
        <f ca="1">'일자별 주가'!C179*'종목 기본정보'!C$2*'종목 기본정보'!C$3</f>
        <v>107946000000</v>
      </c>
      <c r="D179" s="9">
        <f ca="1">'일자별 주가'!D179*'종목 기본정보'!D$2*'종목 기본정보'!D$3</f>
        <v>640420000000</v>
      </c>
      <c r="E179" s="9">
        <f ca="1">'일자별 주가'!E179*'종목 기본정보'!E$2*'종목 기본정보'!E$3</f>
        <v>121772640000</v>
      </c>
      <c r="F179" s="9">
        <f ca="1">'일자별 주가'!F179*'종목 기본정보'!F$2*'종목 기본정보'!F$3</f>
        <v>395335000000</v>
      </c>
      <c r="G179" s="9">
        <f t="shared" ca="1" si="4"/>
        <v>1343601140000</v>
      </c>
      <c r="H179" s="7">
        <f t="shared" ca="1" si="5"/>
        <v>107.9197702811245</v>
      </c>
    </row>
    <row r="180" spans="1:8" x14ac:dyDescent="0.3">
      <c r="A180">
        <v>179</v>
      </c>
      <c r="B180" s="9">
        <f ca="1">'일자별 주가'!B180*'종목 기본정보'!B$2*'종목 기본정보'!B$3</f>
        <v>80550000000</v>
      </c>
      <c r="C180" s="9">
        <f ca="1">'일자별 주가'!C180*'종목 기본정보'!C$2*'종목 기본정보'!C$3</f>
        <v>105309000000</v>
      </c>
      <c r="D180" s="9">
        <f ca="1">'일자별 주가'!D180*'종목 기본정보'!D$2*'종목 기본정보'!D$3</f>
        <v>637156400000</v>
      </c>
      <c r="E180" s="9">
        <f ca="1">'일자별 주가'!E180*'종목 기본정보'!E$2*'종목 기본정보'!E$3</f>
        <v>118762160000</v>
      </c>
      <c r="F180" s="9">
        <f ca="1">'일자별 주가'!F180*'종목 기본정보'!F$2*'종목 기본정보'!F$3</f>
        <v>385268000000</v>
      </c>
      <c r="G180" s="9">
        <f t="shared" ca="1" si="4"/>
        <v>1327045560000</v>
      </c>
      <c r="H180" s="7">
        <f t="shared" ca="1" si="5"/>
        <v>106.59000481927711</v>
      </c>
    </row>
    <row r="181" spans="1:8" x14ac:dyDescent="0.3">
      <c r="A181">
        <v>180</v>
      </c>
      <c r="B181" s="9">
        <f ca="1">'일자별 주가'!B181*'종목 기본정보'!B$2*'종목 기본정보'!B$3</f>
        <v>82095000000</v>
      </c>
      <c r="C181" s="9">
        <f ca="1">'일자별 주가'!C181*'종목 기본정보'!C$2*'종목 기본정보'!C$3</f>
        <v>103369500000</v>
      </c>
      <c r="D181" s="9">
        <f ca="1">'일자별 주가'!D181*'종목 기본정보'!D$2*'종목 기본정보'!D$3</f>
        <v>626824400000</v>
      </c>
      <c r="E181" s="9">
        <f ca="1">'일자별 주가'!E181*'종목 기본정보'!E$2*'종목 기본정보'!E$3</f>
        <v>122479280000</v>
      </c>
      <c r="F181" s="9">
        <f ca="1">'일자별 주가'!F181*'종목 기본정보'!F$2*'종목 기본정보'!F$3</f>
        <v>384962500000</v>
      </c>
      <c r="G181" s="9">
        <f t="shared" ca="1" si="4"/>
        <v>1319730680000</v>
      </c>
      <c r="H181" s="7">
        <f t="shared" ca="1" si="5"/>
        <v>106.00246425702811</v>
      </c>
    </row>
    <row r="182" spans="1:8" x14ac:dyDescent="0.3">
      <c r="A182">
        <v>181</v>
      </c>
      <c r="B182" s="9">
        <f ca="1">'일자별 주가'!B182*'종목 기본정보'!B$2*'종목 기본정보'!B$3</f>
        <v>80002500000</v>
      </c>
      <c r="C182" s="9">
        <f ca="1">'일자별 주가'!C182*'종목 기본정보'!C$2*'종목 기본정보'!C$3</f>
        <v>101745000000</v>
      </c>
      <c r="D182" s="9">
        <f ca="1">'일자별 주가'!D182*'종목 기본정보'!D$2*'종목 기본정보'!D$3</f>
        <v>609784800000</v>
      </c>
      <c r="E182" s="9">
        <f ca="1">'일자별 주가'!E182*'종목 기본정보'!E$2*'종목 기본정보'!E$3</f>
        <v>123698960000</v>
      </c>
      <c r="F182" s="9">
        <f ca="1">'일자별 주가'!F182*'종목 기본정보'!F$2*'종목 기본정보'!F$3</f>
        <v>374434000000</v>
      </c>
      <c r="G182" s="9">
        <f t="shared" ca="1" si="4"/>
        <v>1289665260000</v>
      </c>
      <c r="H182" s="7">
        <f t="shared" ca="1" si="5"/>
        <v>103.58757108433736</v>
      </c>
    </row>
    <row r="183" spans="1:8" x14ac:dyDescent="0.3">
      <c r="A183">
        <v>182</v>
      </c>
      <c r="B183" s="9">
        <f ca="1">'일자별 주가'!B183*'종목 기본정보'!B$2*'종목 기본정보'!B$3</f>
        <v>77805000000</v>
      </c>
      <c r="C183" s="9">
        <f ca="1">'일자별 주가'!C183*'종목 기본정보'!C$2*'종목 기본정보'!C$3</f>
        <v>101749500000</v>
      </c>
      <c r="D183" s="9">
        <f ca="1">'일자별 주가'!D183*'종목 기본정보'!D$2*'종목 기본정보'!D$3</f>
        <v>616968000000</v>
      </c>
      <c r="E183" s="9">
        <f ca="1">'일자별 주가'!E183*'종목 기본정보'!E$2*'종목 기본정보'!E$3</f>
        <v>126929440000</v>
      </c>
      <c r="F183" s="9">
        <f ca="1">'일자별 주가'!F183*'종목 기본정보'!F$2*'종목 기본정보'!F$3</f>
        <v>377768500000</v>
      </c>
      <c r="G183" s="9">
        <f t="shared" ca="1" si="4"/>
        <v>1301220440000</v>
      </c>
      <c r="H183" s="7">
        <f t="shared" ca="1" si="5"/>
        <v>104.51569799196787</v>
      </c>
    </row>
    <row r="184" spans="1:8" x14ac:dyDescent="0.3">
      <c r="A184">
        <v>183</v>
      </c>
      <c r="B184" s="9">
        <f ca="1">'일자별 주가'!B184*'종목 기본정보'!B$2*'종목 기본정보'!B$3</f>
        <v>79132500000</v>
      </c>
      <c r="C184" s="9">
        <f ca="1">'일자별 주가'!C184*'종목 기본정보'!C$2*'종목 기본정보'!C$3</f>
        <v>99459000000</v>
      </c>
      <c r="D184" s="9">
        <f ca="1">'일자별 주가'!D184*'종목 기본정보'!D$2*'종목 기본정보'!D$3</f>
        <v>634860400000</v>
      </c>
      <c r="E184" s="9">
        <f ca="1">'일자별 주가'!E184*'종목 기본정보'!E$2*'종목 기본정보'!E$3</f>
        <v>127123040000</v>
      </c>
      <c r="F184" s="9">
        <f ca="1">'일자별 주가'!F184*'종목 기본정보'!F$2*'종목 기본정보'!F$3</f>
        <v>386016000000</v>
      </c>
      <c r="G184" s="9">
        <f t="shared" ca="1" si="4"/>
        <v>1326590940000</v>
      </c>
      <c r="H184" s="7">
        <f t="shared" ca="1" si="5"/>
        <v>106.5534891566265</v>
      </c>
    </row>
    <row r="185" spans="1:8" x14ac:dyDescent="0.3">
      <c r="A185">
        <v>184</v>
      </c>
      <c r="B185" s="9">
        <f ca="1">'일자별 주가'!B185*'종목 기본정보'!B$2*'종목 기본정보'!B$3</f>
        <v>80497500000</v>
      </c>
      <c r="C185" s="9">
        <f ca="1">'일자별 주가'!C185*'종목 기본정보'!C$2*'종목 기본정보'!C$3</f>
        <v>96606000000</v>
      </c>
      <c r="D185" s="9">
        <f ca="1">'일자별 주가'!D185*'종목 기본정보'!D$2*'종목 기본정보'!D$3</f>
        <v>618460400000</v>
      </c>
      <c r="E185" s="9">
        <f ca="1">'일자별 주가'!E185*'종목 기본정보'!E$2*'종목 기본정보'!E$3</f>
        <v>126098720000</v>
      </c>
      <c r="F185" s="9">
        <f ca="1">'일자별 주가'!F185*'종목 기본정보'!F$2*'종목 기본정보'!F$3</f>
        <v>385022000000</v>
      </c>
      <c r="G185" s="9">
        <f t="shared" ca="1" si="4"/>
        <v>1306684620000</v>
      </c>
      <c r="H185" s="7">
        <f t="shared" ca="1" si="5"/>
        <v>104.95458795180723</v>
      </c>
    </row>
    <row r="186" spans="1:8" x14ac:dyDescent="0.3">
      <c r="A186">
        <v>185</v>
      </c>
      <c r="B186" s="9">
        <f ca="1">'일자별 주가'!B186*'종목 기본정보'!B$2*'종목 기본정보'!B$3</f>
        <v>78345000000</v>
      </c>
      <c r="C186" s="9">
        <f ca="1">'일자별 주가'!C186*'종목 기본정보'!C$2*'종목 기본정보'!C$3</f>
        <v>99211500000</v>
      </c>
      <c r="D186" s="9">
        <f ca="1">'일자별 주가'!D186*'종목 기본정보'!D$2*'종목 기본정보'!D$3</f>
        <v>638337200000</v>
      </c>
      <c r="E186" s="9">
        <f ca="1">'일자별 주가'!E186*'종목 기본정보'!E$2*'종목 기본정보'!E$3</f>
        <v>126486800000</v>
      </c>
      <c r="F186" s="9">
        <f ca="1">'일자별 주가'!F186*'종목 기본정보'!F$2*'종목 기본정보'!F$3</f>
        <v>390196000000</v>
      </c>
      <c r="G186" s="9">
        <f t="shared" ca="1" si="4"/>
        <v>1332576500000</v>
      </c>
      <c r="H186" s="7">
        <f t="shared" ca="1" si="5"/>
        <v>107.03425702811245</v>
      </c>
    </row>
    <row r="187" spans="1:8" x14ac:dyDescent="0.3">
      <c r="A187">
        <v>186</v>
      </c>
      <c r="B187" s="9">
        <f ca="1">'일자별 주가'!B187*'종목 기본정보'!B$2*'종목 기본정보'!B$3</f>
        <v>76882500000</v>
      </c>
      <c r="C187" s="9">
        <f ca="1">'일자별 주가'!C187*'종목 기본정보'!C$2*'종목 기본정보'!C$3</f>
        <v>97380000000</v>
      </c>
      <c r="D187" s="9">
        <f ca="1">'일자별 주가'!D187*'종목 기본정보'!D$2*'종목 기본정보'!D$3</f>
        <v>635237600000</v>
      </c>
      <c r="E187" s="9">
        <f ca="1">'일자별 주가'!E187*'종목 기본정보'!E$2*'종목 기본정보'!E$3</f>
        <v>129404000000</v>
      </c>
      <c r="F187" s="9">
        <f ca="1">'일자별 주가'!F187*'종목 기본정보'!F$2*'종목 기본정보'!F$3</f>
        <v>382495000000</v>
      </c>
      <c r="G187" s="9">
        <f t="shared" ca="1" si="4"/>
        <v>1321399100000</v>
      </c>
      <c r="H187" s="7">
        <f t="shared" ca="1" si="5"/>
        <v>106.13647389558234</v>
      </c>
    </row>
    <row r="188" spans="1:8" x14ac:dyDescent="0.3">
      <c r="A188">
        <v>187</v>
      </c>
      <c r="B188" s="9">
        <f ca="1">'일자별 주가'!B188*'종목 기본정보'!B$2*'종목 기본정보'!B$3</f>
        <v>78322500000</v>
      </c>
      <c r="C188" s="9">
        <f ca="1">'일자별 주가'!C188*'종목 기본정보'!C$2*'종목 기본정보'!C$3</f>
        <v>94702500000</v>
      </c>
      <c r="D188" s="9">
        <f ca="1">'일자별 주가'!D188*'종목 기본정보'!D$2*'종목 기본정보'!D$3</f>
        <v>645668000000</v>
      </c>
      <c r="E188" s="9">
        <f ca="1">'일자별 주가'!E188*'종목 기본정보'!E$2*'종목 기본정보'!E$3</f>
        <v>129464720000</v>
      </c>
      <c r="F188" s="9">
        <f ca="1">'일자별 주가'!F188*'종목 기본정보'!F$2*'종목 기본정보'!F$3</f>
        <v>381957500000</v>
      </c>
      <c r="G188" s="9">
        <f t="shared" ca="1" si="4"/>
        <v>1330115220000</v>
      </c>
      <c r="H188" s="7">
        <f t="shared" ca="1" si="5"/>
        <v>106.83656385542169</v>
      </c>
    </row>
    <row r="189" spans="1:8" x14ac:dyDescent="0.3">
      <c r="A189">
        <v>188</v>
      </c>
      <c r="B189" s="9">
        <f ca="1">'일자별 주가'!B189*'종목 기본정보'!B$2*'종목 기본정보'!B$3</f>
        <v>76290000000</v>
      </c>
      <c r="C189" s="9">
        <f ca="1">'일자별 주가'!C189*'종목 기본정보'!C$2*'종목 기본정보'!C$3</f>
        <v>97731000000</v>
      </c>
      <c r="D189" s="9">
        <f ca="1">'일자별 주가'!D189*'종목 기본정보'!D$2*'종목 기본정보'!D$3</f>
        <v>655901600000</v>
      </c>
      <c r="E189" s="9">
        <f ca="1">'일자별 주가'!E189*'종목 기본정보'!E$2*'종목 기본정보'!E$3</f>
        <v>133216160000</v>
      </c>
      <c r="F189" s="9">
        <f ca="1">'일자별 주가'!F189*'종목 기본정보'!F$2*'종목 기본정보'!F$3</f>
        <v>383743000000</v>
      </c>
      <c r="G189" s="9">
        <f t="shared" ca="1" si="4"/>
        <v>1346881760000</v>
      </c>
      <c r="H189" s="7">
        <f t="shared" ca="1" si="5"/>
        <v>108.18327389558233</v>
      </c>
    </row>
    <row r="190" spans="1:8" x14ac:dyDescent="0.3">
      <c r="A190">
        <v>189</v>
      </c>
      <c r="B190" s="9">
        <f ca="1">'일자별 주가'!B190*'종목 기본정보'!B$2*'종목 기본정보'!B$3</f>
        <v>75285000000</v>
      </c>
      <c r="C190" s="9">
        <f ca="1">'일자별 주가'!C190*'종목 기본정보'!C$2*'종목 기본정보'!C$3</f>
        <v>98968500000</v>
      </c>
      <c r="D190" s="9">
        <f ca="1">'일자별 주가'!D190*'종목 기본정보'!D$2*'종목 기본정보'!D$3</f>
        <v>657213600000</v>
      </c>
      <c r="E190" s="9">
        <f ca="1">'일자별 주가'!E190*'종목 기본정보'!E$2*'종목 기본정보'!E$3</f>
        <v>133203840000</v>
      </c>
      <c r="F190" s="9">
        <f ca="1">'일자별 주가'!F190*'종목 기본정보'!F$2*'종목 기본정보'!F$3</f>
        <v>385748500000</v>
      </c>
      <c r="G190" s="9">
        <f t="shared" ca="1" si="4"/>
        <v>1350419440000</v>
      </c>
      <c r="H190" s="7">
        <f t="shared" ca="1" si="5"/>
        <v>108.4674248995984</v>
      </c>
    </row>
    <row r="191" spans="1:8" x14ac:dyDescent="0.3">
      <c r="A191">
        <v>190</v>
      </c>
      <c r="B191" s="9">
        <f ca="1">'일자별 주가'!B191*'종목 기본정보'!B$2*'종목 기본정보'!B$3</f>
        <v>75667500000</v>
      </c>
      <c r="C191" s="9">
        <f ca="1">'일자별 주가'!C191*'종목 기본정보'!C$2*'종목 기본정보'!C$3</f>
        <v>96844500000</v>
      </c>
      <c r="D191" s="9">
        <f ca="1">'일자별 주가'!D191*'종목 기본정보'!D$2*'종목 기본정보'!D$3</f>
        <v>674122000000</v>
      </c>
      <c r="E191" s="9">
        <f ca="1">'일자별 주가'!E191*'종목 기본정보'!E$2*'종목 기본정보'!E$3</f>
        <v>131195680000</v>
      </c>
      <c r="F191" s="9">
        <f ca="1">'일자별 주가'!F191*'종목 기본정보'!F$2*'종목 기본정보'!F$3</f>
        <v>392519000000</v>
      </c>
      <c r="G191" s="9">
        <f t="shared" ca="1" si="4"/>
        <v>1370348680000</v>
      </c>
      <c r="H191" s="7">
        <f t="shared" ca="1" si="5"/>
        <v>110.0681670682731</v>
      </c>
    </row>
    <row r="192" spans="1:8" x14ac:dyDescent="0.3">
      <c r="A192">
        <v>191</v>
      </c>
      <c r="B192" s="9">
        <f ca="1">'일자별 주가'!B192*'종목 기본정보'!B$2*'종목 기본정보'!B$3</f>
        <v>78142500000</v>
      </c>
      <c r="C192" s="9">
        <f ca="1">'일자별 주가'!C192*'종목 기본정보'!C$2*'종목 기본정보'!C$3</f>
        <v>94437000000</v>
      </c>
      <c r="D192" s="9">
        <f ca="1">'일자별 주가'!D192*'종목 기본정보'!D$2*'종목 기본정보'!D$3</f>
        <v>693752800000</v>
      </c>
      <c r="E192" s="9">
        <f ca="1">'일자별 주가'!E192*'종목 기본정보'!E$2*'종목 기본정보'!E$3</f>
        <v>133575200000</v>
      </c>
      <c r="F192" s="9">
        <f ca="1">'일자별 주가'!F192*'종목 기본정보'!F$2*'종목 기본정보'!F$3</f>
        <v>405147500000</v>
      </c>
      <c r="G192" s="9">
        <f t="shared" ca="1" si="4"/>
        <v>1405055000000</v>
      </c>
      <c r="H192" s="7">
        <f t="shared" ca="1" si="5"/>
        <v>112.85582329317269</v>
      </c>
    </row>
    <row r="193" spans="1:8" x14ac:dyDescent="0.3">
      <c r="A193">
        <v>192</v>
      </c>
      <c r="B193" s="9">
        <f ca="1">'일자별 주가'!B193*'종목 기본정보'!B$2*'종목 기본정보'!B$3</f>
        <v>76147500000</v>
      </c>
      <c r="C193" s="9">
        <f ca="1">'일자별 주가'!C193*'종목 기본정보'!C$2*'종목 기본정보'!C$3</f>
        <v>96534000000</v>
      </c>
      <c r="D193" s="9">
        <f ca="1">'일자별 주가'!D193*'종목 기본정보'!D$2*'종목 기본정보'!D$3</f>
        <v>675975200000</v>
      </c>
      <c r="E193" s="9">
        <f ca="1">'일자별 주가'!E193*'종목 기본정보'!E$2*'종목 기본정보'!E$3</f>
        <v>137152400000</v>
      </c>
      <c r="F193" s="9">
        <f ca="1">'일자별 주가'!F193*'종목 기본정보'!F$2*'종목 기본정보'!F$3</f>
        <v>394342000000</v>
      </c>
      <c r="G193" s="9">
        <f t="shared" ca="1" si="4"/>
        <v>1380151100000</v>
      </c>
      <c r="H193" s="7">
        <f t="shared" ca="1" si="5"/>
        <v>110.85551004016064</v>
      </c>
    </row>
    <row r="194" spans="1:8" x14ac:dyDescent="0.3">
      <c r="A194">
        <v>193</v>
      </c>
      <c r="B194" s="9">
        <f ca="1">'일자별 주가'!B194*'종목 기본정보'!B$2*'종목 기본정보'!B$3</f>
        <v>75232500000</v>
      </c>
      <c r="C194" s="9">
        <f ca="1">'일자별 주가'!C194*'종목 기본정보'!C$2*'종목 기본정보'!C$3</f>
        <v>95265000000</v>
      </c>
      <c r="D194" s="9">
        <f ca="1">'일자별 주가'!D194*'종목 기본정보'!D$2*'종목 기본정보'!D$3</f>
        <v>688472000000</v>
      </c>
      <c r="E194" s="9">
        <f ca="1">'일자별 주가'!E194*'종목 기본정보'!E$2*'종목 기본정보'!E$3</f>
        <v>139682400000</v>
      </c>
      <c r="F194" s="9">
        <f ca="1">'일자별 주가'!F194*'종목 기본정보'!F$2*'종목 기본정보'!F$3</f>
        <v>395531000000</v>
      </c>
      <c r="G194" s="9">
        <f t="shared" ca="1" si="4"/>
        <v>1394182900000</v>
      </c>
      <c r="H194" s="7">
        <f t="shared" ca="1" si="5"/>
        <v>111.98256224899599</v>
      </c>
    </row>
    <row r="195" spans="1:8" x14ac:dyDescent="0.3">
      <c r="A195">
        <v>194</v>
      </c>
      <c r="B195" s="9">
        <f ca="1">'일자별 주가'!B195*'종목 기본정보'!B$2*'종목 기본정보'!B$3</f>
        <v>76260000000</v>
      </c>
      <c r="C195" s="9">
        <f ca="1">'일자별 주가'!C195*'종목 기본정보'!C$2*'종목 기본정보'!C$3</f>
        <v>95791500000</v>
      </c>
      <c r="D195" s="9">
        <f ca="1">'일자별 주가'!D195*'종목 기본정보'!D$2*'종목 기본정보'!D$3</f>
        <v>673990800000</v>
      </c>
      <c r="E195" s="9">
        <f ca="1">'일자별 주가'!E195*'종목 기본정보'!E$2*'종목 기본정보'!E$3</f>
        <v>143880880000</v>
      </c>
      <c r="F195" s="9">
        <f ca="1">'일자별 주가'!F195*'종목 기본정보'!F$2*'종목 기본정보'!F$3</f>
        <v>385605500000</v>
      </c>
      <c r="G195" s="9">
        <f t="shared" ref="G195:G253" ca="1" si="6">SUM(B195:F195)</f>
        <v>1375528680000</v>
      </c>
      <c r="H195" s="7">
        <f t="shared" ref="H195:H253" ca="1" si="7">G195/G$2*100</f>
        <v>110.48423132530121</v>
      </c>
    </row>
    <row r="196" spans="1:8" x14ac:dyDescent="0.3">
      <c r="A196">
        <v>195</v>
      </c>
      <c r="B196" s="9">
        <f ca="1">'일자별 주가'!B196*'종목 기본정보'!B$2*'종목 기본정보'!B$3</f>
        <v>77347500000</v>
      </c>
      <c r="C196" s="9">
        <f ca="1">'일자별 주가'!C196*'종목 기본정보'!C$2*'종목 기본정보'!C$3</f>
        <v>93442500000</v>
      </c>
      <c r="D196" s="9">
        <f ca="1">'일자별 주가'!D196*'종목 기본정보'!D$2*'종목 기본정보'!D$3</f>
        <v>684404800000</v>
      </c>
      <c r="E196" s="9">
        <f ca="1">'일자별 주가'!E196*'종목 기본정보'!E$2*'종목 기본정보'!E$3</f>
        <v>140529840000</v>
      </c>
      <c r="F196" s="9">
        <f ca="1">'일자별 주가'!F196*'종목 기본정보'!F$2*'종목 기본정보'!F$3</f>
        <v>378988500000</v>
      </c>
      <c r="G196" s="9">
        <f t="shared" ca="1" si="6"/>
        <v>1374713140000</v>
      </c>
      <c r="H196" s="7">
        <f t="shared" ca="1" si="7"/>
        <v>110.41872610441767</v>
      </c>
    </row>
    <row r="197" spans="1:8" x14ac:dyDescent="0.3">
      <c r="A197">
        <v>196</v>
      </c>
      <c r="B197" s="9">
        <f ca="1">'일자별 주가'!B197*'종목 기본정보'!B$2*'종목 기본정보'!B$3</f>
        <v>78427500000</v>
      </c>
      <c r="C197" s="9">
        <f ca="1">'일자별 주가'!C197*'종목 기본정보'!C$2*'종목 기본정보'!C$3</f>
        <v>95413500000</v>
      </c>
      <c r="D197" s="9">
        <f ca="1">'일자별 주가'!D197*'종목 기본정보'!D$2*'종목 기본정보'!D$3</f>
        <v>684536000000</v>
      </c>
      <c r="E197" s="9">
        <f ca="1">'일자별 주가'!E197*'종목 기본정보'!E$2*'종목 기본정보'!E$3</f>
        <v>136530240000</v>
      </c>
      <c r="F197" s="9">
        <f ca="1">'일자별 주가'!F197*'종목 기본정보'!F$2*'종목 기본정보'!F$3</f>
        <v>384763500000</v>
      </c>
      <c r="G197" s="9">
        <f t="shared" ca="1" si="6"/>
        <v>1379670740000</v>
      </c>
      <c r="H197" s="7">
        <f t="shared" ca="1" si="7"/>
        <v>110.81692690763052</v>
      </c>
    </row>
    <row r="198" spans="1:8" x14ac:dyDescent="0.3">
      <c r="A198">
        <v>197</v>
      </c>
      <c r="B198" s="9">
        <f ca="1">'일자별 주가'!B198*'종목 기본정보'!B$2*'종목 기본정보'!B$3</f>
        <v>80385000000</v>
      </c>
      <c r="C198" s="9">
        <f ca="1">'일자별 주가'!C198*'종목 기본정보'!C$2*'종목 기본정보'!C$3</f>
        <v>93213000000</v>
      </c>
      <c r="D198" s="9">
        <f ca="1">'일자별 주가'!D198*'종목 기본정보'!D$2*'종목 기본정보'!D$3</f>
        <v>703789600000</v>
      </c>
      <c r="E198" s="9">
        <f ca="1">'일자별 주가'!E198*'종목 기본정보'!E$2*'종목 기본정보'!E$3</f>
        <v>134375120000</v>
      </c>
      <c r="F198" s="9">
        <f ca="1">'일자별 주가'!F198*'종목 기본정보'!F$2*'종목 기본정보'!F$3</f>
        <v>379365000000</v>
      </c>
      <c r="G198" s="9">
        <f t="shared" ca="1" si="6"/>
        <v>1391127720000</v>
      </c>
      <c r="H198" s="7">
        <f t="shared" ca="1" si="7"/>
        <v>111.73716626506025</v>
      </c>
    </row>
    <row r="199" spans="1:8" x14ac:dyDescent="0.3">
      <c r="A199">
        <v>198</v>
      </c>
      <c r="B199" s="9">
        <f ca="1">'일자별 주가'!B199*'종목 기본정보'!B$2*'종목 기본정보'!B$3</f>
        <v>82132500000</v>
      </c>
      <c r="C199" s="9">
        <f ca="1">'일자별 주가'!C199*'종목 기본정보'!C$2*'종목 기본정보'!C$3</f>
        <v>95976000000</v>
      </c>
      <c r="D199" s="9">
        <f ca="1">'일자별 주가'!D199*'종목 기본정보'!D$2*'종목 기본정보'!D$3</f>
        <v>687356800000</v>
      </c>
      <c r="E199" s="9">
        <f ca="1">'일자별 주가'!E199*'종목 기본정보'!E$2*'종목 기본정보'!E$3</f>
        <v>134087360000</v>
      </c>
      <c r="F199" s="9">
        <f ca="1">'일자별 주가'!F199*'종목 기본정보'!F$2*'종목 기본정보'!F$3</f>
        <v>387278500000</v>
      </c>
      <c r="G199" s="9">
        <f t="shared" ca="1" si="6"/>
        <v>1386831160000</v>
      </c>
      <c r="H199" s="7">
        <f t="shared" ca="1" si="7"/>
        <v>111.39206104417671</v>
      </c>
    </row>
    <row r="200" spans="1:8" x14ac:dyDescent="0.3">
      <c r="A200">
        <v>199</v>
      </c>
      <c r="B200" s="9">
        <f ca="1">'일자별 주가'!B200*'종목 기본정보'!B$2*'종목 기본정보'!B$3</f>
        <v>80700000000</v>
      </c>
      <c r="C200" s="9">
        <f ca="1">'일자별 주가'!C200*'종목 기본정보'!C$2*'종목 기본정보'!C$3</f>
        <v>96039000000</v>
      </c>
      <c r="D200" s="9">
        <f ca="1">'일자별 주가'!D200*'종목 기본정보'!D$2*'종목 기본정보'!D$3</f>
        <v>705774000000</v>
      </c>
      <c r="E200" s="9">
        <f ca="1">'일자별 주가'!E200*'종목 기본정보'!E$2*'종목 기본정보'!E$3</f>
        <v>137041520000</v>
      </c>
      <c r="F200" s="9">
        <f ca="1">'일자별 주가'!F200*'종목 기본정보'!F$2*'종목 기본정보'!F$3</f>
        <v>382451000000</v>
      </c>
      <c r="G200" s="9">
        <f t="shared" ca="1" si="6"/>
        <v>1402005520000</v>
      </c>
      <c r="H200" s="7">
        <f t="shared" ca="1" si="7"/>
        <v>112.61088514056226</v>
      </c>
    </row>
    <row r="201" spans="1:8" x14ac:dyDescent="0.3">
      <c r="A201">
        <v>200</v>
      </c>
      <c r="B201" s="9">
        <f ca="1">'일자별 주가'!B201*'종목 기본정보'!B$2*'종목 기본정보'!B$3</f>
        <v>81585000000</v>
      </c>
      <c r="C201" s="9">
        <f ca="1">'일자별 주가'!C201*'종목 기본정보'!C$2*'종목 기본정보'!C$3</f>
        <v>93699000000</v>
      </c>
      <c r="D201" s="9">
        <f ca="1">'일자별 주가'!D201*'종목 기본정보'!D$2*'종목 기본정보'!D$3</f>
        <v>717139200000</v>
      </c>
      <c r="E201" s="9">
        <f ca="1">'일자별 주가'!E201*'종목 기본정보'!E$2*'종목 기본정보'!E$3</f>
        <v>141056080000</v>
      </c>
      <c r="F201" s="9">
        <f ca="1">'일자별 주가'!F201*'종목 기본정보'!F$2*'종목 기본정보'!F$3</f>
        <v>382116000000</v>
      </c>
      <c r="G201" s="9">
        <f t="shared" ca="1" si="6"/>
        <v>1415595280000</v>
      </c>
      <c r="H201" s="7">
        <f t="shared" ca="1" si="7"/>
        <v>113.70243212851405</v>
      </c>
    </row>
    <row r="202" spans="1:8" x14ac:dyDescent="0.3">
      <c r="A202">
        <v>201</v>
      </c>
      <c r="B202" s="9">
        <f ca="1">'일자별 주가'!B202*'종목 기본정보'!B$2*'종목 기본정보'!B$3</f>
        <v>79800000000</v>
      </c>
      <c r="C202" s="9">
        <f ca="1">'일자별 주가'!C202*'종목 기본정보'!C$2*'종목 기본정보'!C$3</f>
        <v>92659500000</v>
      </c>
      <c r="D202" s="9">
        <f ca="1">'일자별 주가'!D202*'종목 기본정보'!D$2*'종목 기본정보'!D$3</f>
        <v>737426000000</v>
      </c>
      <c r="E202" s="9">
        <f ca="1">'일자별 주가'!E202*'종목 기본정보'!E$2*'종목 기본정보'!E$3</f>
        <v>139970160000</v>
      </c>
      <c r="F202" s="9">
        <f ca="1">'일자별 주가'!F202*'종목 기본정보'!F$2*'종목 기본정보'!F$3</f>
        <v>394383000000</v>
      </c>
      <c r="G202" s="9">
        <f t="shared" ca="1" si="6"/>
        <v>1444238660000</v>
      </c>
      <c r="H202" s="7">
        <f t="shared" ca="1" si="7"/>
        <v>116.00310522088353</v>
      </c>
    </row>
    <row r="203" spans="1:8" x14ac:dyDescent="0.3">
      <c r="A203">
        <v>202</v>
      </c>
      <c r="B203" s="9">
        <f ca="1">'일자별 주가'!B203*'종목 기본정보'!B$2*'종목 기본정보'!B$3</f>
        <v>78915000000</v>
      </c>
      <c r="C203" s="9">
        <f ca="1">'일자별 주가'!C203*'종목 기본정보'!C$2*'종목 기본정보'!C$3</f>
        <v>94522500000</v>
      </c>
      <c r="D203" s="9">
        <f ca="1">'일자별 주가'!D203*'종목 기본정보'!D$2*'종목 기본정보'!D$3</f>
        <v>716417600000</v>
      </c>
      <c r="E203" s="9">
        <f ca="1">'일자별 주가'!E203*'종목 기본정보'!E$2*'종목 기본정보'!E$3</f>
        <v>141443280000</v>
      </c>
      <c r="F203" s="9">
        <f ca="1">'일자별 주가'!F203*'종목 기본정보'!F$2*'종목 기본정보'!F$3</f>
        <v>406154000000</v>
      </c>
      <c r="G203" s="9">
        <f t="shared" ca="1" si="6"/>
        <v>1437452380000</v>
      </c>
      <c r="H203" s="7">
        <f t="shared" ca="1" si="7"/>
        <v>115.45802248995984</v>
      </c>
    </row>
    <row r="204" spans="1:8" x14ac:dyDescent="0.3">
      <c r="A204">
        <v>203</v>
      </c>
      <c r="B204" s="9">
        <f ca="1">'일자별 주가'!B204*'종목 기본정보'!B$2*'종목 기본정보'!B$3</f>
        <v>79327500000</v>
      </c>
      <c r="C204" s="9">
        <f ca="1">'일자별 주가'!C204*'종목 기본정보'!C$2*'종목 기본정보'!C$3</f>
        <v>94329000000</v>
      </c>
      <c r="D204" s="9">
        <f ca="1">'일자별 주가'!D204*'종목 기본정보'!D$2*'종목 기본정보'!D$3</f>
        <v>726913600000</v>
      </c>
      <c r="E204" s="9">
        <f ca="1">'일자별 주가'!E204*'종목 기본정보'!E$2*'종목 기본정보'!E$3</f>
        <v>141848960000</v>
      </c>
      <c r="F204" s="9">
        <f ca="1">'일자별 주가'!F204*'종목 기본정보'!F$2*'종목 기본정보'!F$3</f>
        <v>409671500000</v>
      </c>
      <c r="G204" s="9">
        <f t="shared" ca="1" si="6"/>
        <v>1452090560000</v>
      </c>
      <c r="H204" s="7">
        <f t="shared" ca="1" si="7"/>
        <v>116.63377991967872</v>
      </c>
    </row>
    <row r="205" spans="1:8" x14ac:dyDescent="0.3">
      <c r="A205">
        <v>204</v>
      </c>
      <c r="B205" s="9">
        <f ca="1">'일자별 주가'!B205*'종목 기본정보'!B$2*'종목 기본정보'!B$3</f>
        <v>78082500000</v>
      </c>
      <c r="C205" s="9">
        <f ca="1">'일자별 주가'!C205*'종목 기본정보'!C$2*'종목 기본정보'!C$3</f>
        <v>95859000000</v>
      </c>
      <c r="D205" s="9">
        <f ca="1">'일자별 주가'!D205*'종목 기본정보'!D$2*'종목 기본정보'!D$3</f>
        <v>744494400000</v>
      </c>
      <c r="E205" s="9">
        <f ca="1">'일자별 주가'!E205*'종목 기본정보'!E$2*'종목 기본정보'!E$3</f>
        <v>140977760000</v>
      </c>
      <c r="F205" s="9">
        <f ca="1">'일자별 주가'!F205*'종목 기본정보'!F$2*'종목 기본정보'!F$3</f>
        <v>407375500000</v>
      </c>
      <c r="G205" s="9">
        <f t="shared" ca="1" si="6"/>
        <v>1466789160000</v>
      </c>
      <c r="H205" s="7">
        <f t="shared" ca="1" si="7"/>
        <v>117.81439036144579</v>
      </c>
    </row>
    <row r="206" spans="1:8" x14ac:dyDescent="0.3">
      <c r="A206">
        <v>205</v>
      </c>
      <c r="B206" s="9">
        <f ca="1">'일자별 주가'!B206*'종목 기본정보'!B$2*'종목 기본정보'!B$3</f>
        <v>77535000000</v>
      </c>
      <c r="C206" s="9">
        <f ca="1">'일자별 주가'!C206*'종목 기본정보'!C$2*'종목 기본정보'!C$3</f>
        <v>97623000000</v>
      </c>
      <c r="D206" s="9">
        <f ca="1">'일자별 주가'!D206*'종목 기본정보'!D$2*'종목 기본정보'!D$3</f>
        <v>743953200000</v>
      </c>
      <c r="E206" s="9">
        <f ca="1">'일자별 주가'!E206*'종목 기본정보'!E$2*'종목 기본정보'!E$3</f>
        <v>141000640000</v>
      </c>
      <c r="F206" s="9">
        <f ca="1">'일자별 주가'!F206*'종목 기본정보'!F$2*'종목 기본정보'!F$3</f>
        <v>403324500000</v>
      </c>
      <c r="G206" s="9">
        <f t="shared" ca="1" si="6"/>
        <v>1463436340000</v>
      </c>
      <c r="H206" s="7">
        <f t="shared" ca="1" si="7"/>
        <v>117.5450875502008</v>
      </c>
    </row>
    <row r="207" spans="1:8" x14ac:dyDescent="0.3">
      <c r="A207">
        <v>206</v>
      </c>
      <c r="B207" s="9">
        <f ca="1">'일자별 주가'!B207*'종목 기본정보'!B$2*'종목 기본정보'!B$3</f>
        <v>78157500000</v>
      </c>
      <c r="C207" s="9">
        <f ca="1">'일자별 주가'!C207*'종목 기본정보'!C$2*'종목 기본정보'!C$3</f>
        <v>99382500000</v>
      </c>
      <c r="D207" s="9">
        <f ca="1">'일자별 주가'!D207*'종목 기본정보'!D$2*'종목 기본정보'!D$3</f>
        <v>766716400000</v>
      </c>
      <c r="E207" s="9">
        <f ca="1">'일자별 주가'!E207*'종목 기본정보'!E$2*'종목 기본정보'!E$3</f>
        <v>137268560000</v>
      </c>
      <c r="F207" s="9">
        <f ca="1">'일자별 주가'!F207*'종목 기본정보'!F$2*'종목 기본정보'!F$3</f>
        <v>402824500000</v>
      </c>
      <c r="G207" s="9">
        <f t="shared" ca="1" si="6"/>
        <v>1484349460000</v>
      </c>
      <c r="H207" s="7">
        <f t="shared" ca="1" si="7"/>
        <v>119.2248562248996</v>
      </c>
    </row>
    <row r="208" spans="1:8" x14ac:dyDescent="0.3">
      <c r="A208">
        <v>207</v>
      </c>
      <c r="B208" s="9">
        <f ca="1">'일자별 주가'!B208*'종목 기본정보'!B$2*'종목 기본정보'!B$3</f>
        <v>77850000000</v>
      </c>
      <c r="C208" s="9">
        <f ca="1">'일자별 주가'!C208*'종목 기본정보'!C$2*'종목 기본정보'!C$3</f>
        <v>102019500000</v>
      </c>
      <c r="D208" s="9">
        <f ca="1">'일자별 주가'!D208*'종목 기본정보'!D$2*'종목 기본정보'!D$3</f>
        <v>759238000000</v>
      </c>
      <c r="E208" s="9">
        <f ca="1">'일자별 주가'!E208*'종목 기본정보'!E$2*'종목 기본정보'!E$3</f>
        <v>135702160000</v>
      </c>
      <c r="F208" s="9">
        <f ca="1">'일자별 주가'!F208*'종목 기본정보'!F$2*'종목 기본정보'!F$3</f>
        <v>402553000000</v>
      </c>
      <c r="G208" s="9">
        <f t="shared" ca="1" si="6"/>
        <v>1477362660000</v>
      </c>
      <c r="H208" s="7">
        <f t="shared" ca="1" si="7"/>
        <v>118.66366746987951</v>
      </c>
    </row>
    <row r="209" spans="1:8" x14ac:dyDescent="0.3">
      <c r="A209">
        <v>208</v>
      </c>
      <c r="B209" s="9">
        <f ca="1">'일자별 주가'!B209*'종목 기본정보'!B$2*'종목 기본정보'!B$3</f>
        <v>76635000000</v>
      </c>
      <c r="C209" s="9">
        <f ca="1">'일자별 주가'!C209*'종목 기본정보'!C$2*'종목 기본정보'!C$3</f>
        <v>100314000000</v>
      </c>
      <c r="D209" s="9">
        <f ca="1">'일자별 주가'!D209*'종목 기본정보'!D$2*'종목 기본정보'!D$3</f>
        <v>782985200000</v>
      </c>
      <c r="E209" s="9">
        <f ca="1">'일자별 주가'!E209*'종목 기본정보'!E$2*'종목 기본정보'!E$3</f>
        <v>139277600000</v>
      </c>
      <c r="F209" s="9">
        <f ca="1">'일자별 주가'!F209*'종목 기본정보'!F$2*'종목 기본정보'!F$3</f>
        <v>391499500000</v>
      </c>
      <c r="G209" s="9">
        <f t="shared" ca="1" si="6"/>
        <v>1490711300000</v>
      </c>
      <c r="H209" s="7">
        <f t="shared" ca="1" si="7"/>
        <v>119.73584738955823</v>
      </c>
    </row>
    <row r="210" spans="1:8" x14ac:dyDescent="0.3">
      <c r="A210">
        <v>209</v>
      </c>
      <c r="B210" s="9">
        <f ca="1">'일자별 주가'!B210*'종목 기본정보'!B$2*'종목 기본정보'!B$3</f>
        <v>77205000000</v>
      </c>
      <c r="C210" s="9">
        <f ca="1">'일자별 주가'!C210*'종목 기본정보'!C$2*'종목 기본정보'!C$3</f>
        <v>99234000000</v>
      </c>
      <c r="D210" s="9">
        <f ca="1">'일자별 주가'!D210*'종목 기본정보'!D$2*'종목 기본정보'!D$3</f>
        <v>791250800000</v>
      </c>
      <c r="E210" s="9">
        <f ca="1">'일자별 주가'!E210*'종목 기본정보'!E$2*'종목 기본정보'!E$3</f>
        <v>138769840000</v>
      </c>
      <c r="F210" s="9">
        <f ca="1">'일자별 주가'!F210*'종목 기본정보'!F$2*'종목 기본정보'!F$3</f>
        <v>380339500000</v>
      </c>
      <c r="G210" s="9">
        <f t="shared" ca="1" si="6"/>
        <v>1486799140000</v>
      </c>
      <c r="H210" s="7">
        <f t="shared" ca="1" si="7"/>
        <v>119.42161767068274</v>
      </c>
    </row>
    <row r="211" spans="1:8" x14ac:dyDescent="0.3">
      <c r="A211">
        <v>210</v>
      </c>
      <c r="B211" s="9">
        <f ca="1">'일자별 주가'!B211*'종목 기본정보'!B$2*'종목 기본정보'!B$3</f>
        <v>78682500000</v>
      </c>
      <c r="C211" s="9">
        <f ca="1">'일자별 주가'!C211*'종목 기본정보'!C$2*'종목 기본정보'!C$3</f>
        <v>101380500000</v>
      </c>
      <c r="D211" s="9">
        <f ca="1">'일자별 주가'!D211*'종목 기본정보'!D$2*'종목 기본정보'!D$3</f>
        <v>773752000000</v>
      </c>
      <c r="E211" s="9">
        <f ca="1">'일자별 주가'!E211*'종목 기본정보'!E$2*'종목 기본정보'!E$3</f>
        <v>143316800000</v>
      </c>
      <c r="F211" s="9">
        <f ca="1">'일자별 주가'!F211*'종목 기본정보'!F$2*'종목 기본정보'!F$3</f>
        <v>377894500000</v>
      </c>
      <c r="G211" s="9">
        <f t="shared" ca="1" si="6"/>
        <v>1475026300000</v>
      </c>
      <c r="H211" s="7">
        <f t="shared" ca="1" si="7"/>
        <v>118.47600803212852</v>
      </c>
    </row>
    <row r="212" spans="1:8" x14ac:dyDescent="0.3">
      <c r="A212">
        <v>211</v>
      </c>
      <c r="B212" s="9">
        <f ca="1">'일자별 주가'!B212*'종목 기본정보'!B$2*'종목 기본정보'!B$3</f>
        <v>80887500000</v>
      </c>
      <c r="C212" s="9">
        <f ca="1">'일자별 주가'!C212*'종목 기본정보'!C$2*'종목 기본정보'!C$3</f>
        <v>102177000000</v>
      </c>
      <c r="D212" s="9">
        <f ca="1">'일자별 주가'!D212*'종목 기본정보'!D$2*'종목 기본정보'!D$3</f>
        <v>760205600000</v>
      </c>
      <c r="E212" s="9">
        <f ca="1">'일자별 주가'!E212*'종목 기본정보'!E$2*'종목 기본정보'!E$3</f>
        <v>141286640000</v>
      </c>
      <c r="F212" s="9">
        <f ca="1">'일자별 주가'!F212*'종목 기본정보'!F$2*'종목 기본정보'!F$3</f>
        <v>371418500000</v>
      </c>
      <c r="G212" s="9">
        <f t="shared" ca="1" si="6"/>
        <v>1455975240000</v>
      </c>
      <c r="H212" s="7">
        <f t="shared" ca="1" si="7"/>
        <v>116.94580240963855</v>
      </c>
    </row>
    <row r="213" spans="1:8" x14ac:dyDescent="0.3">
      <c r="A213">
        <v>212</v>
      </c>
      <c r="B213" s="9">
        <f ca="1">'일자별 주가'!B213*'종목 기본정보'!B$2*'종목 기본정보'!B$3</f>
        <v>79080000000</v>
      </c>
      <c r="C213" s="9">
        <f ca="1">'일자별 주가'!C213*'종목 기본정보'!C$2*'종목 기본정보'!C$3</f>
        <v>99148500000</v>
      </c>
      <c r="D213" s="9">
        <f ca="1">'일자별 주가'!D213*'종목 기본정보'!D$2*'종목 기본정보'!D$3</f>
        <v>771702000000</v>
      </c>
      <c r="E213" s="9">
        <f ca="1">'일자별 주가'!E213*'종목 기본정보'!E$2*'종목 기본정보'!E$3</f>
        <v>142302160000</v>
      </c>
      <c r="F213" s="9">
        <f ca="1">'일자별 주가'!F213*'종목 기본정보'!F$2*'종목 기본정보'!F$3</f>
        <v>370555000000</v>
      </c>
      <c r="G213" s="9">
        <f t="shared" ca="1" si="6"/>
        <v>1462787660000</v>
      </c>
      <c r="H213" s="7">
        <f t="shared" ca="1" si="7"/>
        <v>117.49298473895581</v>
      </c>
    </row>
    <row r="214" spans="1:8" x14ac:dyDescent="0.3">
      <c r="A214">
        <v>213</v>
      </c>
      <c r="B214" s="9">
        <f ca="1">'일자별 주가'!B214*'종목 기본정보'!B$2*'종목 기본정보'!B$3</f>
        <v>78000000000</v>
      </c>
      <c r="C214" s="9">
        <f ca="1">'일자별 주가'!C214*'종목 기본정보'!C$2*'종목 기본정보'!C$3</f>
        <v>101133000000</v>
      </c>
      <c r="D214" s="9">
        <f ca="1">'일자별 주가'!D214*'종목 기본정보'!D$2*'종목 기본정보'!D$3</f>
        <v>789545200000</v>
      </c>
      <c r="E214" s="9">
        <f ca="1">'일자별 주가'!E214*'종목 기본정보'!E$2*'종목 기본정보'!E$3</f>
        <v>140706720000</v>
      </c>
      <c r="F214" s="9">
        <f ca="1">'일자별 주가'!F214*'종목 기본정보'!F$2*'종목 기본정보'!F$3</f>
        <v>374408000000</v>
      </c>
      <c r="G214" s="9">
        <f t="shared" ca="1" si="6"/>
        <v>1483792920000</v>
      </c>
      <c r="H214" s="7">
        <f t="shared" ca="1" si="7"/>
        <v>119.18015421686748</v>
      </c>
    </row>
    <row r="215" spans="1:8" x14ac:dyDescent="0.3">
      <c r="A215">
        <v>214</v>
      </c>
      <c r="B215" s="9">
        <f ca="1">'일자별 주가'!B215*'종목 기본정보'!B$2*'종목 기본정보'!B$3</f>
        <v>80512500000</v>
      </c>
      <c r="C215" s="9">
        <f ca="1">'일자별 주가'!C215*'종목 기본정보'!C$2*'종목 기본정보'!C$3</f>
        <v>101200500000</v>
      </c>
      <c r="D215" s="9">
        <f ca="1">'일자별 주가'!D215*'종목 기본정보'!D$2*'종목 기본정보'!D$3</f>
        <v>779574000000</v>
      </c>
      <c r="E215" s="9">
        <f ca="1">'일자별 주가'!E215*'종목 기본정보'!E$2*'종목 기본정보'!E$3</f>
        <v>136643760000</v>
      </c>
      <c r="F215" s="9">
        <f ca="1">'일자별 주가'!F215*'종목 기본정보'!F$2*'종목 기본정보'!F$3</f>
        <v>384962000000</v>
      </c>
      <c r="G215" s="9">
        <f t="shared" ca="1" si="6"/>
        <v>1482892760000</v>
      </c>
      <c r="H215" s="7">
        <f t="shared" ca="1" si="7"/>
        <v>119.10785220883535</v>
      </c>
    </row>
    <row r="216" spans="1:8" x14ac:dyDescent="0.3">
      <c r="A216">
        <v>215</v>
      </c>
      <c r="B216" s="9">
        <f ca="1">'일자별 주가'!B216*'종목 기본정보'!B$2*'종목 기본정보'!B$3</f>
        <v>80812500000</v>
      </c>
      <c r="C216" s="9">
        <f ca="1">'일자별 주가'!C216*'종목 기본정보'!C$2*'종목 기본정보'!C$3</f>
        <v>99360000000</v>
      </c>
      <c r="D216" s="9">
        <f ca="1">'일자별 주가'!D216*'종목 기본정보'!D$2*'종목 기본정보'!D$3</f>
        <v>775556000000</v>
      </c>
      <c r="E216" s="9">
        <f ca="1">'일자별 주가'!E216*'종목 기본정보'!E$2*'종목 기본정보'!E$3</f>
        <v>138227760000</v>
      </c>
      <c r="F216" s="9">
        <f ca="1">'일자별 주가'!F216*'종목 기본정보'!F$2*'종목 기본정보'!F$3</f>
        <v>385898500000</v>
      </c>
      <c r="G216" s="9">
        <f t="shared" ca="1" si="6"/>
        <v>1479854760000</v>
      </c>
      <c r="H216" s="7">
        <f t="shared" ca="1" si="7"/>
        <v>118.86383614457831</v>
      </c>
    </row>
    <row r="217" spans="1:8" x14ac:dyDescent="0.3">
      <c r="A217">
        <v>216</v>
      </c>
      <c r="B217" s="9">
        <f ca="1">'일자별 주가'!B217*'종목 기본정보'!B$2*'종목 기본정보'!B$3</f>
        <v>81510000000</v>
      </c>
      <c r="C217" s="9">
        <f ca="1">'일자별 주가'!C217*'종목 기본정보'!C$2*'종목 기본정보'!C$3</f>
        <v>101583000000</v>
      </c>
      <c r="D217" s="9">
        <f ca="1">'일자별 주가'!D217*'종목 기본정보'!D$2*'종목 기본정보'!D$3</f>
        <v>752415600000</v>
      </c>
      <c r="E217" s="9">
        <f ca="1">'일자별 주가'!E217*'종목 기본정보'!E$2*'종목 기본정보'!E$3</f>
        <v>134246640000</v>
      </c>
      <c r="F217" s="9">
        <f ca="1">'일자별 주가'!F217*'종목 기본정보'!F$2*'종목 기본정보'!F$3</f>
        <v>380539500000</v>
      </c>
      <c r="G217" s="9">
        <f t="shared" ca="1" si="6"/>
        <v>1450294740000</v>
      </c>
      <c r="H217" s="7">
        <f t="shared" ca="1" si="7"/>
        <v>116.48953734939759</v>
      </c>
    </row>
    <row r="218" spans="1:8" x14ac:dyDescent="0.3">
      <c r="A218">
        <v>217</v>
      </c>
      <c r="B218" s="9">
        <f ca="1">'일자별 주가'!B218*'종목 기본정보'!B$2*'종목 기본정보'!B$3</f>
        <v>83707500000</v>
      </c>
      <c r="C218" s="9">
        <f ca="1">'일자별 주가'!C218*'종목 기본정보'!C$2*'종목 기본정보'!C$3</f>
        <v>103806000000</v>
      </c>
      <c r="D218" s="9">
        <f ca="1">'일자별 주가'!D218*'종목 기본정보'!D$2*'종목 기본정보'!D$3</f>
        <v>749004400000</v>
      </c>
      <c r="E218" s="9">
        <f ca="1">'일자별 주가'!E218*'종목 기본정보'!E$2*'종목 기본정보'!E$3</f>
        <v>138576240000</v>
      </c>
      <c r="F218" s="9">
        <f ca="1">'일자별 주가'!F218*'종목 기본정보'!F$2*'종목 기본정보'!F$3</f>
        <v>385578500000</v>
      </c>
      <c r="G218" s="9">
        <f t="shared" ca="1" si="6"/>
        <v>1460672640000</v>
      </c>
      <c r="H218" s="7">
        <f t="shared" ca="1" si="7"/>
        <v>117.32310361445784</v>
      </c>
    </row>
    <row r="219" spans="1:8" x14ac:dyDescent="0.3">
      <c r="A219">
        <v>218</v>
      </c>
      <c r="B219" s="9">
        <f ca="1">'일자별 주가'!B219*'종목 기본정보'!B$2*'종목 기본정보'!B$3</f>
        <v>82762500000</v>
      </c>
      <c r="C219" s="9">
        <f ca="1">'일자별 주가'!C219*'종목 기본정보'!C$2*'종목 기본정보'!C$3</f>
        <v>105912000000</v>
      </c>
      <c r="D219" s="9">
        <f ca="1">'일자별 주가'!D219*'종목 기본정보'!D$2*'종목 기본정보'!D$3</f>
        <v>727766400000</v>
      </c>
      <c r="E219" s="9">
        <f ca="1">'일자별 주가'!E219*'종목 기본정보'!E$2*'종목 기본정보'!E$3</f>
        <v>142213280000</v>
      </c>
      <c r="F219" s="9">
        <f ca="1">'일자별 주가'!F219*'종목 기본정보'!F$2*'종목 기본정보'!F$3</f>
        <v>379458500000</v>
      </c>
      <c r="G219" s="9">
        <f t="shared" ca="1" si="6"/>
        <v>1438112680000</v>
      </c>
      <c r="H219" s="7">
        <f t="shared" ca="1" si="7"/>
        <v>115.51105863453814</v>
      </c>
    </row>
    <row r="220" spans="1:8" x14ac:dyDescent="0.3">
      <c r="A220">
        <v>219</v>
      </c>
      <c r="B220" s="9">
        <f ca="1">'일자별 주가'!B220*'종목 기본정보'!B$2*'종목 기본정보'!B$3</f>
        <v>80745000000</v>
      </c>
      <c r="C220" s="9">
        <f ca="1">'일자별 주가'!C220*'종목 기본정보'!C$2*'종목 기본정보'!C$3</f>
        <v>107964000000</v>
      </c>
      <c r="D220" s="9">
        <f ca="1">'일자별 주가'!D220*'종목 기본정보'!D$2*'종목 기본정보'!D$3</f>
        <v>706856400000</v>
      </c>
      <c r="E220" s="9">
        <f ca="1">'일자별 주가'!E220*'종목 기본정보'!E$2*'종목 기본정보'!E$3</f>
        <v>144496880000</v>
      </c>
      <c r="F220" s="9">
        <f ca="1">'일자별 주가'!F220*'종목 기본정보'!F$2*'종목 기본정보'!F$3</f>
        <v>371800500000</v>
      </c>
      <c r="G220" s="9">
        <f t="shared" ca="1" si="6"/>
        <v>1411862780000</v>
      </c>
      <c r="H220" s="7">
        <f t="shared" ca="1" si="7"/>
        <v>113.4026329317269</v>
      </c>
    </row>
    <row r="221" spans="1:8" x14ac:dyDescent="0.3">
      <c r="A221">
        <v>220</v>
      </c>
      <c r="B221" s="9">
        <f ca="1">'일자별 주가'!B221*'종목 기본정보'!B$2*'종목 기본정보'!B$3</f>
        <v>82102500000</v>
      </c>
      <c r="C221" s="9">
        <f ca="1">'일자별 주가'!C221*'종목 기본정보'!C$2*'종목 기본정보'!C$3</f>
        <v>110340000000</v>
      </c>
      <c r="D221" s="9">
        <f ca="1">'일자별 주가'!D221*'종목 기본정보'!D$2*'종목 기본정보'!D$3</f>
        <v>699312400000</v>
      </c>
      <c r="E221" s="9">
        <f ca="1">'일자별 주가'!E221*'종목 기본정보'!E$2*'종목 기본정보'!E$3</f>
        <v>143642400000</v>
      </c>
      <c r="F221" s="9">
        <f ca="1">'일자별 주가'!F221*'종목 기본정보'!F$2*'종목 기본정보'!F$3</f>
        <v>363273500000</v>
      </c>
      <c r="G221" s="9">
        <f t="shared" ca="1" si="6"/>
        <v>1398670800000</v>
      </c>
      <c r="H221" s="7">
        <f t="shared" ca="1" si="7"/>
        <v>112.34303614457832</v>
      </c>
    </row>
    <row r="222" spans="1:8" x14ac:dyDescent="0.3">
      <c r="A222">
        <v>221</v>
      </c>
      <c r="B222" s="9">
        <f ca="1">'일자별 주가'!B222*'종목 기본정보'!B$2*'종목 기본정보'!B$3</f>
        <v>80182500000</v>
      </c>
      <c r="C222" s="9">
        <f ca="1">'일자별 주가'!C222*'종목 기본정보'!C$2*'종목 기본정보'!C$3</f>
        <v>109804500000</v>
      </c>
      <c r="D222" s="9">
        <f ca="1">'일자별 주가'!D222*'종목 기본정보'!D$2*'종목 기본정보'!D$3</f>
        <v>679976800000</v>
      </c>
      <c r="E222" s="9">
        <f ca="1">'일자별 주가'!E222*'종목 기본정보'!E$2*'종목 기본정보'!E$3</f>
        <v>143737440000</v>
      </c>
      <c r="F222" s="9">
        <f ca="1">'일자별 주가'!F222*'종목 기본정보'!F$2*'종목 기본정보'!F$3</f>
        <v>369839000000</v>
      </c>
      <c r="G222" s="9">
        <f t="shared" ca="1" si="6"/>
        <v>1383540240000</v>
      </c>
      <c r="H222" s="7">
        <f t="shared" ca="1" si="7"/>
        <v>111.12773012048194</v>
      </c>
    </row>
    <row r="223" spans="1:8" x14ac:dyDescent="0.3">
      <c r="A223">
        <v>222</v>
      </c>
      <c r="B223" s="9">
        <f ca="1">'일자별 주가'!B223*'종목 기본정보'!B$2*'종목 기본정보'!B$3</f>
        <v>79380000000</v>
      </c>
      <c r="C223" s="9">
        <f ca="1">'일자별 주가'!C223*'종목 기본정보'!C$2*'종목 기본정보'!C$3</f>
        <v>107613000000</v>
      </c>
      <c r="D223" s="9">
        <f ca="1">'일자별 주가'!D223*'종목 기본정보'!D$2*'종목 기본정보'!D$3</f>
        <v>686832000000</v>
      </c>
      <c r="E223" s="9">
        <f ca="1">'일자별 주가'!E223*'종목 기본정보'!E$2*'종목 기본정보'!E$3</f>
        <v>140060800000</v>
      </c>
      <c r="F223" s="9">
        <f ca="1">'일자별 주가'!F223*'종목 기본정보'!F$2*'종목 기본정보'!F$3</f>
        <v>378227500000</v>
      </c>
      <c r="G223" s="9">
        <f t="shared" ca="1" si="6"/>
        <v>1392113300000</v>
      </c>
      <c r="H223" s="7">
        <f t="shared" ca="1" si="7"/>
        <v>111.81632931726908</v>
      </c>
    </row>
    <row r="224" spans="1:8" x14ac:dyDescent="0.3">
      <c r="A224">
        <v>223</v>
      </c>
      <c r="B224" s="9">
        <f ca="1">'일자별 주가'!B224*'종목 기본정보'!B$2*'종목 기본정보'!B$3</f>
        <v>77745000000</v>
      </c>
      <c r="C224" s="9">
        <f ca="1">'일자별 주가'!C224*'종목 기본정보'!C$2*'종목 기본정보'!C$3</f>
        <v>108868500000</v>
      </c>
      <c r="D224" s="9">
        <f ca="1">'일자별 주가'!D224*'종목 기본정보'!D$2*'종목 기본정보'!D$3</f>
        <v>684142400000</v>
      </c>
      <c r="E224" s="9">
        <f ca="1">'일자별 주가'!E224*'종목 기본정보'!E$2*'종목 기본정보'!E$3</f>
        <v>138632560000</v>
      </c>
      <c r="F224" s="9">
        <f ca="1">'일자별 주가'!F224*'종목 기본정보'!F$2*'종목 기본정보'!F$3</f>
        <v>374397000000</v>
      </c>
      <c r="G224" s="9">
        <f t="shared" ca="1" si="6"/>
        <v>1383785460000</v>
      </c>
      <c r="H224" s="7">
        <f t="shared" ca="1" si="7"/>
        <v>111.14742650602409</v>
      </c>
    </row>
    <row r="225" spans="1:8" x14ac:dyDescent="0.3">
      <c r="A225">
        <v>224</v>
      </c>
      <c r="B225" s="9">
        <f ca="1">'일자별 주가'!B225*'종목 기본정보'!B$2*'종목 기본정보'!B$3</f>
        <v>77902500000</v>
      </c>
      <c r="C225" s="9">
        <f ca="1">'일자별 주가'!C225*'종목 기본정보'!C$2*'종목 기본정보'!C$3</f>
        <v>109507500000</v>
      </c>
      <c r="D225" s="9">
        <f ca="1">'일자별 주가'!D225*'종목 기본정보'!D$2*'종목 기본정보'!D$3</f>
        <v>704478400000</v>
      </c>
      <c r="E225" s="9">
        <f ca="1">'일자별 주가'!E225*'종목 기본정보'!E$2*'종목 기본정보'!E$3</f>
        <v>141867440000</v>
      </c>
      <c r="F225" s="9">
        <f ca="1">'일자별 주가'!F225*'종목 기본정보'!F$2*'종목 기본정보'!F$3</f>
        <v>374751000000</v>
      </c>
      <c r="G225" s="9">
        <f t="shared" ca="1" si="6"/>
        <v>1408506840000</v>
      </c>
      <c r="H225" s="7">
        <f t="shared" ca="1" si="7"/>
        <v>113.13307951807229</v>
      </c>
    </row>
    <row r="226" spans="1:8" x14ac:dyDescent="0.3">
      <c r="A226">
        <v>225</v>
      </c>
      <c r="B226" s="9">
        <f ca="1">'일자별 주가'!B226*'종목 기본정보'!B$2*'종목 기본정보'!B$3</f>
        <v>78015000000</v>
      </c>
      <c r="C226" s="9">
        <f ca="1">'일자별 주가'!C226*'종목 기본정보'!C$2*'종목 기본정보'!C$3</f>
        <v>106591500000</v>
      </c>
      <c r="D226" s="9">
        <f ca="1">'일자별 주가'!D226*'종목 기본정보'!D$2*'종목 기본정보'!D$3</f>
        <v>713072000000</v>
      </c>
      <c r="E226" s="9">
        <f ca="1">'일자별 주가'!E226*'종목 기본정보'!E$2*'종목 기본정보'!E$3</f>
        <v>137744640000</v>
      </c>
      <c r="F226" s="9">
        <f ca="1">'일자별 주가'!F226*'종목 기본정보'!F$2*'종목 기본정보'!F$3</f>
        <v>370786500000</v>
      </c>
      <c r="G226" s="9">
        <f t="shared" ca="1" si="6"/>
        <v>1406209640000</v>
      </c>
      <c r="H226" s="7">
        <f t="shared" ca="1" si="7"/>
        <v>112.94856546184739</v>
      </c>
    </row>
    <row r="227" spans="1:8" x14ac:dyDescent="0.3">
      <c r="A227">
        <v>226</v>
      </c>
      <c r="B227" s="9">
        <f ca="1">'일자별 주가'!B227*'종목 기본정보'!B$2*'종목 기본정보'!B$3</f>
        <v>78817500000</v>
      </c>
      <c r="C227" s="9">
        <f ca="1">'일자별 주가'!C227*'종목 기본정보'!C$2*'종목 기본정보'!C$3</f>
        <v>103414500000</v>
      </c>
      <c r="D227" s="9">
        <f ca="1">'일자별 주가'!D227*'종목 기본정보'!D$2*'종목 기본정보'!D$3</f>
        <v>733916400000</v>
      </c>
      <c r="E227" s="9">
        <f ca="1">'일자별 주가'!E227*'종목 기본정보'!E$2*'종목 기본정보'!E$3</f>
        <v>138676560000</v>
      </c>
      <c r="F227" s="9">
        <f ca="1">'일자별 주가'!F227*'종목 기본정보'!F$2*'종목 기본정보'!F$3</f>
        <v>365489000000</v>
      </c>
      <c r="G227" s="9">
        <f t="shared" ca="1" si="6"/>
        <v>1420313960000</v>
      </c>
      <c r="H227" s="7">
        <f t="shared" ca="1" si="7"/>
        <v>114.08144257028113</v>
      </c>
    </row>
    <row r="228" spans="1:8" x14ac:dyDescent="0.3">
      <c r="A228">
        <v>227</v>
      </c>
      <c r="B228" s="9">
        <f ca="1">'일자별 주가'!B228*'종목 기본정보'!B$2*'종목 기본정보'!B$3</f>
        <v>77692500000</v>
      </c>
      <c r="C228" s="9">
        <f ca="1">'일자별 주가'!C228*'종목 기본정보'!C$2*'종목 기본정보'!C$3</f>
        <v>104346000000</v>
      </c>
      <c r="D228" s="9">
        <f ca="1">'일자별 주가'!D228*'종목 기본정보'!D$2*'종목 기본정보'!D$3</f>
        <v>743543200000</v>
      </c>
      <c r="E228" s="9">
        <f ca="1">'일자별 주가'!E228*'종목 기본정보'!E$2*'종목 기본정보'!E$3</f>
        <v>139296080000</v>
      </c>
      <c r="F228" s="9">
        <f ca="1">'일자별 주가'!F228*'종목 기본정보'!F$2*'종목 기본정보'!F$3</f>
        <v>376648500000</v>
      </c>
      <c r="G228" s="9">
        <f t="shared" ca="1" si="6"/>
        <v>1441526280000</v>
      </c>
      <c r="H228" s="7">
        <f t="shared" ca="1" si="7"/>
        <v>115.78524337349398</v>
      </c>
    </row>
    <row r="229" spans="1:8" x14ac:dyDescent="0.3">
      <c r="A229">
        <v>228</v>
      </c>
      <c r="B229" s="9">
        <f ca="1">'일자별 주가'!B229*'종목 기본정보'!B$2*'종목 기본정보'!B$3</f>
        <v>75660000000</v>
      </c>
      <c r="C229" s="9">
        <f ca="1">'일자별 주가'!C229*'종목 기본정보'!C$2*'종목 기본정보'!C$3</f>
        <v>103536000000</v>
      </c>
      <c r="D229" s="9">
        <f ca="1">'일자별 주가'!D229*'종목 기본정보'!D$2*'종목 기본정보'!D$3</f>
        <v>757270000000</v>
      </c>
      <c r="E229" s="9">
        <f ca="1">'일자별 주가'!E229*'종목 기본정보'!E$2*'종목 기본정보'!E$3</f>
        <v>136337520000</v>
      </c>
      <c r="F229" s="9">
        <f ca="1">'일자별 주가'!F229*'종목 기본정보'!F$2*'종목 기본정보'!F$3</f>
        <v>372510500000</v>
      </c>
      <c r="G229" s="9">
        <f t="shared" ca="1" si="6"/>
        <v>1445314020000</v>
      </c>
      <c r="H229" s="7">
        <f t="shared" ca="1" si="7"/>
        <v>116.0894795180723</v>
      </c>
    </row>
    <row r="230" spans="1:8" x14ac:dyDescent="0.3">
      <c r="A230">
        <v>229</v>
      </c>
      <c r="B230" s="9">
        <f ca="1">'일자별 주가'!B230*'종목 기본정보'!B$2*'종목 기본정보'!B$3</f>
        <v>76942500000</v>
      </c>
      <c r="C230" s="9">
        <f ca="1">'일자별 주가'!C230*'종목 기본정보'!C$2*'종목 기본정보'!C$3</f>
        <v>101241000000</v>
      </c>
      <c r="D230" s="9">
        <f ca="1">'일자별 주가'!D230*'종목 기본정보'!D$2*'종목 기본정보'!D$3</f>
        <v>781115600000</v>
      </c>
      <c r="E230" s="9">
        <f ca="1">'일자별 주가'!E230*'종목 기본정보'!E$2*'종목 기본정보'!E$3</f>
        <v>134843280000</v>
      </c>
      <c r="F230" s="9">
        <f ca="1">'일자별 주가'!F230*'종목 기본정보'!F$2*'종목 기본정보'!F$3</f>
        <v>368728000000</v>
      </c>
      <c r="G230" s="9">
        <f t="shared" ca="1" si="6"/>
        <v>1462870380000</v>
      </c>
      <c r="H230" s="7">
        <f t="shared" ca="1" si="7"/>
        <v>117.49962891566265</v>
      </c>
    </row>
    <row r="231" spans="1:8" x14ac:dyDescent="0.3">
      <c r="A231">
        <v>230</v>
      </c>
      <c r="B231" s="9">
        <f ca="1">'일자별 주가'!B231*'종목 기본정보'!B$2*'종목 기본정보'!B$3</f>
        <v>75975000000</v>
      </c>
      <c r="C231" s="9">
        <f ca="1">'일자별 주가'!C231*'종목 기본정보'!C$2*'종목 기본정보'!C$3</f>
        <v>103104000000</v>
      </c>
      <c r="D231" s="9">
        <f ca="1">'일자별 주가'!D231*'종목 기본정보'!D$2*'종목 기본정보'!D$3</f>
        <v>767995600000</v>
      </c>
      <c r="E231" s="9">
        <f ca="1">'일자별 주가'!E231*'종목 기본정보'!E$2*'종목 기본정보'!E$3</f>
        <v>135720640000</v>
      </c>
      <c r="F231" s="9">
        <f ca="1">'일자별 주가'!F231*'종목 기본정보'!F$2*'종목 기본정보'!F$3</f>
        <v>362581000000</v>
      </c>
      <c r="G231" s="9">
        <f t="shared" ca="1" si="6"/>
        <v>1445376240000</v>
      </c>
      <c r="H231" s="7">
        <f t="shared" ca="1" si="7"/>
        <v>116.09447710843372</v>
      </c>
    </row>
    <row r="232" spans="1:8" x14ac:dyDescent="0.3">
      <c r="A232">
        <v>231</v>
      </c>
      <c r="B232" s="9">
        <f ca="1">'일자별 주가'!B232*'종목 기본정보'!B$2*'종목 기본정보'!B$3</f>
        <v>74475000000</v>
      </c>
      <c r="C232" s="9">
        <f ca="1">'일자별 주가'!C232*'종목 기본정보'!C$2*'종목 기본정보'!C$3</f>
        <v>103936500000</v>
      </c>
      <c r="D232" s="9">
        <f ca="1">'일자별 주가'!D232*'종목 기본정보'!D$2*'종목 기본정보'!D$3</f>
        <v>760468000000</v>
      </c>
      <c r="E232" s="9">
        <f ca="1">'일자별 주가'!E232*'종목 기본정보'!E$2*'종목 기본정보'!E$3</f>
        <v>134339040000</v>
      </c>
      <c r="F232" s="9">
        <f ca="1">'일자별 주가'!F232*'종목 기본정보'!F$2*'종목 기본정보'!F$3</f>
        <v>354736000000</v>
      </c>
      <c r="G232" s="9">
        <f t="shared" ca="1" si="6"/>
        <v>1427954540000</v>
      </c>
      <c r="H232" s="7">
        <f t="shared" ca="1" si="7"/>
        <v>114.69514377510039</v>
      </c>
    </row>
    <row r="233" spans="1:8" x14ac:dyDescent="0.3">
      <c r="A233">
        <v>232</v>
      </c>
      <c r="B233" s="9">
        <f ca="1">'일자별 주가'!B233*'종목 기본정보'!B$2*'종목 기본정보'!B$3</f>
        <v>76110000000</v>
      </c>
      <c r="C233" s="9">
        <f ca="1">'일자별 주가'!C233*'종목 기본정보'!C$2*'종목 기본정보'!C$3</f>
        <v>102802500000</v>
      </c>
      <c r="D233" s="9">
        <f ca="1">'일자별 주가'!D233*'종목 기본정보'!D$2*'종목 기본정보'!D$3</f>
        <v>763649600000</v>
      </c>
      <c r="E233" s="9">
        <f ca="1">'일자별 주가'!E233*'종목 기본정보'!E$2*'종목 기본정보'!E$3</f>
        <v>133306800000</v>
      </c>
      <c r="F233" s="9">
        <f ca="1">'일자별 주가'!F233*'종목 기본정보'!F$2*'종목 기본정보'!F$3</f>
        <v>359214000000</v>
      </c>
      <c r="G233" s="9">
        <f t="shared" ca="1" si="6"/>
        <v>1435082900000</v>
      </c>
      <c r="H233" s="7">
        <f t="shared" ca="1" si="7"/>
        <v>115.26770281124499</v>
      </c>
    </row>
    <row r="234" spans="1:8" x14ac:dyDescent="0.3">
      <c r="A234">
        <v>233</v>
      </c>
      <c r="B234" s="9">
        <f ca="1">'일자별 주가'!B234*'종목 기본정보'!B$2*'종목 기본정보'!B$3</f>
        <v>76725000000</v>
      </c>
      <c r="C234" s="9">
        <f ca="1">'일자별 주가'!C234*'종목 기본정보'!C$2*'종목 기본정보'!C$3</f>
        <v>105592500000</v>
      </c>
      <c r="D234" s="9">
        <f ca="1">'일자별 주가'!D234*'종목 기본정보'!D$2*'종목 기본정보'!D$3</f>
        <v>770718000000</v>
      </c>
      <c r="E234" s="9">
        <f ca="1">'일자별 주가'!E234*'종목 기본정보'!E$2*'종목 기본정보'!E$3</f>
        <v>132084480000</v>
      </c>
      <c r="F234" s="9">
        <f ca="1">'일자별 주가'!F234*'종목 기본정보'!F$2*'종목 기본정보'!F$3</f>
        <v>363965500000</v>
      </c>
      <c r="G234" s="9">
        <f t="shared" ca="1" si="6"/>
        <v>1449085480000</v>
      </c>
      <c r="H234" s="7">
        <f t="shared" ca="1" si="7"/>
        <v>116.39240803212851</v>
      </c>
    </row>
    <row r="235" spans="1:8" x14ac:dyDescent="0.3">
      <c r="A235">
        <v>234</v>
      </c>
      <c r="B235" s="9">
        <f ca="1">'일자별 주가'!B235*'종목 기본정보'!B$2*'종목 기본정보'!B$3</f>
        <v>77812500000</v>
      </c>
      <c r="C235" s="9">
        <f ca="1">'일자별 주가'!C235*'종목 기본정보'!C$2*'종목 기본정보'!C$3</f>
        <v>105529500000</v>
      </c>
      <c r="D235" s="9">
        <f ca="1">'일자별 주가'!D235*'종목 기본정보'!D$2*'종목 기본정보'!D$3</f>
        <v>774194800000</v>
      </c>
      <c r="E235" s="9">
        <f ca="1">'일자별 주가'!E235*'종목 기본정보'!E$2*'종목 기본정보'!E$3</f>
        <v>134120800000</v>
      </c>
      <c r="F235" s="9">
        <f ca="1">'일자별 주가'!F235*'종목 기본정보'!F$2*'종목 기본정보'!F$3</f>
        <v>362759000000</v>
      </c>
      <c r="G235" s="9">
        <f t="shared" ca="1" si="6"/>
        <v>1454416600000</v>
      </c>
      <c r="H235" s="7">
        <f t="shared" ca="1" si="7"/>
        <v>116.82061044176706</v>
      </c>
    </row>
    <row r="236" spans="1:8" x14ac:dyDescent="0.3">
      <c r="A236">
        <v>235</v>
      </c>
      <c r="B236" s="9">
        <f ca="1">'일자별 주가'!B236*'종목 기본정보'!B$2*'종목 기본정보'!B$3</f>
        <v>77820000000</v>
      </c>
      <c r="C236" s="9">
        <f ca="1">'일자별 주가'!C236*'종목 기본정보'!C$2*'종목 기본정보'!C$3</f>
        <v>102847500000</v>
      </c>
      <c r="D236" s="9">
        <f ca="1">'일자별 주가'!D236*'종목 기본정보'!D$2*'종목 기본정보'!D$3</f>
        <v>754793600000</v>
      </c>
      <c r="E236" s="9">
        <f ca="1">'일자별 주가'!E236*'종목 기본정보'!E$2*'종목 기본정보'!E$3</f>
        <v>131716640000</v>
      </c>
      <c r="F236" s="9">
        <f ca="1">'일자별 주가'!F236*'종목 기본정보'!F$2*'종목 기본정보'!F$3</f>
        <v>357462500000</v>
      </c>
      <c r="G236" s="9">
        <f t="shared" ca="1" si="6"/>
        <v>1424640240000</v>
      </c>
      <c r="H236" s="7">
        <f t="shared" ca="1" si="7"/>
        <v>114.42893493975903</v>
      </c>
    </row>
    <row r="237" spans="1:8" x14ac:dyDescent="0.3">
      <c r="A237">
        <v>236</v>
      </c>
      <c r="B237" s="9">
        <f ca="1">'일자별 주가'!B237*'종목 기본정보'!B$2*'종목 기본정보'!B$3</f>
        <v>79005000000</v>
      </c>
      <c r="C237" s="9">
        <f ca="1">'일자별 주가'!C237*'종목 기본정보'!C$2*'종목 기본정보'!C$3</f>
        <v>99918000000</v>
      </c>
      <c r="D237" s="9">
        <f ca="1">'일자별 주가'!D237*'종목 기본정보'!D$2*'종목 기본정보'!D$3</f>
        <v>759041200000</v>
      </c>
      <c r="E237" s="9">
        <f ca="1">'일자별 주가'!E237*'종목 기본정보'!E$2*'종목 기본정보'!E$3</f>
        <v>130615760000</v>
      </c>
      <c r="F237" s="9">
        <f ca="1">'일자별 주가'!F237*'종목 기본정보'!F$2*'종목 기본정보'!F$3</f>
        <v>362770000000</v>
      </c>
      <c r="G237" s="9">
        <f t="shared" ca="1" si="6"/>
        <v>1431349960000</v>
      </c>
      <c r="H237" s="7">
        <f t="shared" ca="1" si="7"/>
        <v>114.96786827309238</v>
      </c>
    </row>
    <row r="238" spans="1:8" x14ac:dyDescent="0.3">
      <c r="A238">
        <v>237</v>
      </c>
      <c r="B238" s="9">
        <f ca="1">'일자별 주가'!B238*'종목 기본정보'!B$2*'종목 기본정보'!B$3</f>
        <v>76777500000</v>
      </c>
      <c r="C238" s="9">
        <f ca="1">'일자별 주가'!C238*'종목 기본정보'!C$2*'종목 기본정보'!C$3</f>
        <v>100678500000</v>
      </c>
      <c r="D238" s="9">
        <f ca="1">'일자별 주가'!D238*'종목 기본정보'!D$2*'종목 기본정보'!D$3</f>
        <v>758680400000</v>
      </c>
      <c r="E238" s="9">
        <f ca="1">'일자별 주가'!E238*'종목 기본정보'!E$2*'종목 기본정보'!E$3</f>
        <v>129806160000</v>
      </c>
      <c r="F238" s="9">
        <f ca="1">'일자별 주가'!F238*'종목 기본정보'!F$2*'종목 기본정보'!F$3</f>
        <v>366479500000</v>
      </c>
      <c r="G238" s="9">
        <f t="shared" ca="1" si="6"/>
        <v>1432422060000</v>
      </c>
      <c r="H238" s="7">
        <f t="shared" ca="1" si="7"/>
        <v>115.05398072289157</v>
      </c>
    </row>
    <row r="239" spans="1:8" x14ac:dyDescent="0.3">
      <c r="A239">
        <v>238</v>
      </c>
      <c r="B239" s="9">
        <f ca="1">'일자별 주가'!B239*'종목 기본정보'!B$2*'종목 기본정보'!B$3</f>
        <v>76680000000</v>
      </c>
      <c r="C239" s="9">
        <f ca="1">'일자별 주가'!C239*'종목 기본정보'!C$2*'종목 기본정보'!C$3</f>
        <v>100615500000</v>
      </c>
      <c r="D239" s="9">
        <f ca="1">'일자별 주가'!D239*'종목 기본정보'!D$2*'종목 기본정보'!D$3</f>
        <v>757532400000</v>
      </c>
      <c r="E239" s="9">
        <f ca="1">'일자별 주가'!E239*'종목 기본정보'!E$2*'종목 기본정보'!E$3</f>
        <v>129465600000</v>
      </c>
      <c r="F239" s="9">
        <f ca="1">'일자별 주가'!F239*'종목 기본정보'!F$2*'종목 기본정보'!F$3</f>
        <v>368025500000</v>
      </c>
      <c r="G239" s="9">
        <f t="shared" ca="1" si="6"/>
        <v>1432319000000</v>
      </c>
      <c r="H239" s="7">
        <f t="shared" ca="1" si="7"/>
        <v>115.04570281124498</v>
      </c>
    </row>
    <row r="240" spans="1:8" x14ac:dyDescent="0.3">
      <c r="A240">
        <v>239</v>
      </c>
      <c r="B240" s="9">
        <f ca="1">'일자별 주가'!B240*'종목 기본정보'!B$2*'종목 기본정보'!B$3</f>
        <v>75532500000</v>
      </c>
      <c r="C240" s="9">
        <f ca="1">'일자별 주가'!C240*'종목 기본정보'!C$2*'종목 기본정보'!C$3</f>
        <v>103072500000</v>
      </c>
      <c r="D240" s="9">
        <f ca="1">'일자별 주가'!D240*'종목 기본정보'!D$2*'종목 기본정보'!D$3</f>
        <v>735310400000</v>
      </c>
      <c r="E240" s="9">
        <f ca="1">'일자별 주가'!E240*'종목 기본정보'!E$2*'종목 기본정보'!E$3</f>
        <v>128172880000</v>
      </c>
      <c r="F240" s="9">
        <f ca="1">'일자별 주가'!F240*'종목 기본정보'!F$2*'종목 기본정보'!F$3</f>
        <v>362044500000</v>
      </c>
      <c r="G240" s="9">
        <f t="shared" ca="1" si="6"/>
        <v>1404132780000</v>
      </c>
      <c r="H240" s="7">
        <f t="shared" ca="1" si="7"/>
        <v>112.78174939759036</v>
      </c>
    </row>
    <row r="241" spans="1:8" x14ac:dyDescent="0.3">
      <c r="A241">
        <v>240</v>
      </c>
      <c r="B241" s="9">
        <f ca="1">'일자별 주가'!B241*'종목 기본정보'!B$2*'종목 기본정보'!B$3</f>
        <v>77655000000</v>
      </c>
      <c r="C241" s="9">
        <f ca="1">'일자별 주가'!C241*'종목 기본정보'!C$2*'종목 기본정보'!C$3</f>
        <v>103662000000</v>
      </c>
      <c r="D241" s="9">
        <f ca="1">'일자별 주가'!D241*'종목 기본정보'!D$2*'종목 기본정보'!D$3</f>
        <v>755761200000</v>
      </c>
      <c r="E241" s="9">
        <f ca="1">'일자별 주가'!E241*'종목 기본정보'!E$2*'종목 기본정보'!E$3</f>
        <v>129908240000</v>
      </c>
      <c r="F241" s="9">
        <f ca="1">'일자별 주가'!F241*'종목 기본정보'!F$2*'종목 기본정보'!F$3</f>
        <v>364415500000</v>
      </c>
      <c r="G241" s="9">
        <f t="shared" ca="1" si="6"/>
        <v>1431401940000</v>
      </c>
      <c r="H241" s="7">
        <f t="shared" ca="1" si="7"/>
        <v>114.97204337349399</v>
      </c>
    </row>
    <row r="242" spans="1:8" x14ac:dyDescent="0.3">
      <c r="A242">
        <v>241</v>
      </c>
      <c r="B242" s="9">
        <f ca="1">'일자별 주가'!B242*'종목 기본정보'!B$2*'종목 기본정보'!B$3</f>
        <v>77745000000</v>
      </c>
      <c r="C242" s="9">
        <f ca="1">'일자별 주가'!C242*'종목 기본정보'!C$2*'종목 기본정보'!C$3</f>
        <v>102424500000</v>
      </c>
      <c r="D242" s="9">
        <f ca="1">'일자별 주가'!D242*'종목 기본정보'!D$2*'종목 기본정보'!D$3</f>
        <v>748463200000</v>
      </c>
      <c r="E242" s="9">
        <f ca="1">'일자별 주가'!E242*'종목 기본정보'!E$2*'종목 기본정보'!E$3</f>
        <v>130326240000</v>
      </c>
      <c r="F242" s="9">
        <f ca="1">'일자별 주가'!F242*'종목 기본정보'!F$2*'종목 기본정보'!F$3</f>
        <v>365743500000</v>
      </c>
      <c r="G242" s="9">
        <f t="shared" ca="1" si="6"/>
        <v>1424702440000</v>
      </c>
      <c r="H242" s="7">
        <f t="shared" ca="1" si="7"/>
        <v>114.43393092369479</v>
      </c>
    </row>
    <row r="243" spans="1:8" x14ac:dyDescent="0.3">
      <c r="A243">
        <v>242</v>
      </c>
      <c r="B243" s="9">
        <f ca="1">'일자별 주가'!B243*'종목 기본정보'!B$2*'종목 기본정보'!B$3</f>
        <v>76732500000</v>
      </c>
      <c r="C243" s="9">
        <f ca="1">'일자별 주가'!C243*'종목 기본정보'!C$2*'종목 기본정보'!C$3</f>
        <v>104940000000</v>
      </c>
      <c r="D243" s="9">
        <f ca="1">'일자별 주가'!D243*'종목 기본정보'!D$2*'종목 기본정보'!D$3</f>
        <v>739672800000</v>
      </c>
      <c r="E243" s="9">
        <f ca="1">'일자별 주가'!E243*'종목 기본정보'!E$2*'종목 기본정보'!E$3</f>
        <v>127221600000</v>
      </c>
      <c r="F243" s="9">
        <f ca="1">'일자별 주가'!F243*'종목 기본정보'!F$2*'종목 기본정보'!F$3</f>
        <v>359830000000</v>
      </c>
      <c r="G243" s="9">
        <f t="shared" ca="1" si="6"/>
        <v>1408396900000</v>
      </c>
      <c r="H243" s="7">
        <f t="shared" ca="1" si="7"/>
        <v>113.12424899598395</v>
      </c>
    </row>
    <row r="244" spans="1:8" x14ac:dyDescent="0.3">
      <c r="A244">
        <v>243</v>
      </c>
      <c r="B244" s="9">
        <f ca="1">'일자별 주가'!B244*'종목 기본정보'!B$2*'종목 기본정보'!B$3</f>
        <v>75547500000</v>
      </c>
      <c r="C244" s="9">
        <f ca="1">'일자별 주가'!C244*'종목 기본정보'!C$2*'종목 기본정보'!C$3</f>
        <v>108117000000</v>
      </c>
      <c r="D244" s="9">
        <f ca="1">'일자별 주가'!D244*'종목 기본정보'!D$2*'종목 기본정보'!D$3</f>
        <v>762075200000</v>
      </c>
      <c r="E244" s="9">
        <f ca="1">'일자별 주가'!E244*'종목 기본정보'!E$2*'종목 기본정보'!E$3</f>
        <v>130838400000</v>
      </c>
      <c r="F244" s="9">
        <f ca="1">'일자별 주가'!F244*'종목 기본정보'!F$2*'종목 기본정보'!F$3</f>
        <v>354308000000</v>
      </c>
      <c r="G244" s="9">
        <f t="shared" ca="1" si="6"/>
        <v>1430886100000</v>
      </c>
      <c r="H244" s="7">
        <f t="shared" ca="1" si="7"/>
        <v>114.93061044176707</v>
      </c>
    </row>
    <row r="245" spans="1:8" x14ac:dyDescent="0.3">
      <c r="A245">
        <v>244</v>
      </c>
      <c r="B245" s="9">
        <f ca="1">'일자별 주가'!B245*'종목 기본정보'!B$2*'종목 기본정보'!B$3</f>
        <v>74580000000</v>
      </c>
      <c r="C245" s="9">
        <f ca="1">'일자별 주가'!C245*'종목 기본정보'!C$2*'종목 기본정보'!C$3</f>
        <v>109786500000</v>
      </c>
      <c r="D245" s="9">
        <f ca="1">'일자별 주가'!D245*'종목 기본정보'!D$2*'종목 기본정보'!D$3</f>
        <v>775342800000</v>
      </c>
      <c r="E245" s="9">
        <f ca="1">'일자별 주가'!E245*'종목 기본정보'!E$2*'종목 기본정보'!E$3</f>
        <v>128562720000</v>
      </c>
      <c r="F245" s="9">
        <f ca="1">'일자별 주가'!F245*'종목 기본정보'!F$2*'종목 기본정보'!F$3</f>
        <v>353167500000</v>
      </c>
      <c r="G245" s="9">
        <f t="shared" ca="1" si="6"/>
        <v>1441439520000</v>
      </c>
      <c r="H245" s="7">
        <f t="shared" ca="1" si="7"/>
        <v>115.77827469879519</v>
      </c>
    </row>
    <row r="246" spans="1:8" x14ac:dyDescent="0.3">
      <c r="A246">
        <v>245</v>
      </c>
      <c r="B246" s="9">
        <f ca="1">'일자별 주가'!B246*'종목 기본정보'!B$2*'종목 기본정보'!B$3</f>
        <v>74490000000</v>
      </c>
      <c r="C246" s="9">
        <f ca="1">'일자별 주가'!C246*'종목 기본정보'!C$2*'종목 기본정보'!C$3</f>
        <v>108679500000</v>
      </c>
      <c r="D246" s="9">
        <f ca="1">'일자별 주가'!D246*'종목 기본정보'!D$2*'종목 기본정보'!D$3</f>
        <v>784920400000</v>
      </c>
      <c r="E246" s="9">
        <f ca="1">'일자별 주가'!E246*'종목 기본정보'!E$2*'종목 기본정보'!E$3</f>
        <v>130967760000</v>
      </c>
      <c r="F246" s="9">
        <f ca="1">'일자별 주가'!F246*'종목 기본정보'!F$2*'종목 기본정보'!F$3</f>
        <v>357682500000</v>
      </c>
      <c r="G246" s="9">
        <f t="shared" ca="1" si="6"/>
        <v>1456740160000</v>
      </c>
      <c r="H246" s="7">
        <f t="shared" ca="1" si="7"/>
        <v>117.00724176706827</v>
      </c>
    </row>
    <row r="247" spans="1:8" x14ac:dyDescent="0.3">
      <c r="A247">
        <v>246</v>
      </c>
      <c r="B247" s="9">
        <f ca="1">'일자별 주가'!B247*'종목 기본정보'!B$2*'종목 기본정보'!B$3</f>
        <v>75570000000</v>
      </c>
      <c r="C247" s="9">
        <f ca="1">'일자별 주가'!C247*'종목 기본정보'!C$2*'종목 기본정보'!C$3</f>
        <v>110097000000</v>
      </c>
      <c r="D247" s="9">
        <f ca="1">'일자별 주가'!D247*'종목 기본정보'!D$2*'종목 기본정보'!D$3</f>
        <v>766568800000</v>
      </c>
      <c r="E247" s="9">
        <f ca="1">'일자별 주가'!E247*'종목 기본정보'!E$2*'종목 기본정보'!E$3</f>
        <v>130247920000</v>
      </c>
      <c r="F247" s="9">
        <f ca="1">'일자별 주가'!F247*'종목 기본정보'!F$2*'종목 기본정보'!F$3</f>
        <v>364055000000</v>
      </c>
      <c r="G247" s="9">
        <f t="shared" ca="1" si="6"/>
        <v>1446538720000</v>
      </c>
      <c r="H247" s="7">
        <f t="shared" ca="1" si="7"/>
        <v>116.18784899598393</v>
      </c>
    </row>
    <row r="248" spans="1:8" x14ac:dyDescent="0.3">
      <c r="A248">
        <v>247</v>
      </c>
      <c r="B248" s="9">
        <f ca="1">'일자별 주가'!B248*'종목 기본정보'!B$2*'종목 기본정보'!B$3</f>
        <v>76552500000</v>
      </c>
      <c r="C248" s="9">
        <f ca="1">'일자별 주가'!C248*'종목 기본정보'!C$2*'종목 기본정보'!C$3</f>
        <v>109512000000</v>
      </c>
      <c r="D248" s="9">
        <f ca="1">'일자별 주가'!D248*'종목 기본정보'!D$2*'종목 기본정보'!D$3</f>
        <v>788413600000</v>
      </c>
      <c r="E248" s="9">
        <f ca="1">'일자별 주가'!E248*'종목 기본정보'!E$2*'종목 기본정보'!E$3</f>
        <v>127916800000</v>
      </c>
      <c r="F248" s="9">
        <f ca="1">'일자별 주가'!F248*'종목 기본정보'!F$2*'종목 기본정보'!F$3</f>
        <v>369408000000</v>
      </c>
      <c r="G248" s="9">
        <f t="shared" ca="1" si="6"/>
        <v>1471802900000</v>
      </c>
      <c r="H248" s="7">
        <f t="shared" ca="1" si="7"/>
        <v>118.21710040160642</v>
      </c>
    </row>
    <row r="249" spans="1:8" x14ac:dyDescent="0.3">
      <c r="A249">
        <v>248</v>
      </c>
      <c r="B249" s="9">
        <f ca="1">'일자별 주가'!B249*'종목 기본정보'!B$2*'종목 기본정보'!B$3</f>
        <v>79065000000</v>
      </c>
      <c r="C249" s="9">
        <f ca="1">'일자별 주가'!C249*'종목 기본정보'!C$2*'종목 기본정보'!C$3</f>
        <v>110173500000</v>
      </c>
      <c r="D249" s="9">
        <f ca="1">'일자별 주가'!D249*'종목 기본정보'!D$2*'종목 기본정보'!D$3</f>
        <v>800943200000</v>
      </c>
      <c r="E249" s="9">
        <f ca="1">'일자별 주가'!E249*'종목 기본정보'!E$2*'종목 기본정보'!E$3</f>
        <v>131384000000</v>
      </c>
      <c r="F249" s="9">
        <f ca="1">'일자별 주가'!F249*'종목 기본정보'!F$2*'종목 기본정보'!F$3</f>
        <v>378085500000</v>
      </c>
      <c r="G249" s="9">
        <f t="shared" ca="1" si="6"/>
        <v>1499651200000</v>
      </c>
      <c r="H249" s="7">
        <f t="shared" ca="1" si="7"/>
        <v>120.45391164658635</v>
      </c>
    </row>
    <row r="250" spans="1:8" x14ac:dyDescent="0.3">
      <c r="A250">
        <v>249</v>
      </c>
      <c r="B250" s="9">
        <f ca="1">'일자별 주가'!B250*'종목 기본정보'!B$2*'종목 기본정보'!B$3</f>
        <v>81112500000</v>
      </c>
      <c r="C250" s="9">
        <f ca="1">'일자별 주가'!C250*'종목 기본정보'!C$2*'종목 기본정보'!C$3</f>
        <v>110565000000</v>
      </c>
      <c r="D250" s="9">
        <f ca="1">'일자별 주가'!D250*'종목 기본정보'!D$2*'종목 기본정보'!D$3</f>
        <v>784067600000</v>
      </c>
      <c r="E250" s="9">
        <f ca="1">'일자별 주가'!E250*'종목 기본정보'!E$2*'종목 기본정보'!E$3</f>
        <v>132565840000</v>
      </c>
      <c r="F250" s="9">
        <f ca="1">'일자별 주가'!F250*'종목 기본정보'!F$2*'종목 기본정보'!F$3</f>
        <v>382062500000</v>
      </c>
      <c r="G250" s="9">
        <f t="shared" ca="1" si="6"/>
        <v>1490373440000</v>
      </c>
      <c r="H250" s="7">
        <f t="shared" ca="1" si="7"/>
        <v>119.70871004016064</v>
      </c>
    </row>
    <row r="251" spans="1:8" x14ac:dyDescent="0.3">
      <c r="A251">
        <v>250</v>
      </c>
      <c r="B251" s="9">
        <f ca="1">'일자별 주가'!B251*'종목 기본정보'!B$2*'종목 기본정보'!B$3</f>
        <v>82042500000</v>
      </c>
      <c r="C251" s="9">
        <f ca="1">'일자별 주가'!C251*'종목 기본정보'!C$2*'종목 기본정보'!C$3</f>
        <v>113202000000</v>
      </c>
      <c r="D251" s="9">
        <f ca="1">'일자별 주가'!D251*'종목 기본정보'!D$2*'종목 기본정보'!D$3</f>
        <v>776851600000</v>
      </c>
      <c r="E251" s="9">
        <f ca="1">'일자별 주가'!E251*'종목 기본정보'!E$2*'종목 기본정보'!E$3</f>
        <v>134625920000</v>
      </c>
      <c r="F251" s="9">
        <f ca="1">'일자별 주가'!F251*'종목 기본정보'!F$2*'종목 기본정보'!F$3</f>
        <v>379642000000</v>
      </c>
      <c r="G251" s="9">
        <f t="shared" ca="1" si="6"/>
        <v>1486364020000</v>
      </c>
      <c r="H251" s="7">
        <f t="shared" ca="1" si="7"/>
        <v>119.38666827309237</v>
      </c>
    </row>
    <row r="252" spans="1:8" x14ac:dyDescent="0.3">
      <c r="A252">
        <v>251</v>
      </c>
      <c r="B252" s="9">
        <f ca="1">'일자별 주가'!B252*'종목 기본정보'!B$2*'종목 기본정보'!B$3</f>
        <v>82327500000</v>
      </c>
      <c r="C252" s="9">
        <f ca="1">'일자별 주가'!C252*'종목 기본정보'!C$2*'종목 기본정보'!C$3</f>
        <v>113404500000</v>
      </c>
      <c r="D252" s="9">
        <f ca="1">'일자별 주가'!D252*'종목 기본정보'!D$2*'종목 기본정보'!D$3</f>
        <v>758434400000</v>
      </c>
      <c r="E252" s="9">
        <f ca="1">'일자별 주가'!E252*'종목 기본정보'!E$2*'종목 기본정보'!E$3</f>
        <v>135267440000</v>
      </c>
      <c r="F252" s="9">
        <f ca="1">'일자별 주가'!F252*'종목 기본정보'!F$2*'종목 기본정보'!F$3</f>
        <v>382076000000</v>
      </c>
      <c r="G252" s="9">
        <f t="shared" ca="1" si="6"/>
        <v>1471509840000</v>
      </c>
      <c r="H252" s="7">
        <f t="shared" ca="1" si="7"/>
        <v>118.19356144578312</v>
      </c>
    </row>
    <row r="253" spans="1:8" x14ac:dyDescent="0.3">
      <c r="A253">
        <v>252</v>
      </c>
      <c r="B253" s="9">
        <f ca="1">'일자별 주가'!B253*'종목 기본정보'!B$2*'종목 기본정보'!B$3</f>
        <v>82395000000</v>
      </c>
      <c r="C253" s="9">
        <f ca="1">'일자별 주가'!C253*'종목 기본정보'!C$2*'종목 기본정보'!C$3</f>
        <v>114727500000</v>
      </c>
      <c r="D253" s="9">
        <f ca="1">'일자별 주가'!D253*'종목 기본정보'!D$2*'종목 기본정보'!D$3</f>
        <v>744182800000</v>
      </c>
      <c r="E253" s="9">
        <f ca="1">'일자별 주가'!E253*'종목 기본정보'!E$2*'종목 기본정보'!E$3</f>
        <v>131836320000</v>
      </c>
      <c r="F253" s="9">
        <f ca="1">'일자별 주가'!F253*'종목 기본정보'!F$2*'종목 기본정보'!F$3</f>
        <v>388853500000</v>
      </c>
      <c r="G253" s="9">
        <f t="shared" ca="1" si="6"/>
        <v>1461995120000</v>
      </c>
      <c r="H253" s="7">
        <f t="shared" ca="1" si="7"/>
        <v>117.42932690763053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 ca="1">'일자별 시가총액'!H3</f>
        <v>100.5183389558233</v>
      </c>
      <c r="C3" s="14">
        <f t="shared" ref="C3:C66" ca="1" si="0">B3*EXP(($G$1-$G$2)*(($G$3-A3)/252))</f>
        <v>100.70099335909556</v>
      </c>
      <c r="D3" s="14">
        <f t="shared" ref="D3:D59" ca="1" si="1">B3*EXP(($G$1-$G$2)*(($G$4-A3)/252))</f>
        <v>100.88998484579403</v>
      </c>
      <c r="F3" s="11" t="s">
        <v>14</v>
      </c>
      <c r="G3">
        <v>63</v>
      </c>
    </row>
    <row r="4" spans="1:7" x14ac:dyDescent="0.3">
      <c r="A4">
        <v>3</v>
      </c>
      <c r="B4" s="7">
        <f ca="1">'일자별 시가총액'!H4</f>
        <v>99.953052208835345</v>
      </c>
      <c r="C4" s="14">
        <f t="shared" ca="1" si="0"/>
        <v>100.13169926088977</v>
      </c>
      <c r="D4" s="14">
        <f t="shared" ca="1" si="1"/>
        <v>100.31962231981611</v>
      </c>
      <c r="F4" s="11" t="s">
        <v>15</v>
      </c>
      <c r="G4">
        <v>126</v>
      </c>
    </row>
    <row r="5" spans="1:7" x14ac:dyDescent="0.3">
      <c r="A5">
        <v>4</v>
      </c>
      <c r="B5" s="7">
        <f ca="1">'일자별 시가총액'!H5</f>
        <v>100.1268626506024</v>
      </c>
      <c r="C5" s="14">
        <f t="shared" ca="1" si="0"/>
        <v>100.30283510788304</v>
      </c>
      <c r="D5" s="14">
        <f t="shared" ca="1" si="1"/>
        <v>100.4910793475353</v>
      </c>
    </row>
    <row r="6" spans="1:7" x14ac:dyDescent="0.3">
      <c r="A6">
        <v>5</v>
      </c>
      <c r="B6" s="7">
        <f ca="1">'일자별 시가총액'!H6</f>
        <v>99.088369477911641</v>
      </c>
      <c r="C6" s="14">
        <f t="shared" ca="1" si="0"/>
        <v>99.259562591057261</v>
      </c>
      <c r="D6" s="14">
        <f t="shared" ca="1" si="1"/>
        <v>99.445848859716293</v>
      </c>
    </row>
    <row r="7" spans="1:7" x14ac:dyDescent="0.3">
      <c r="A7">
        <v>6</v>
      </c>
      <c r="B7" s="7">
        <f ca="1">'일자별 시가총액'!H7</f>
        <v>99.345673895582337</v>
      </c>
      <c r="C7" s="14">
        <f t="shared" ca="1" si="0"/>
        <v>99.514349768059063</v>
      </c>
      <c r="D7" s="14">
        <f t="shared" ca="1" si="1"/>
        <v>99.701114210823121</v>
      </c>
    </row>
    <row r="8" spans="1:7" x14ac:dyDescent="0.3">
      <c r="A8">
        <v>7</v>
      </c>
      <c r="B8" s="7">
        <f ca="1">'일자별 시가총액'!H8</f>
        <v>100.46182650602408</v>
      </c>
      <c r="C8" s="14">
        <f t="shared" ca="1" si="0"/>
        <v>100.62940249139785</v>
      </c>
      <c r="D8" s="14">
        <f t="shared" ca="1" si="1"/>
        <v>100.81825961929741</v>
      </c>
    </row>
    <row r="9" spans="1:7" x14ac:dyDescent="0.3">
      <c r="A9">
        <v>8</v>
      </c>
      <c r="B9" s="7">
        <f ca="1">'일자별 시가총액'!H9</f>
        <v>102.07256064257028</v>
      </c>
      <c r="C9" s="14">
        <f t="shared" ca="1" si="0"/>
        <v>102.23978052732052</v>
      </c>
      <c r="D9" s="14">
        <f t="shared" ca="1" si="1"/>
        <v>102.4316599465501</v>
      </c>
    </row>
    <row r="10" spans="1:7" x14ac:dyDescent="0.3">
      <c r="A10">
        <v>9</v>
      </c>
      <c r="B10" s="7">
        <f ca="1">'일자별 시가총액'!H10</f>
        <v>101.14049959839357</v>
      </c>
      <c r="C10" s="14">
        <f t="shared" ca="1" si="0"/>
        <v>101.30317751820424</v>
      </c>
      <c r="D10" s="14">
        <f t="shared" ca="1" si="1"/>
        <v>101.49329915938979</v>
      </c>
    </row>
    <row r="11" spans="1:7" x14ac:dyDescent="0.3">
      <c r="A11">
        <v>10</v>
      </c>
      <c r="B11" s="7">
        <f ca="1">'일자별 시가총액'!H11</f>
        <v>101.38420722891566</v>
      </c>
      <c r="C11" s="14">
        <f t="shared" ca="1" si="0"/>
        <v>101.54425494119224</v>
      </c>
      <c r="D11" s="14">
        <f t="shared" ca="1" si="1"/>
        <v>101.73482902657977</v>
      </c>
    </row>
    <row r="12" spans="1:7" x14ac:dyDescent="0.3">
      <c r="A12">
        <v>11</v>
      </c>
      <c r="B12" s="7">
        <f ca="1">'일자별 시가총액'!H12</f>
        <v>102.57889317269075</v>
      </c>
      <c r="C12" s="14">
        <f t="shared" ca="1" si="0"/>
        <v>102.73776912966646</v>
      </c>
      <c r="D12" s="14">
        <f t="shared" ca="1" si="1"/>
        <v>102.93058315344339</v>
      </c>
    </row>
    <row r="13" spans="1:7" x14ac:dyDescent="0.3">
      <c r="A13">
        <v>12</v>
      </c>
      <c r="B13" s="7">
        <f ca="1">'일자별 시가총액'!H13</f>
        <v>104.68556787148596</v>
      </c>
      <c r="C13" s="14">
        <f t="shared" ca="1" si="0"/>
        <v>104.84458626150325</v>
      </c>
      <c r="D13" s="14">
        <f t="shared" ca="1" si="1"/>
        <v>105.04135427310756</v>
      </c>
    </row>
    <row r="14" spans="1:7" x14ac:dyDescent="0.3">
      <c r="A14">
        <v>13</v>
      </c>
      <c r="B14" s="7">
        <f ca="1">'일자별 시가총액'!H14</f>
        <v>104.98455742971888</v>
      </c>
      <c r="C14" s="14">
        <f t="shared" ca="1" si="0"/>
        <v>105.14090074772619</v>
      </c>
      <c r="D14" s="14">
        <f t="shared" ca="1" si="1"/>
        <v>105.33822487018318</v>
      </c>
    </row>
    <row r="15" spans="1:7" x14ac:dyDescent="0.3">
      <c r="A15">
        <v>14</v>
      </c>
      <c r="B15" s="7">
        <f ca="1">'일자별 시가총액'!H15</f>
        <v>104.11985702811243</v>
      </c>
      <c r="C15" s="14">
        <f t="shared" ca="1" si="0"/>
        <v>104.27180925784909</v>
      </c>
      <c r="D15" s="14">
        <f t="shared" ca="1" si="1"/>
        <v>104.46750230510742</v>
      </c>
    </row>
    <row r="16" spans="1:7" x14ac:dyDescent="0.3">
      <c r="A16">
        <v>15</v>
      </c>
      <c r="B16" s="7">
        <f ca="1">'일자별 시가총액'!H16</f>
        <v>101.65454297188754</v>
      </c>
      <c r="C16" s="14">
        <f t="shared" ca="1" si="0"/>
        <v>101.7998675260996</v>
      </c>
      <c r="D16" s="14">
        <f t="shared" ca="1" si="1"/>
        <v>101.99092133468379</v>
      </c>
    </row>
    <row r="17" spans="1:4" x14ac:dyDescent="0.3">
      <c r="A17">
        <v>16</v>
      </c>
      <c r="B17" s="7">
        <f ca="1">'일자별 시가총액'!H17</f>
        <v>103.29470361445783</v>
      </c>
      <c r="C17" s="14">
        <f t="shared" ca="1" si="0"/>
        <v>103.4392943334939</v>
      </c>
      <c r="D17" s="14">
        <f t="shared" ca="1" si="1"/>
        <v>103.63342495094885</v>
      </c>
    </row>
    <row r="18" spans="1:4" x14ac:dyDescent="0.3">
      <c r="A18">
        <v>17</v>
      </c>
      <c r="B18" s="7">
        <f ca="1">'일자별 시가총액'!H18</f>
        <v>102.40021365461847</v>
      </c>
      <c r="C18" s="14">
        <f t="shared" ca="1" si="0"/>
        <v>102.54050043103938</v>
      </c>
      <c r="D18" s="14">
        <f t="shared" ca="1" si="1"/>
        <v>102.73294422902819</v>
      </c>
    </row>
    <row r="19" spans="1:4" x14ac:dyDescent="0.3">
      <c r="A19">
        <v>18</v>
      </c>
      <c r="B19" s="7">
        <f ca="1">'일자별 시가총액'!H19</f>
        <v>103.55761606425702</v>
      </c>
      <c r="C19" s="14">
        <f t="shared" ca="1" si="0"/>
        <v>103.69640221646797</v>
      </c>
      <c r="D19" s="14">
        <f t="shared" ca="1" si="1"/>
        <v>103.89101536343354</v>
      </c>
    </row>
    <row r="20" spans="1:4" x14ac:dyDescent="0.3">
      <c r="A20">
        <v>19</v>
      </c>
      <c r="B20" s="7">
        <f ca="1">'일자별 시가총액'!H20</f>
        <v>105.76461044176706</v>
      </c>
      <c r="C20" s="14">
        <f t="shared" ca="1" si="0"/>
        <v>105.90320244230242</v>
      </c>
      <c r="D20" s="14">
        <f t="shared" ca="1" si="1"/>
        <v>106.10195722125806</v>
      </c>
    </row>
    <row r="21" spans="1:4" x14ac:dyDescent="0.3">
      <c r="A21">
        <v>20</v>
      </c>
      <c r="B21" s="7">
        <f ca="1">'일자별 시가총액'!H21</f>
        <v>105.39495421686746</v>
      </c>
      <c r="C21" s="14">
        <f t="shared" ca="1" si="0"/>
        <v>105.52992100848688</v>
      </c>
      <c r="D21" s="14">
        <f t="shared" ca="1" si="1"/>
        <v>105.72797522818509</v>
      </c>
    </row>
    <row r="22" spans="1:4" x14ac:dyDescent="0.3">
      <c r="A22">
        <v>21</v>
      </c>
      <c r="B22" s="7">
        <f ca="1">'일자별 시가총액'!H22</f>
        <v>105.1832626506024</v>
      </c>
      <c r="C22" s="14">
        <f t="shared" ca="1" si="0"/>
        <v>105.31482393758965</v>
      </c>
      <c r="D22" s="14">
        <f t="shared" ca="1" si="1"/>
        <v>105.51247447194315</v>
      </c>
    </row>
    <row r="23" spans="1:4" x14ac:dyDescent="0.3">
      <c r="A23">
        <v>22</v>
      </c>
      <c r="B23" s="7">
        <f ca="1">'일자별 시가총액'!H23</f>
        <v>104.57448032128514</v>
      </c>
      <c r="C23" s="14">
        <f t="shared" ca="1" si="0"/>
        <v>104.70216397234726</v>
      </c>
      <c r="D23" s="14">
        <f t="shared" ca="1" si="1"/>
        <v>104.89866469165121</v>
      </c>
    </row>
    <row r="24" spans="1:4" x14ac:dyDescent="0.3">
      <c r="A24">
        <v>23</v>
      </c>
      <c r="B24" s="7">
        <f ca="1">'일자별 시가총액'!H24</f>
        <v>105.46232771084338</v>
      </c>
      <c r="C24" s="14">
        <f t="shared" ca="1" si="0"/>
        <v>105.58795286301495</v>
      </c>
      <c r="D24" s="14">
        <f t="shared" ca="1" si="1"/>
        <v>105.7861159945133</v>
      </c>
    </row>
    <row r="25" spans="1:4" x14ac:dyDescent="0.3">
      <c r="A25">
        <v>24</v>
      </c>
      <c r="B25" s="7">
        <f ca="1">'일자별 시가총액'!H25</f>
        <v>105.27687710843374</v>
      </c>
      <c r="C25" s="14">
        <f t="shared" ca="1" si="0"/>
        <v>105.39914442863436</v>
      </c>
      <c r="D25" s="14">
        <f t="shared" ca="1" si="1"/>
        <v>105.5969532122209</v>
      </c>
    </row>
    <row r="26" spans="1:4" x14ac:dyDescent="0.3">
      <c r="A26">
        <v>25</v>
      </c>
      <c r="B26" s="7">
        <f ca="1">'일자별 시가총액'!H26</f>
        <v>105.87897831325301</v>
      </c>
      <c r="C26" s="14">
        <f t="shared" ca="1" si="0"/>
        <v>105.9987901338306</v>
      </c>
      <c r="D26" s="14">
        <f t="shared" ca="1" si="1"/>
        <v>106.19772430783817</v>
      </c>
    </row>
    <row r="27" spans="1:4" x14ac:dyDescent="0.3">
      <c r="A27">
        <v>26</v>
      </c>
      <c r="B27" s="7">
        <f ca="1">'일자별 시가총액'!H27</f>
        <v>105.61535742971888</v>
      </c>
      <c r="C27" s="14">
        <f t="shared" ca="1" si="0"/>
        <v>105.73172411464348</v>
      </c>
      <c r="D27" s="14">
        <f t="shared" ca="1" si="1"/>
        <v>105.93015707011955</v>
      </c>
    </row>
    <row r="28" spans="1:4" x14ac:dyDescent="0.3">
      <c r="A28">
        <v>27</v>
      </c>
      <c r="B28" s="7">
        <f ca="1">'일자별 시가총액'!H28</f>
        <v>104.84361285140562</v>
      </c>
      <c r="C28" s="14">
        <f t="shared" ca="1" si="0"/>
        <v>104.95600549333845</v>
      </c>
      <c r="D28" s="14">
        <f t="shared" ca="1" si="1"/>
        <v>105.15298261197906</v>
      </c>
    </row>
    <row r="29" spans="1:4" x14ac:dyDescent="0.3">
      <c r="A29">
        <v>28</v>
      </c>
      <c r="B29" s="7">
        <f ca="1">'일자별 시가총액'!H29</f>
        <v>104.78545863453814</v>
      </c>
      <c r="C29" s="14">
        <f t="shared" ca="1" si="0"/>
        <v>104.89466702344346</v>
      </c>
      <c r="D29" s="14">
        <f t="shared" ca="1" si="1"/>
        <v>105.09152902456404</v>
      </c>
    </row>
    <row r="30" spans="1:4" x14ac:dyDescent="0.3">
      <c r="A30">
        <v>29</v>
      </c>
      <c r="B30" s="7">
        <f ca="1">'일자별 시가총액'!H30</f>
        <v>102.9294779116466</v>
      </c>
      <c r="C30" s="14">
        <f t="shared" ca="1" si="0"/>
        <v>103.03368545564882</v>
      </c>
      <c r="D30" s="14">
        <f t="shared" ca="1" si="1"/>
        <v>103.22705484302763</v>
      </c>
    </row>
    <row r="31" spans="1:4" x14ac:dyDescent="0.3">
      <c r="A31">
        <v>30</v>
      </c>
      <c r="B31" s="7">
        <f ca="1">'일자별 시가총액'!H31</f>
        <v>102.87380240963854</v>
      </c>
      <c r="C31" s="14">
        <f t="shared" ca="1" si="0"/>
        <v>102.9748888123808</v>
      </c>
      <c r="D31" s="14">
        <f t="shared" ca="1" si="1"/>
        <v>103.16814785263539</v>
      </c>
    </row>
    <row r="32" spans="1:4" x14ac:dyDescent="0.3">
      <c r="A32">
        <v>31</v>
      </c>
      <c r="B32" s="7">
        <f ca="1">'일자별 시가총액'!H32</f>
        <v>102.09961285140562</v>
      </c>
      <c r="C32" s="14">
        <f t="shared" ca="1" si="0"/>
        <v>102.19689689631315</v>
      </c>
      <c r="D32" s="14">
        <f t="shared" ca="1" si="1"/>
        <v>102.38869583330609</v>
      </c>
    </row>
    <row r="33" spans="1:4" x14ac:dyDescent="0.3">
      <c r="A33">
        <v>32</v>
      </c>
      <c r="B33" s="7">
        <f ca="1">'일자별 시가총액'!H33</f>
        <v>102.6450859437751</v>
      </c>
      <c r="C33" s="14">
        <f t="shared" ca="1" si="0"/>
        <v>102.73983195572812</v>
      </c>
      <c r="D33" s="14">
        <f t="shared" ca="1" si="1"/>
        <v>102.93264985093225</v>
      </c>
    </row>
    <row r="34" spans="1:4" x14ac:dyDescent="0.3">
      <c r="A34">
        <v>33</v>
      </c>
      <c r="B34" s="7">
        <f ca="1">'일자별 시가총액'!H34</f>
        <v>101.06217188755021</v>
      </c>
      <c r="C34" s="14">
        <f t="shared" ca="1" si="0"/>
        <v>101.15244626465669</v>
      </c>
      <c r="D34" s="14">
        <f t="shared" ca="1" si="1"/>
        <v>101.34228501961888</v>
      </c>
    </row>
    <row r="35" spans="1:4" x14ac:dyDescent="0.3">
      <c r="A35">
        <v>34</v>
      </c>
      <c r="B35" s="7">
        <f ca="1">'일자별 시가총액'!H35</f>
        <v>103.128178313253</v>
      </c>
      <c r="C35" s="14">
        <f t="shared" ca="1" si="0"/>
        <v>103.21722617573374</v>
      </c>
      <c r="D35" s="14">
        <f t="shared" ca="1" si="1"/>
        <v>103.41094002479464</v>
      </c>
    </row>
    <row r="36" spans="1:4" x14ac:dyDescent="0.3">
      <c r="A36">
        <v>35</v>
      </c>
      <c r="B36" s="7">
        <f ca="1">'일자별 시가총액'!H36</f>
        <v>103.32522730923695</v>
      </c>
      <c r="C36" s="14">
        <f t="shared" ca="1" si="0"/>
        <v>103.41136755211089</v>
      </c>
      <c r="D36" s="14">
        <f t="shared" ca="1" si="1"/>
        <v>103.60544575773001</v>
      </c>
    </row>
    <row r="37" spans="1:4" x14ac:dyDescent="0.3">
      <c r="A37">
        <v>36</v>
      </c>
      <c r="B37" s="7">
        <f ca="1">'일자별 시가총액'!H37</f>
        <v>102.57249638554218</v>
      </c>
      <c r="C37" s="14">
        <f t="shared" ca="1" si="0"/>
        <v>102.65495383878451</v>
      </c>
      <c r="D37" s="14">
        <f t="shared" ca="1" si="1"/>
        <v>102.84761243822625</v>
      </c>
    </row>
    <row r="38" spans="1:4" x14ac:dyDescent="0.3">
      <c r="A38">
        <v>37</v>
      </c>
      <c r="B38" s="7">
        <f ca="1">'일자별 시가총액'!H38</f>
        <v>103.42846907630523</v>
      </c>
      <c r="C38" s="14">
        <f t="shared" ca="1" si="0"/>
        <v>103.50853398420853</v>
      </c>
      <c r="D38" s="14">
        <f t="shared" ca="1" si="1"/>
        <v>103.70279454779501</v>
      </c>
    </row>
    <row r="39" spans="1:4" x14ac:dyDescent="0.3">
      <c r="A39">
        <v>38</v>
      </c>
      <c r="B39" s="7">
        <f ca="1">'일자별 시가총액'!H39</f>
        <v>103.49092690763054</v>
      </c>
      <c r="C39" s="14">
        <f t="shared" ca="1" si="0"/>
        <v>103.56795773913885</v>
      </c>
      <c r="D39" s="14">
        <f t="shared" ca="1" si="1"/>
        <v>103.76232982678695</v>
      </c>
    </row>
    <row r="40" spans="1:4" x14ac:dyDescent="0.3">
      <c r="A40">
        <v>39</v>
      </c>
      <c r="B40" s="7">
        <f ca="1">'일자별 시가총액'!H40</f>
        <v>102.42841445783132</v>
      </c>
      <c r="C40" s="14">
        <f t="shared" ca="1" si="0"/>
        <v>102.50160374693552</v>
      </c>
      <c r="D40" s="14">
        <f t="shared" ca="1" si="1"/>
        <v>102.6939745452258</v>
      </c>
    </row>
    <row r="41" spans="1:4" x14ac:dyDescent="0.3">
      <c r="A41">
        <v>40</v>
      </c>
      <c r="B41" s="7">
        <f ca="1">'일자별 시가총액'!H41</f>
        <v>101.89128835341366</v>
      </c>
      <c r="C41" s="14">
        <f t="shared" ca="1" si="0"/>
        <v>101.96105924346796</v>
      </c>
      <c r="D41" s="14">
        <f t="shared" ca="1" si="1"/>
        <v>102.1524155700442</v>
      </c>
    </row>
    <row r="42" spans="1:4" x14ac:dyDescent="0.3">
      <c r="A42">
        <v>41</v>
      </c>
      <c r="B42" s="7">
        <f ca="1">'일자별 시가총액'!H42</f>
        <v>102.62705702811246</v>
      </c>
      <c r="C42" s="14">
        <f t="shared" ca="1" si="0"/>
        <v>102.69427531903894</v>
      </c>
      <c r="D42" s="14">
        <f t="shared" ca="1" si="1"/>
        <v>102.88700771541917</v>
      </c>
    </row>
    <row r="43" spans="1:4" x14ac:dyDescent="0.3">
      <c r="A43">
        <v>42</v>
      </c>
      <c r="B43" s="7">
        <f ca="1">'일자별 시가총액'!H43</f>
        <v>103.12396787148595</v>
      </c>
      <c r="C43" s="14">
        <f t="shared" ca="1" si="0"/>
        <v>103.18844049700238</v>
      </c>
      <c r="D43" s="14">
        <f t="shared" ca="1" si="1"/>
        <v>103.3821003222842</v>
      </c>
    </row>
    <row r="44" spans="1:4" x14ac:dyDescent="0.3">
      <c r="A44">
        <v>43</v>
      </c>
      <c r="B44" s="7">
        <f ca="1">'일자별 시가총액'!H44</f>
        <v>102.22653493975903</v>
      </c>
      <c r="C44" s="14">
        <f t="shared" ca="1" si="0"/>
        <v>102.28740218115263</v>
      </c>
      <c r="D44" s="14">
        <f t="shared" ca="1" si="1"/>
        <v>102.47937097474544</v>
      </c>
    </row>
    <row r="45" spans="1:4" x14ac:dyDescent="0.3">
      <c r="A45">
        <v>44</v>
      </c>
      <c r="B45" s="7">
        <f ca="1">'일자별 시가총액'!H45</f>
        <v>102.85109397590362</v>
      </c>
      <c r="C45" s="14">
        <f t="shared" ca="1" si="0"/>
        <v>102.90927026781517</v>
      </c>
      <c r="D45" s="14">
        <f t="shared" ca="1" si="1"/>
        <v>103.10240615788148</v>
      </c>
    </row>
    <row r="46" spans="1:4" x14ac:dyDescent="0.3">
      <c r="A46">
        <v>45</v>
      </c>
      <c r="B46" s="7">
        <f ca="1">'일자별 시가총액'!H46</f>
        <v>104.54494136546184</v>
      </c>
      <c r="C46" s="14">
        <f t="shared" ca="1" si="0"/>
        <v>104.6009625883954</v>
      </c>
      <c r="D46" s="14">
        <f t="shared" ca="1" si="1"/>
        <v>104.79727337710013</v>
      </c>
    </row>
    <row r="47" spans="1:4" x14ac:dyDescent="0.3">
      <c r="A47">
        <v>46</v>
      </c>
      <c r="B47" s="7">
        <f ca="1">'일자별 시가총액'!H47</f>
        <v>103.27466024096385</v>
      </c>
      <c r="C47" s="14">
        <f t="shared" ca="1" si="0"/>
        <v>103.32692552196154</v>
      </c>
      <c r="D47" s="14">
        <f t="shared" ca="1" si="1"/>
        <v>103.52084525024809</v>
      </c>
    </row>
    <row r="48" spans="1:4" x14ac:dyDescent="0.3">
      <c r="A48">
        <v>47</v>
      </c>
      <c r="B48" s="7">
        <f ca="1">'일자별 시가총액'!H48</f>
        <v>104.20976867469879</v>
      </c>
      <c r="C48" s="14">
        <f t="shared" ca="1" si="0"/>
        <v>104.25940419110987</v>
      </c>
      <c r="D48" s="14">
        <f t="shared" ca="1" si="1"/>
        <v>104.45507395704863</v>
      </c>
    </row>
    <row r="49" spans="1:4" x14ac:dyDescent="0.3">
      <c r="A49">
        <v>48</v>
      </c>
      <c r="B49" s="7">
        <f ca="1">'일자별 시가총액'!H49</f>
        <v>105.30249959839357</v>
      </c>
      <c r="C49" s="14">
        <f t="shared" ca="1" si="0"/>
        <v>105.34952013773231</v>
      </c>
      <c r="D49" s="14">
        <f t="shared" ca="1" si="1"/>
        <v>105.54723578848863</v>
      </c>
    </row>
    <row r="50" spans="1:4" x14ac:dyDescent="0.3">
      <c r="A50">
        <v>49</v>
      </c>
      <c r="B50" s="7">
        <f ca="1">'일자별 시가총액'!H50</f>
        <v>106.42578152610443</v>
      </c>
      <c r="C50" s="14">
        <f t="shared" ca="1" si="0"/>
        <v>106.47013484137264</v>
      </c>
      <c r="D50" s="14">
        <f t="shared" ca="1" si="1"/>
        <v>106.66995361576055</v>
      </c>
    </row>
    <row r="51" spans="1:4" x14ac:dyDescent="0.3">
      <c r="A51">
        <v>50</v>
      </c>
      <c r="B51" s="7">
        <f ca="1">'일자별 시가총액'!H51</f>
        <v>106.19512128514057</v>
      </c>
      <c r="C51" s="14">
        <f t="shared" ca="1" si="0"/>
        <v>106.23621663273703</v>
      </c>
      <c r="D51" s="14">
        <f t="shared" ca="1" si="1"/>
        <v>106.4355963990423</v>
      </c>
    </row>
    <row r="52" spans="1:4" x14ac:dyDescent="0.3">
      <c r="A52">
        <v>51</v>
      </c>
      <c r="B52" s="7">
        <f ca="1">'일자별 시가총액'!H52</f>
        <v>105.80347951807229</v>
      </c>
      <c r="C52" s="14">
        <f t="shared" ca="1" si="0"/>
        <v>105.84127322351728</v>
      </c>
      <c r="D52" s="14">
        <f t="shared" ca="1" si="1"/>
        <v>106.0399117762597</v>
      </c>
    </row>
    <row r="53" spans="1:4" x14ac:dyDescent="0.3">
      <c r="A53">
        <v>52</v>
      </c>
      <c r="B53" s="7">
        <f ca="1">'일자별 시가총액'!H53</f>
        <v>105.70705702811244</v>
      </c>
      <c r="C53" s="14">
        <f t="shared" ca="1" si="0"/>
        <v>105.74166917048461</v>
      </c>
      <c r="D53" s="14">
        <f t="shared" ca="1" si="1"/>
        <v>105.94012079043286</v>
      </c>
    </row>
    <row r="54" spans="1:4" x14ac:dyDescent="0.3">
      <c r="A54">
        <v>53</v>
      </c>
      <c r="B54" s="7">
        <f ca="1">'일자별 시가총액'!H54</f>
        <v>104.9957124497992</v>
      </c>
      <c r="C54" s="14">
        <f t="shared" ca="1" si="0"/>
        <v>105.02696582431167</v>
      </c>
      <c r="D54" s="14">
        <f t="shared" ca="1" si="1"/>
        <v>105.2240761183858</v>
      </c>
    </row>
    <row r="55" spans="1:4" x14ac:dyDescent="0.3">
      <c r="A55">
        <v>54</v>
      </c>
      <c r="B55" s="7">
        <f ca="1">'일자별 시가총액'!H55</f>
        <v>103.62798072289156</v>
      </c>
      <c r="C55" s="14">
        <f t="shared" ca="1" si="0"/>
        <v>103.65574193558162</v>
      </c>
      <c r="D55" s="14">
        <f t="shared" ca="1" si="1"/>
        <v>103.8502787730027</v>
      </c>
    </row>
    <row r="56" spans="1:4" x14ac:dyDescent="0.3">
      <c r="A56">
        <v>55</v>
      </c>
      <c r="B56" s="7">
        <f ca="1">'일자별 시가총액'!H56</f>
        <v>103.72925622489959</v>
      </c>
      <c r="C56" s="14">
        <f t="shared" ca="1" si="0"/>
        <v>103.75395660726292</v>
      </c>
      <c r="D56" s="14">
        <f t="shared" ca="1" si="1"/>
        <v>103.94867776994434</v>
      </c>
    </row>
    <row r="57" spans="1:4" x14ac:dyDescent="0.3">
      <c r="A57">
        <v>56</v>
      </c>
      <c r="B57" s="7">
        <f ca="1">'일자별 시가총액'!H57</f>
        <v>103.99167550200804</v>
      </c>
      <c r="C57" s="14">
        <f t="shared" ca="1" si="0"/>
        <v>104.01334269132479</v>
      </c>
      <c r="D57" s="14">
        <f t="shared" ca="1" si="1"/>
        <v>104.20855065915104</v>
      </c>
    </row>
    <row r="58" spans="1:4" x14ac:dyDescent="0.3">
      <c r="A58">
        <v>57</v>
      </c>
      <c r="B58" s="7">
        <f ca="1">'일자별 시가총액'!H58</f>
        <v>104.39564497991969</v>
      </c>
      <c r="C58" s="14">
        <f t="shared" ca="1" si="0"/>
        <v>104.41428872395086</v>
      </c>
      <c r="D58" s="14">
        <f t="shared" ca="1" si="1"/>
        <v>104.61024917081691</v>
      </c>
    </row>
    <row r="59" spans="1:4" x14ac:dyDescent="0.3">
      <c r="A59">
        <v>58</v>
      </c>
      <c r="B59" s="7">
        <f ca="1">'일자별 시가총액'!H59</f>
        <v>104.75113734939758</v>
      </c>
      <c r="C59" s="14">
        <f t="shared" ca="1" si="0"/>
        <v>104.76672647614154</v>
      </c>
      <c r="D59" s="14">
        <f t="shared" ca="1" si="1"/>
        <v>104.96334836369984</v>
      </c>
    </row>
    <row r="60" spans="1:4" x14ac:dyDescent="0.3">
      <c r="A60">
        <v>59</v>
      </c>
      <c r="B60" s="7">
        <f ca="1">'일자별 시가총액'!H60</f>
        <v>103.15523534136545</v>
      </c>
      <c r="C60" s="14">
        <f t="shared" ca="1" si="0"/>
        <v>103.16751645752944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 ca="1">'일자별 시가총액'!H61</f>
        <v>103.48963694779117</v>
      </c>
      <c r="C61" s="14">
        <f t="shared" ca="1" si="0"/>
        <v>103.49887750646602</v>
      </c>
      <c r="D61" s="14">
        <f t="shared" ref="D61:D124" ca="1" si="2">B3*EXP(($G$1-$G$2)*(($G$4-A3)/252))</f>
        <v>100.88998484579403</v>
      </c>
    </row>
    <row r="62" spans="1:4" x14ac:dyDescent="0.3">
      <c r="A62">
        <v>61</v>
      </c>
      <c r="B62" s="7">
        <f ca="1">'일자별 시가총액'!H62</f>
        <v>104.10661204819279</v>
      </c>
      <c r="C62" s="14">
        <f t="shared" ca="1" si="0"/>
        <v>104.1128090547714</v>
      </c>
      <c r="D62" s="14">
        <f t="shared" ca="1" si="2"/>
        <v>100.31962231981611</v>
      </c>
    </row>
    <row r="63" spans="1:4" x14ac:dyDescent="0.3">
      <c r="A63">
        <v>62</v>
      </c>
      <c r="B63" s="7">
        <f ca="1">'일자별 시가총액'!H63</f>
        <v>103.35949236947791</v>
      </c>
      <c r="C63" s="14">
        <f t="shared" ca="1" si="0"/>
        <v>103.36256859062291</v>
      </c>
      <c r="D63" s="14">
        <f t="shared" ca="1" si="2"/>
        <v>100.4910793475353</v>
      </c>
    </row>
    <row r="64" spans="1:4" x14ac:dyDescent="0.3">
      <c r="A64">
        <v>63</v>
      </c>
      <c r="B64" s="7">
        <f ca="1">'일자별 시가총액'!H64</f>
        <v>103.26610120481928</v>
      </c>
      <c r="C64" s="14">
        <f t="shared" ca="1" si="0"/>
        <v>103.26610120481928</v>
      </c>
      <c r="D64" s="14">
        <f t="shared" ca="1" si="2"/>
        <v>99.445848859716293</v>
      </c>
    </row>
    <row r="65" spans="1:4" x14ac:dyDescent="0.3">
      <c r="A65">
        <v>64</v>
      </c>
      <c r="B65" s="7">
        <f ca="1">'일자별 시가총액'!H65</f>
        <v>101.4510297188755</v>
      </c>
      <c r="C65" s="14"/>
      <c r="D65" s="14">
        <f t="shared" ca="1" si="2"/>
        <v>99.701114210823121</v>
      </c>
    </row>
    <row r="66" spans="1:4" x14ac:dyDescent="0.3">
      <c r="A66">
        <v>65</v>
      </c>
      <c r="B66" s="7">
        <f ca="1">'일자별 시가총액'!H66</f>
        <v>102.12870361445783</v>
      </c>
      <c r="C66" s="14"/>
      <c r="D66" s="14">
        <f t="shared" ca="1" si="2"/>
        <v>100.81825961929741</v>
      </c>
    </row>
    <row r="67" spans="1:4" x14ac:dyDescent="0.3">
      <c r="A67">
        <v>66</v>
      </c>
      <c r="B67" s="7">
        <f ca="1">'일자별 시가총액'!H67</f>
        <v>102.63649638554217</v>
      </c>
      <c r="C67" s="14"/>
      <c r="D67" s="14">
        <f t="shared" ca="1" si="2"/>
        <v>102.4316599465501</v>
      </c>
    </row>
    <row r="68" spans="1:4" x14ac:dyDescent="0.3">
      <c r="A68">
        <v>67</v>
      </c>
      <c r="B68" s="7">
        <f ca="1">'일자별 시가총액'!H68</f>
        <v>101.17385863453816</v>
      </c>
      <c r="C68" s="14"/>
      <c r="D68" s="14">
        <f t="shared" ca="1" si="2"/>
        <v>101.49329915938979</v>
      </c>
    </row>
    <row r="69" spans="1:4" x14ac:dyDescent="0.3">
      <c r="A69">
        <v>68</v>
      </c>
      <c r="B69" s="7">
        <f ca="1">'일자별 시가총액'!H69</f>
        <v>102.11422971887549</v>
      </c>
      <c r="C69" s="14"/>
      <c r="D69" s="14">
        <f t="shared" ca="1" si="2"/>
        <v>101.73482902657977</v>
      </c>
    </row>
    <row r="70" spans="1:4" x14ac:dyDescent="0.3">
      <c r="A70">
        <v>69</v>
      </c>
      <c r="B70" s="7">
        <f ca="1">'일자별 시가총액'!H70</f>
        <v>104.51549397590361</v>
      </c>
      <c r="C70" s="14"/>
      <c r="D70" s="14">
        <f t="shared" ca="1" si="2"/>
        <v>102.93058315344339</v>
      </c>
    </row>
    <row r="71" spans="1:4" x14ac:dyDescent="0.3">
      <c r="A71">
        <v>70</v>
      </c>
      <c r="B71" s="7">
        <f ca="1">'일자별 시가총액'!H71</f>
        <v>105.29127389558232</v>
      </c>
      <c r="C71" s="14"/>
      <c r="D71" s="14">
        <f t="shared" ca="1" si="2"/>
        <v>105.04135427310756</v>
      </c>
    </row>
    <row r="72" spans="1:4" x14ac:dyDescent="0.3">
      <c r="A72">
        <v>71</v>
      </c>
      <c r="B72" s="7">
        <f ca="1">'일자별 시가총액'!H72</f>
        <v>105.56314377510041</v>
      </c>
      <c r="C72" s="14"/>
      <c r="D72" s="14">
        <f t="shared" ca="1" si="2"/>
        <v>105.33822487018318</v>
      </c>
    </row>
    <row r="73" spans="1:4" x14ac:dyDescent="0.3">
      <c r="A73">
        <v>72</v>
      </c>
      <c r="B73" s="7">
        <f ca="1">'일자별 시가총액'!H73</f>
        <v>106.80336385542168</v>
      </c>
      <c r="C73" s="14"/>
      <c r="D73" s="14">
        <f t="shared" ca="1" si="2"/>
        <v>104.46750230510742</v>
      </c>
    </row>
    <row r="74" spans="1:4" x14ac:dyDescent="0.3">
      <c r="A74">
        <v>73</v>
      </c>
      <c r="B74" s="7">
        <f ca="1">'일자별 시가총액'!H74</f>
        <v>106.95061847389557</v>
      </c>
      <c r="C74" s="14"/>
      <c r="D74" s="14">
        <f t="shared" ca="1" si="2"/>
        <v>101.99092133468379</v>
      </c>
    </row>
    <row r="75" spans="1:4" x14ac:dyDescent="0.3">
      <c r="A75">
        <v>74</v>
      </c>
      <c r="B75" s="7">
        <f ca="1">'일자별 시가총액'!H75</f>
        <v>107.82598875502008</v>
      </c>
      <c r="C75" s="14"/>
      <c r="D75" s="14">
        <f t="shared" ca="1" si="2"/>
        <v>103.63342495094885</v>
      </c>
    </row>
    <row r="76" spans="1:4" x14ac:dyDescent="0.3">
      <c r="A76">
        <v>75</v>
      </c>
      <c r="B76" s="7">
        <f ca="1">'일자별 시가총액'!H76</f>
        <v>106.74472449799197</v>
      </c>
      <c r="C76" s="14"/>
      <c r="D76" s="14">
        <f t="shared" ca="1" si="2"/>
        <v>102.73294422902819</v>
      </c>
    </row>
    <row r="77" spans="1:4" x14ac:dyDescent="0.3">
      <c r="A77">
        <v>76</v>
      </c>
      <c r="B77" s="7">
        <f ca="1">'일자별 시가총액'!H77</f>
        <v>105.47273253012048</v>
      </c>
      <c r="C77" s="14"/>
      <c r="D77" s="14">
        <f t="shared" ca="1" si="2"/>
        <v>103.89101536343354</v>
      </c>
    </row>
    <row r="78" spans="1:4" x14ac:dyDescent="0.3">
      <c r="A78">
        <v>77</v>
      </c>
      <c r="B78" s="7">
        <f ca="1">'일자별 시가총액'!H78</f>
        <v>105.59340562248995</v>
      </c>
      <c r="C78" s="14"/>
      <c r="D78" s="14">
        <f t="shared" ca="1" si="2"/>
        <v>106.10195722125806</v>
      </c>
    </row>
    <row r="79" spans="1:4" x14ac:dyDescent="0.3">
      <c r="A79">
        <v>78</v>
      </c>
      <c r="B79" s="7">
        <f ca="1">'일자별 시가총액'!H79</f>
        <v>105.34810763052209</v>
      </c>
      <c r="C79" s="14"/>
      <c r="D79" s="14">
        <f t="shared" ca="1" si="2"/>
        <v>105.72797522818509</v>
      </c>
    </row>
    <row r="80" spans="1:4" x14ac:dyDescent="0.3">
      <c r="A80">
        <v>79</v>
      </c>
      <c r="B80" s="7">
        <f ca="1">'일자별 시가총액'!H80</f>
        <v>104.42117269076306</v>
      </c>
      <c r="C80" s="14"/>
      <c r="D80" s="14">
        <f t="shared" ca="1" si="2"/>
        <v>105.51247447194315</v>
      </c>
    </row>
    <row r="81" spans="1:4" x14ac:dyDescent="0.3">
      <c r="A81">
        <v>80</v>
      </c>
      <c r="B81" s="7">
        <f ca="1">'일자별 시가총액'!H81</f>
        <v>106.5762859437751</v>
      </c>
      <c r="C81" s="14"/>
      <c r="D81" s="14">
        <f t="shared" ca="1" si="2"/>
        <v>104.89866469165121</v>
      </c>
    </row>
    <row r="82" spans="1:4" x14ac:dyDescent="0.3">
      <c r="A82">
        <v>81</v>
      </c>
      <c r="B82" s="7">
        <f ca="1">'일자별 시가총액'!H82</f>
        <v>107.35882891566264</v>
      </c>
      <c r="C82" s="14"/>
      <c r="D82" s="14">
        <f t="shared" ca="1" si="2"/>
        <v>105.7861159945133</v>
      </c>
    </row>
    <row r="83" spans="1:4" x14ac:dyDescent="0.3">
      <c r="A83">
        <v>82</v>
      </c>
      <c r="B83" s="7">
        <f ca="1">'일자별 시가총액'!H83</f>
        <v>108.17035020080321</v>
      </c>
      <c r="C83" s="14"/>
      <c r="D83" s="14">
        <f t="shared" ca="1" si="2"/>
        <v>105.5969532122209</v>
      </c>
    </row>
    <row r="84" spans="1:4" x14ac:dyDescent="0.3">
      <c r="A84">
        <v>83</v>
      </c>
      <c r="B84" s="7">
        <f ca="1">'일자별 시가총액'!H84</f>
        <v>108.22435983935743</v>
      </c>
      <c r="C84" s="14"/>
      <c r="D84" s="14">
        <f t="shared" ca="1" si="2"/>
        <v>106.19772430783817</v>
      </c>
    </row>
    <row r="85" spans="1:4" x14ac:dyDescent="0.3">
      <c r="A85">
        <v>84</v>
      </c>
      <c r="B85" s="7">
        <f ca="1">'일자별 시가총액'!H85</f>
        <v>110.15672771084337</v>
      </c>
      <c r="C85" s="14"/>
      <c r="D85" s="14">
        <f t="shared" ca="1" si="2"/>
        <v>105.93015707011955</v>
      </c>
    </row>
    <row r="86" spans="1:4" x14ac:dyDescent="0.3">
      <c r="A86">
        <v>85</v>
      </c>
      <c r="B86" s="7">
        <f ca="1">'일자별 시가총액'!H86</f>
        <v>110.81830361445783</v>
      </c>
      <c r="C86" s="14"/>
      <c r="D86" s="14">
        <f t="shared" ca="1" si="2"/>
        <v>105.15298261197906</v>
      </c>
    </row>
    <row r="87" spans="1:4" x14ac:dyDescent="0.3">
      <c r="A87">
        <v>86</v>
      </c>
      <c r="B87" s="7">
        <f ca="1">'일자별 시가총액'!H87</f>
        <v>111.01419759036145</v>
      </c>
      <c r="C87" s="14"/>
      <c r="D87" s="14">
        <f t="shared" ca="1" si="2"/>
        <v>105.09152902456404</v>
      </c>
    </row>
    <row r="88" spans="1:4" x14ac:dyDescent="0.3">
      <c r="A88">
        <v>87</v>
      </c>
      <c r="B88" s="7">
        <f ca="1">'일자별 시가총액'!H88</f>
        <v>111.59764497991969</v>
      </c>
      <c r="C88" s="14"/>
      <c r="D88" s="14">
        <f t="shared" ca="1" si="2"/>
        <v>103.22705484302763</v>
      </c>
    </row>
    <row r="89" spans="1:4" x14ac:dyDescent="0.3">
      <c r="A89">
        <v>88</v>
      </c>
      <c r="B89" s="7">
        <f ca="1">'일자별 시가총액'!H89</f>
        <v>111.17629718875502</v>
      </c>
      <c r="C89" s="14"/>
      <c r="D89" s="14">
        <f t="shared" ca="1" si="2"/>
        <v>103.16814785263539</v>
      </c>
    </row>
    <row r="90" spans="1:4" x14ac:dyDescent="0.3">
      <c r="A90">
        <v>89</v>
      </c>
      <c r="B90" s="7">
        <f ca="1">'일자별 시가총액'!H90</f>
        <v>111.62227148594377</v>
      </c>
      <c r="C90" s="14"/>
      <c r="D90" s="14">
        <f t="shared" ca="1" si="2"/>
        <v>102.38869583330609</v>
      </c>
    </row>
    <row r="91" spans="1:4" x14ac:dyDescent="0.3">
      <c r="A91">
        <v>90</v>
      </c>
      <c r="B91" s="7">
        <f ca="1">'일자별 시가총액'!H91</f>
        <v>112.42564337349397</v>
      </c>
      <c r="C91" s="14"/>
      <c r="D91" s="14">
        <f t="shared" ca="1" si="2"/>
        <v>102.93264985093225</v>
      </c>
    </row>
    <row r="92" spans="1:4" x14ac:dyDescent="0.3">
      <c r="A92">
        <v>91</v>
      </c>
      <c r="B92" s="7">
        <f ca="1">'일자별 시가총액'!H92</f>
        <v>111.33061365461847</v>
      </c>
      <c r="C92" s="14"/>
      <c r="D92" s="14">
        <f t="shared" ca="1" si="2"/>
        <v>101.34228501961888</v>
      </c>
    </row>
    <row r="93" spans="1:4" x14ac:dyDescent="0.3">
      <c r="A93">
        <v>92</v>
      </c>
      <c r="B93" s="7">
        <f ca="1">'일자별 시가총액'!H93</f>
        <v>110.3322907630522</v>
      </c>
      <c r="C93" s="14"/>
      <c r="D93" s="14">
        <f t="shared" ca="1" si="2"/>
        <v>103.41094002479464</v>
      </c>
    </row>
    <row r="94" spans="1:4" x14ac:dyDescent="0.3">
      <c r="A94">
        <v>93</v>
      </c>
      <c r="B94" s="7">
        <f ca="1">'일자별 시가총액'!H94</f>
        <v>109.47700240963856</v>
      </c>
      <c r="C94" s="14"/>
      <c r="D94" s="14">
        <f t="shared" ca="1" si="2"/>
        <v>103.60544575773001</v>
      </c>
    </row>
    <row r="95" spans="1:4" x14ac:dyDescent="0.3">
      <c r="A95">
        <v>94</v>
      </c>
      <c r="B95" s="7">
        <f ca="1">'일자별 시가총액'!H95</f>
        <v>107.78667951807228</v>
      </c>
      <c r="C95" s="14"/>
      <c r="D95" s="14">
        <f t="shared" ca="1" si="2"/>
        <v>102.84761243822625</v>
      </c>
    </row>
    <row r="96" spans="1:4" x14ac:dyDescent="0.3">
      <c r="A96">
        <v>95</v>
      </c>
      <c r="B96" s="7">
        <f ca="1">'일자별 시가총액'!H96</f>
        <v>107.51053654618474</v>
      </c>
      <c r="C96" s="14"/>
      <c r="D96" s="14">
        <f t="shared" ca="1" si="2"/>
        <v>103.70279454779501</v>
      </c>
    </row>
    <row r="97" spans="1:4" x14ac:dyDescent="0.3">
      <c r="A97">
        <v>96</v>
      </c>
      <c r="B97" s="7">
        <f ca="1">'일자별 시가총액'!H97</f>
        <v>108.63155341365463</v>
      </c>
      <c r="C97" s="14"/>
      <c r="D97" s="14">
        <f t="shared" ca="1" si="2"/>
        <v>103.76232982678695</v>
      </c>
    </row>
    <row r="98" spans="1:4" x14ac:dyDescent="0.3">
      <c r="A98">
        <v>97</v>
      </c>
      <c r="B98" s="7">
        <f ca="1">'일자별 시가총액'!H98</f>
        <v>110.82173975903615</v>
      </c>
      <c r="C98" s="14"/>
      <c r="D98" s="14">
        <f t="shared" ca="1" si="2"/>
        <v>102.6939745452258</v>
      </c>
    </row>
    <row r="99" spans="1:4" x14ac:dyDescent="0.3">
      <c r="A99">
        <v>98</v>
      </c>
      <c r="B99" s="7">
        <f ca="1">'일자별 시가총액'!H99</f>
        <v>110.39995983935742</v>
      </c>
      <c r="C99" s="14"/>
      <c r="D99" s="14">
        <f t="shared" ca="1" si="2"/>
        <v>102.1524155700442</v>
      </c>
    </row>
    <row r="100" spans="1:4" x14ac:dyDescent="0.3">
      <c r="A100">
        <v>99</v>
      </c>
      <c r="B100" s="7">
        <f ca="1">'일자별 시가총액'!H100</f>
        <v>112.29221526104418</v>
      </c>
      <c r="C100" s="14"/>
      <c r="D100" s="14">
        <f t="shared" ca="1" si="2"/>
        <v>102.88700771541917</v>
      </c>
    </row>
    <row r="101" spans="1:4" x14ac:dyDescent="0.3">
      <c r="A101">
        <v>100</v>
      </c>
      <c r="B101" s="7">
        <f ca="1">'일자별 시가총액'!H101</f>
        <v>113.69187791164659</v>
      </c>
      <c r="C101" s="14"/>
      <c r="D101" s="14">
        <f t="shared" ca="1" si="2"/>
        <v>103.3821003222842</v>
      </c>
    </row>
    <row r="102" spans="1:4" x14ac:dyDescent="0.3">
      <c r="A102">
        <v>101</v>
      </c>
      <c r="B102" s="7">
        <f ca="1">'일자별 시가총액'!H102</f>
        <v>115.7148514056225</v>
      </c>
      <c r="C102" s="14"/>
      <c r="D102" s="14">
        <f t="shared" ca="1" si="2"/>
        <v>102.47937097474544</v>
      </c>
    </row>
    <row r="103" spans="1:4" x14ac:dyDescent="0.3">
      <c r="A103">
        <v>102</v>
      </c>
      <c r="B103" s="7">
        <f ca="1">'일자별 시가총액'!H103</f>
        <v>117.4189734939759</v>
      </c>
      <c r="C103" s="14"/>
      <c r="D103" s="14">
        <f t="shared" ca="1" si="2"/>
        <v>103.10240615788148</v>
      </c>
    </row>
    <row r="104" spans="1:4" x14ac:dyDescent="0.3">
      <c r="A104">
        <v>103</v>
      </c>
      <c r="B104" s="7">
        <f ca="1">'일자별 시가총액'!H104</f>
        <v>118.99301526104418</v>
      </c>
      <c r="C104" s="14"/>
      <c r="D104" s="14">
        <f t="shared" ca="1" si="2"/>
        <v>104.79727337710013</v>
      </c>
    </row>
    <row r="105" spans="1:4" x14ac:dyDescent="0.3">
      <c r="A105">
        <v>104</v>
      </c>
      <c r="B105" s="7">
        <f ca="1">'일자별 시가총액'!H105</f>
        <v>119.08845140562249</v>
      </c>
      <c r="C105" s="14"/>
      <c r="D105" s="14">
        <f t="shared" ca="1" si="2"/>
        <v>103.52084525024809</v>
      </c>
    </row>
    <row r="106" spans="1:4" x14ac:dyDescent="0.3">
      <c r="A106">
        <v>105</v>
      </c>
      <c r="B106" s="7">
        <f ca="1">'일자별 시가총액'!H106</f>
        <v>119.83907630522089</v>
      </c>
      <c r="C106" s="14"/>
      <c r="D106" s="14">
        <f t="shared" ca="1" si="2"/>
        <v>104.45507395704863</v>
      </c>
    </row>
    <row r="107" spans="1:4" x14ac:dyDescent="0.3">
      <c r="A107">
        <v>106</v>
      </c>
      <c r="B107" s="7">
        <f ca="1">'일자별 시가총액'!H107</f>
        <v>117.89592289156627</v>
      </c>
      <c r="C107" s="14"/>
      <c r="D107" s="14">
        <f t="shared" ca="1" si="2"/>
        <v>105.54723578848863</v>
      </c>
    </row>
    <row r="108" spans="1:4" x14ac:dyDescent="0.3">
      <c r="A108">
        <v>107</v>
      </c>
      <c r="B108" s="7">
        <f ca="1">'일자별 시가총액'!H108</f>
        <v>117.04829236947791</v>
      </c>
      <c r="C108" s="14"/>
      <c r="D108" s="14">
        <f t="shared" ca="1" si="2"/>
        <v>106.66995361576055</v>
      </c>
    </row>
    <row r="109" spans="1:4" x14ac:dyDescent="0.3">
      <c r="A109">
        <v>108</v>
      </c>
      <c r="B109" s="7">
        <f ca="1">'일자별 시가총액'!H109</f>
        <v>116.81024899598394</v>
      </c>
      <c r="C109" s="14"/>
      <c r="D109" s="14">
        <f t="shared" ca="1" si="2"/>
        <v>106.4355963990423</v>
      </c>
    </row>
    <row r="110" spans="1:4" x14ac:dyDescent="0.3">
      <c r="A110">
        <v>109</v>
      </c>
      <c r="B110" s="7">
        <f ca="1">'일자별 시가총액'!H110</f>
        <v>115.83982329317269</v>
      </c>
      <c r="C110" s="14"/>
      <c r="D110" s="14">
        <f t="shared" ca="1" si="2"/>
        <v>106.0399117762597</v>
      </c>
    </row>
    <row r="111" spans="1:4" x14ac:dyDescent="0.3">
      <c r="A111">
        <v>110</v>
      </c>
      <c r="B111" s="7">
        <f ca="1">'일자별 시가총액'!H111</f>
        <v>116.12534939759036</v>
      </c>
      <c r="C111" s="14"/>
      <c r="D111" s="14">
        <f t="shared" ca="1" si="2"/>
        <v>105.94012079043286</v>
      </c>
    </row>
    <row r="112" spans="1:4" x14ac:dyDescent="0.3">
      <c r="A112">
        <v>111</v>
      </c>
      <c r="B112" s="7">
        <f ca="1">'일자별 시가총액'!H112</f>
        <v>117.06848192771085</v>
      </c>
      <c r="C112" s="14"/>
      <c r="D112" s="14">
        <f t="shared" ca="1" si="2"/>
        <v>105.2240761183858</v>
      </c>
    </row>
    <row r="113" spans="1:4" x14ac:dyDescent="0.3">
      <c r="A113">
        <v>112</v>
      </c>
      <c r="B113" s="7">
        <f ca="1">'일자별 시가총액'!H113</f>
        <v>116.9106313253012</v>
      </c>
      <c r="C113" s="14"/>
      <c r="D113" s="14">
        <f t="shared" ca="1" si="2"/>
        <v>103.8502787730027</v>
      </c>
    </row>
    <row r="114" spans="1:4" x14ac:dyDescent="0.3">
      <c r="A114">
        <v>113</v>
      </c>
      <c r="B114" s="7">
        <f ca="1">'일자별 시가총액'!H114</f>
        <v>117.29309236947792</v>
      </c>
      <c r="C114" s="14"/>
      <c r="D114" s="14">
        <f t="shared" ca="1" si="2"/>
        <v>103.94867776994434</v>
      </c>
    </row>
    <row r="115" spans="1:4" x14ac:dyDescent="0.3">
      <c r="A115">
        <v>114</v>
      </c>
      <c r="B115" s="7">
        <f ca="1">'일자별 시가총액'!H115</f>
        <v>119.06555180722891</v>
      </c>
      <c r="C115" s="14"/>
      <c r="D115" s="14">
        <f t="shared" ca="1" si="2"/>
        <v>104.20855065915104</v>
      </c>
    </row>
    <row r="116" spans="1:4" x14ac:dyDescent="0.3">
      <c r="A116">
        <v>115</v>
      </c>
      <c r="B116" s="7">
        <f ca="1">'일자별 시가총액'!H116</f>
        <v>117.22026024096385</v>
      </c>
      <c r="C116" s="14"/>
      <c r="D116" s="14">
        <f t="shared" ca="1" si="2"/>
        <v>104.61024917081691</v>
      </c>
    </row>
    <row r="117" spans="1:4" x14ac:dyDescent="0.3">
      <c r="A117">
        <v>116</v>
      </c>
      <c r="B117" s="7">
        <f ca="1">'일자별 시가총액'!H117</f>
        <v>114.94522570281124</v>
      </c>
      <c r="C117" s="14"/>
      <c r="D117" s="14">
        <f t="shared" ca="1" si="2"/>
        <v>104.96334836369984</v>
      </c>
    </row>
    <row r="118" spans="1:4" x14ac:dyDescent="0.3">
      <c r="A118">
        <v>117</v>
      </c>
      <c r="B118" s="7">
        <f ca="1">'일자별 시가총액'!H118</f>
        <v>116.77156144578314</v>
      </c>
      <c r="C118" s="14"/>
      <c r="D118" s="14">
        <f t="shared" ca="1" si="2"/>
        <v>103.36113701343371</v>
      </c>
    </row>
    <row r="119" spans="1:4" x14ac:dyDescent="0.3">
      <c r="A119">
        <v>118</v>
      </c>
      <c r="B119" s="7">
        <f ca="1">'일자별 시가총액'!H119</f>
        <v>115.08124497991967</v>
      </c>
      <c r="C119" s="14"/>
      <c r="D119" s="14">
        <f t="shared" ca="1" si="2"/>
        <v>103.69311994717185</v>
      </c>
    </row>
    <row r="120" spans="1:4" x14ac:dyDescent="0.3">
      <c r="A120">
        <v>119</v>
      </c>
      <c r="B120" s="7">
        <f ca="1">'일자별 시가총액'!H120</f>
        <v>116.3622779116466</v>
      </c>
      <c r="C120" s="14"/>
      <c r="D120" s="14">
        <f t="shared" ca="1" si="2"/>
        <v>104.30820369698165</v>
      </c>
    </row>
    <row r="121" spans="1:4" x14ac:dyDescent="0.3">
      <c r="A121">
        <v>120</v>
      </c>
      <c r="B121" s="7">
        <f ca="1">'일자별 시가총액'!H121</f>
        <v>114.83068755020081</v>
      </c>
      <c r="C121" s="14"/>
      <c r="D121" s="14">
        <f t="shared" ca="1" si="2"/>
        <v>103.55655521235619</v>
      </c>
    </row>
    <row r="122" spans="1:4" x14ac:dyDescent="0.3">
      <c r="A122">
        <v>121</v>
      </c>
      <c r="B122" s="7">
        <f ca="1">'일자별 시가총액'!H122</f>
        <v>115.29286586345381</v>
      </c>
      <c r="C122" s="14"/>
      <c r="D122" s="14">
        <f t="shared" ca="1" si="2"/>
        <v>103.45990678052657</v>
      </c>
    </row>
    <row r="123" spans="1:4" x14ac:dyDescent="0.3">
      <c r="A123">
        <v>122</v>
      </c>
      <c r="B123" s="7">
        <f ca="1">'일자별 시가총액'!H123</f>
        <v>115.37280321285141</v>
      </c>
      <c r="C123" s="14"/>
      <c r="D123" s="14">
        <f t="shared" ca="1" si="2"/>
        <v>101.63840384548625</v>
      </c>
    </row>
    <row r="124" spans="1:4" x14ac:dyDescent="0.3">
      <c r="A124">
        <v>123</v>
      </c>
      <c r="B124" s="7">
        <f ca="1">'일자별 시가총액'!H124</f>
        <v>116.7701751004016</v>
      </c>
      <c r="C124" s="14"/>
      <c r="D124" s="14">
        <f t="shared" ca="1" si="2"/>
        <v>102.31428425187632</v>
      </c>
    </row>
    <row r="125" spans="1:4" x14ac:dyDescent="0.3">
      <c r="A125">
        <v>124</v>
      </c>
      <c r="B125" s="7">
        <f ca="1">'일자별 시가총액'!H125</f>
        <v>117.31355341365462</v>
      </c>
      <c r="C125" s="14"/>
      <c r="D125" s="14">
        <f t="shared" ref="D125:D188" ca="1" si="3">B67*EXP(($G$1-$G$2)*(($G$4-A67)/252))</f>
        <v>102.81993958319623</v>
      </c>
    </row>
    <row r="126" spans="1:4" x14ac:dyDescent="0.3">
      <c r="A126">
        <v>125</v>
      </c>
      <c r="B126" s="7">
        <f ca="1">'일자별 시가총액'!H126</f>
        <v>117.44430522088354</v>
      </c>
      <c r="C126" s="14"/>
      <c r="D126" s="14">
        <f t="shared" ca="1" si="3"/>
        <v>101.35167118199219</v>
      </c>
    </row>
    <row r="127" spans="1:4" x14ac:dyDescent="0.3">
      <c r="A127">
        <v>126</v>
      </c>
      <c r="B127" s="7">
        <f ca="1">'일자별 시가총액'!H127</f>
        <v>117.47466506024095</v>
      </c>
      <c r="C127" s="14"/>
      <c r="D127" s="14">
        <f t="shared" ca="1" si="3"/>
        <v>102.29065055387508</v>
      </c>
    </row>
    <row r="128" spans="1:4" x14ac:dyDescent="0.3">
      <c r="A128">
        <v>127</v>
      </c>
      <c r="B128" s="7">
        <f ca="1">'일자별 시가총액'!H128</f>
        <v>116.32370120481927</v>
      </c>
      <c r="C128" s="14"/>
      <c r="D128" s="14"/>
    </row>
    <row r="129" spans="1:4" x14ac:dyDescent="0.3">
      <c r="A129">
        <v>128</v>
      </c>
      <c r="B129" s="7">
        <f ca="1">'일자별 시가총액'!H129</f>
        <v>116.1528546184739</v>
      </c>
      <c r="C129" s="14"/>
      <c r="D129" s="14"/>
    </row>
    <row r="130" spans="1:4" x14ac:dyDescent="0.3">
      <c r="A130">
        <v>129</v>
      </c>
      <c r="B130" s="7">
        <f ca="1">'일자별 시가총액'!H130</f>
        <v>116.74532530120483</v>
      </c>
      <c r="C130" s="14"/>
      <c r="D130" s="14"/>
    </row>
    <row r="131" spans="1:4" x14ac:dyDescent="0.3">
      <c r="A131">
        <v>130</v>
      </c>
      <c r="B131" s="7">
        <f ca="1">'일자별 시가총액'!H131</f>
        <v>116.0760546184739</v>
      </c>
      <c r="C131" s="14"/>
      <c r="D131" s="14"/>
    </row>
    <row r="132" spans="1:4" x14ac:dyDescent="0.3">
      <c r="A132">
        <v>131</v>
      </c>
      <c r="B132" s="7">
        <f ca="1">'일자별 시가총액'!H132</f>
        <v>114.2220578313253</v>
      </c>
      <c r="C132" s="14"/>
      <c r="D132" s="14"/>
    </row>
    <row r="133" spans="1:4" x14ac:dyDescent="0.3">
      <c r="A133">
        <v>132</v>
      </c>
      <c r="B133" s="7">
        <f ca="1">'일자별 시가총액'!H133</f>
        <v>114.01927068273092</v>
      </c>
      <c r="C133" s="14"/>
      <c r="D133" s="14"/>
    </row>
    <row r="134" spans="1:4" x14ac:dyDescent="0.3">
      <c r="A134">
        <v>133</v>
      </c>
      <c r="B134" s="7">
        <f ca="1">'일자별 시가총액'!H134</f>
        <v>116.73528192771086</v>
      </c>
      <c r="C134" s="14"/>
      <c r="D134" s="14"/>
    </row>
    <row r="135" spans="1:4" x14ac:dyDescent="0.3">
      <c r="A135">
        <v>134</v>
      </c>
      <c r="B135" s="7">
        <f ca="1">'일자별 시가총액'!H135</f>
        <v>116.41819598393575</v>
      </c>
      <c r="C135" s="14"/>
      <c r="D135" s="14"/>
    </row>
    <row r="136" spans="1:4" x14ac:dyDescent="0.3">
      <c r="A136">
        <v>135</v>
      </c>
      <c r="B136" s="7">
        <f ca="1">'일자별 시가총액'!H136</f>
        <v>115.03964658634538</v>
      </c>
      <c r="C136" s="14"/>
      <c r="D136" s="14"/>
    </row>
    <row r="137" spans="1:4" x14ac:dyDescent="0.3">
      <c r="A137">
        <v>136</v>
      </c>
      <c r="B137" s="7">
        <f ca="1">'일자별 시가총액'!H137</f>
        <v>116.87197269076306</v>
      </c>
      <c r="C137" s="14"/>
      <c r="D137" s="14"/>
    </row>
    <row r="138" spans="1:4" x14ac:dyDescent="0.3">
      <c r="A138">
        <v>137</v>
      </c>
      <c r="B138" s="7">
        <f ca="1">'일자별 시가총액'!H138</f>
        <v>118.68214939759036</v>
      </c>
      <c r="C138" s="14"/>
      <c r="D138" s="14"/>
    </row>
    <row r="139" spans="1:4" x14ac:dyDescent="0.3">
      <c r="A139">
        <v>138</v>
      </c>
      <c r="B139" s="7">
        <f ca="1">'일자별 시가총액'!H139</f>
        <v>117.82696867469879</v>
      </c>
      <c r="C139" s="14"/>
      <c r="D139" s="14"/>
    </row>
    <row r="140" spans="1:4" x14ac:dyDescent="0.3">
      <c r="A140">
        <v>139</v>
      </c>
      <c r="B140" s="7">
        <f ca="1">'일자별 시가총액'!H140</f>
        <v>117.76393734939758</v>
      </c>
      <c r="C140" s="14"/>
      <c r="D140" s="14"/>
    </row>
    <row r="141" spans="1:4" x14ac:dyDescent="0.3">
      <c r="A141">
        <v>140</v>
      </c>
      <c r="B141" s="7">
        <f ca="1">'일자별 시가총액'!H141</f>
        <v>115.76782811244979</v>
      </c>
      <c r="C141" s="14"/>
      <c r="D141" s="14"/>
    </row>
    <row r="142" spans="1:4" x14ac:dyDescent="0.3">
      <c r="A142">
        <v>141</v>
      </c>
      <c r="B142" s="7">
        <f ca="1">'일자별 시가총액'!H142</f>
        <v>117.24384096385543</v>
      </c>
      <c r="C142" s="14"/>
      <c r="D142" s="14"/>
    </row>
    <row r="143" spans="1:4" x14ac:dyDescent="0.3">
      <c r="A143">
        <v>142</v>
      </c>
      <c r="B143" s="7">
        <f ca="1">'일자별 시가총액'!H143</f>
        <v>115.43087068273093</v>
      </c>
      <c r="C143" s="14"/>
      <c r="D143" s="14"/>
    </row>
    <row r="144" spans="1:4" x14ac:dyDescent="0.3">
      <c r="A144">
        <v>143</v>
      </c>
      <c r="B144" s="7">
        <f ca="1">'일자별 시가총액'!H144</f>
        <v>116.13324497991968</v>
      </c>
      <c r="C144" s="14"/>
      <c r="D144" s="14"/>
    </row>
    <row r="145" spans="1:4" x14ac:dyDescent="0.3">
      <c r="A145">
        <v>144</v>
      </c>
      <c r="B145" s="7">
        <f ca="1">'일자별 시가총액'!H145</f>
        <v>115.49270361445782</v>
      </c>
      <c r="C145" s="14"/>
      <c r="D145" s="14"/>
    </row>
    <row r="146" spans="1:4" x14ac:dyDescent="0.3">
      <c r="A146">
        <v>145</v>
      </c>
      <c r="B146" s="7">
        <f ca="1">'일자별 시가총액'!H146</f>
        <v>115.26410923694779</v>
      </c>
      <c r="C146" s="14"/>
      <c r="D146" s="14"/>
    </row>
    <row r="147" spans="1:4" x14ac:dyDescent="0.3">
      <c r="A147">
        <v>146</v>
      </c>
      <c r="B147" s="7">
        <f ca="1">'일자별 시가총액'!H147</f>
        <v>116.91434538152609</v>
      </c>
      <c r="C147" s="14"/>
      <c r="D147" s="14"/>
    </row>
    <row r="148" spans="1:4" x14ac:dyDescent="0.3">
      <c r="A148">
        <v>147</v>
      </c>
      <c r="B148" s="7">
        <f ca="1">'일자별 시가총액'!H148</f>
        <v>116.49127871485945</v>
      </c>
      <c r="C148" s="14"/>
      <c r="D148" s="14"/>
    </row>
    <row r="149" spans="1:4" x14ac:dyDescent="0.3">
      <c r="A149">
        <v>148</v>
      </c>
      <c r="B149" s="7">
        <f ca="1">'일자별 시가총액'!H149</f>
        <v>116.229718875502</v>
      </c>
      <c r="C149" s="14"/>
      <c r="D149" s="14"/>
    </row>
    <row r="150" spans="1:4" x14ac:dyDescent="0.3">
      <c r="A150">
        <v>149</v>
      </c>
      <c r="B150" s="7">
        <f ca="1">'일자별 시가총액'!H150</f>
        <v>116.49912128514057</v>
      </c>
      <c r="C150" s="14"/>
      <c r="D150" s="14"/>
    </row>
    <row r="151" spans="1:4" x14ac:dyDescent="0.3">
      <c r="A151">
        <v>150</v>
      </c>
      <c r="B151" s="7">
        <f ca="1">'일자별 시가총액'!H151</f>
        <v>114.57363694779117</v>
      </c>
      <c r="C151" s="14"/>
      <c r="D151" s="14"/>
    </row>
    <row r="152" spans="1:4" x14ac:dyDescent="0.3">
      <c r="A152">
        <v>151</v>
      </c>
      <c r="B152" s="7">
        <f ca="1">'일자별 시가총액'!H152</f>
        <v>113.09403855421687</v>
      </c>
      <c r="C152" s="14"/>
      <c r="D152" s="14"/>
    </row>
    <row r="153" spans="1:4" x14ac:dyDescent="0.3">
      <c r="A153">
        <v>152</v>
      </c>
      <c r="B153" s="7">
        <f ca="1">'일자별 시가총액'!H153</f>
        <v>113.92082570281123</v>
      </c>
      <c r="C153" s="14"/>
      <c r="D153" s="14"/>
    </row>
    <row r="154" spans="1:4" x14ac:dyDescent="0.3">
      <c r="A154">
        <v>153</v>
      </c>
      <c r="B154" s="7">
        <f ca="1">'일자별 시가총액'!H154</f>
        <v>115.12495582329316</v>
      </c>
      <c r="C154" s="14"/>
      <c r="D154" s="14"/>
    </row>
    <row r="155" spans="1:4" x14ac:dyDescent="0.3">
      <c r="A155">
        <v>154</v>
      </c>
      <c r="B155" s="7">
        <f ca="1">'일자별 시가총액'!H155</f>
        <v>112.7733799196787</v>
      </c>
      <c r="C155" s="14"/>
      <c r="D155" s="14"/>
    </row>
    <row r="156" spans="1:4" x14ac:dyDescent="0.3">
      <c r="A156">
        <v>155</v>
      </c>
      <c r="B156" s="7">
        <f ca="1">'일자별 시가총액'!H156</f>
        <v>112.50214618473895</v>
      </c>
      <c r="C156" s="14"/>
      <c r="D156" s="14"/>
    </row>
    <row r="157" spans="1:4" x14ac:dyDescent="0.3">
      <c r="A157">
        <v>156</v>
      </c>
      <c r="B157" s="7">
        <f ca="1">'일자별 시가총액'!H157</f>
        <v>111.48016706827309</v>
      </c>
      <c r="C157" s="14"/>
      <c r="D157" s="14"/>
    </row>
    <row r="158" spans="1:4" x14ac:dyDescent="0.3">
      <c r="A158">
        <v>157</v>
      </c>
      <c r="B158" s="7">
        <f ca="1">'일자별 시가총액'!H158</f>
        <v>113.52908594377512</v>
      </c>
      <c r="C158" s="14"/>
      <c r="D158" s="14"/>
    </row>
    <row r="159" spans="1:4" x14ac:dyDescent="0.3">
      <c r="A159">
        <v>158</v>
      </c>
      <c r="B159" s="7">
        <f ca="1">'일자별 시가총액'!H159</f>
        <v>112.9705156626506</v>
      </c>
      <c r="C159" s="14"/>
      <c r="D159" s="14"/>
    </row>
    <row r="160" spans="1:4" x14ac:dyDescent="0.3">
      <c r="A160">
        <v>159</v>
      </c>
      <c r="B160" s="7">
        <f ca="1">'일자별 시가총액'!H160</f>
        <v>110.87967550200804</v>
      </c>
      <c r="C160" s="14"/>
      <c r="D160" s="14"/>
    </row>
    <row r="161" spans="1:4" x14ac:dyDescent="0.3">
      <c r="A161">
        <v>160</v>
      </c>
      <c r="B161" s="7">
        <f ca="1">'일자별 시가총액'!H161</f>
        <v>110.98305702811244</v>
      </c>
      <c r="C161" s="14"/>
      <c r="D161" s="14"/>
    </row>
    <row r="162" spans="1:4" x14ac:dyDescent="0.3">
      <c r="A162">
        <v>161</v>
      </c>
      <c r="B162" s="7">
        <f ca="1">'일자별 시가총액'!H162</f>
        <v>111.12081285140563</v>
      </c>
      <c r="C162" s="14"/>
      <c r="D162" s="14"/>
    </row>
    <row r="163" spans="1:4" x14ac:dyDescent="0.3">
      <c r="A163">
        <v>162</v>
      </c>
      <c r="B163" s="7">
        <f ca="1">'일자별 시가총액'!H163</f>
        <v>110.93000642570281</v>
      </c>
      <c r="C163" s="14"/>
      <c r="D163" s="14"/>
    </row>
    <row r="164" spans="1:4" x14ac:dyDescent="0.3">
      <c r="A164">
        <v>163</v>
      </c>
      <c r="B164" s="7">
        <f ca="1">'일자별 시가총액'!H164</f>
        <v>109.98818313253011</v>
      </c>
      <c r="C164" s="14"/>
      <c r="D164" s="14"/>
    </row>
    <row r="165" spans="1:4" x14ac:dyDescent="0.3">
      <c r="A165">
        <v>164</v>
      </c>
      <c r="B165" s="7">
        <f ca="1">'일자별 시가총액'!H165</f>
        <v>109.27537510040162</v>
      </c>
      <c r="C165" s="14"/>
      <c r="D165" s="14"/>
    </row>
    <row r="166" spans="1:4" x14ac:dyDescent="0.3">
      <c r="A166">
        <v>165</v>
      </c>
      <c r="B166" s="7">
        <f ca="1">'일자별 시가총액'!H166</f>
        <v>108.06045301204819</v>
      </c>
      <c r="C166" s="14"/>
      <c r="D166" s="14"/>
    </row>
    <row r="167" spans="1:4" x14ac:dyDescent="0.3">
      <c r="A167">
        <v>166</v>
      </c>
      <c r="B167" s="7">
        <f ca="1">'일자별 시가총액'!H167</f>
        <v>109.04820562248996</v>
      </c>
      <c r="C167" s="14"/>
      <c r="D167" s="14"/>
    </row>
    <row r="168" spans="1:4" x14ac:dyDescent="0.3">
      <c r="A168">
        <v>167</v>
      </c>
      <c r="B168" s="7">
        <f ca="1">'일자별 시가총액'!H168</f>
        <v>107.58573815261043</v>
      </c>
      <c r="C168" s="14"/>
      <c r="D168" s="14"/>
    </row>
    <row r="169" spans="1:4" x14ac:dyDescent="0.3">
      <c r="A169">
        <v>168</v>
      </c>
      <c r="B169" s="7">
        <f ca="1">'일자별 시가총액'!H169</f>
        <v>108.15227148594377</v>
      </c>
      <c r="C169" s="14"/>
      <c r="D169" s="14"/>
    </row>
    <row r="170" spans="1:4" x14ac:dyDescent="0.3">
      <c r="A170">
        <v>169</v>
      </c>
      <c r="B170" s="7">
        <f ca="1">'일자별 시가총액'!H170</f>
        <v>108.82972369477912</v>
      </c>
      <c r="C170" s="14"/>
      <c r="D170" s="14"/>
    </row>
    <row r="171" spans="1:4" x14ac:dyDescent="0.3">
      <c r="A171">
        <v>170</v>
      </c>
      <c r="B171" s="7">
        <f ca="1">'일자별 시가총액'!H171</f>
        <v>107.88942971887549</v>
      </c>
      <c r="C171" s="14"/>
      <c r="D171" s="14"/>
    </row>
    <row r="172" spans="1:4" x14ac:dyDescent="0.3">
      <c r="A172">
        <v>171</v>
      </c>
      <c r="B172" s="7">
        <f ca="1">'일자별 시가총액'!H172</f>
        <v>109.07788433734939</v>
      </c>
      <c r="C172" s="14"/>
      <c r="D172" s="14"/>
    </row>
    <row r="173" spans="1:4" x14ac:dyDescent="0.3">
      <c r="A173">
        <v>172</v>
      </c>
      <c r="B173" s="7">
        <f ca="1">'일자별 시가총액'!H173</f>
        <v>109.20868433734941</v>
      </c>
      <c r="C173" s="14"/>
      <c r="D173" s="14"/>
    </row>
    <row r="174" spans="1:4" x14ac:dyDescent="0.3">
      <c r="A174">
        <v>173</v>
      </c>
      <c r="B174" s="7">
        <f ca="1">'일자별 시가총액'!H174</f>
        <v>110.70471004016065</v>
      </c>
      <c r="C174" s="14"/>
      <c r="D174" s="14"/>
    </row>
    <row r="175" spans="1:4" x14ac:dyDescent="0.3">
      <c r="A175">
        <v>174</v>
      </c>
      <c r="B175" s="7">
        <f ca="1">'일자별 시가총액'!H175</f>
        <v>108.88569959839359</v>
      </c>
      <c r="C175" s="14"/>
      <c r="D175" s="14"/>
    </row>
    <row r="176" spans="1:4" x14ac:dyDescent="0.3">
      <c r="A176">
        <v>175</v>
      </c>
      <c r="B176" s="7">
        <f ca="1">'일자별 시가총액'!H176</f>
        <v>108.7062248995984</v>
      </c>
      <c r="C176" s="14"/>
      <c r="D176" s="14"/>
    </row>
    <row r="177" spans="1:4" x14ac:dyDescent="0.3">
      <c r="A177">
        <v>176</v>
      </c>
      <c r="B177" s="7">
        <f ca="1">'일자별 시가총액'!H177</f>
        <v>108.4922361445783</v>
      </c>
      <c r="C177" s="14"/>
      <c r="D177" s="14"/>
    </row>
    <row r="178" spans="1:4" x14ac:dyDescent="0.3">
      <c r="A178">
        <v>177</v>
      </c>
      <c r="B178" s="7">
        <f ca="1">'일자별 시가총액'!H178</f>
        <v>109.19535261044177</v>
      </c>
      <c r="C178" s="14"/>
      <c r="D178" s="14"/>
    </row>
    <row r="179" spans="1:4" x14ac:dyDescent="0.3">
      <c r="A179">
        <v>178</v>
      </c>
      <c r="B179" s="7">
        <f ca="1">'일자별 시가총액'!H179</f>
        <v>107.9197702811245</v>
      </c>
      <c r="C179" s="14"/>
      <c r="D179" s="14"/>
    </row>
    <row r="180" spans="1:4" x14ac:dyDescent="0.3">
      <c r="A180">
        <v>179</v>
      </c>
      <c r="B180" s="7">
        <f ca="1">'일자별 시가총액'!H180</f>
        <v>106.59000481927711</v>
      </c>
      <c r="C180" s="14"/>
      <c r="D180" s="14"/>
    </row>
    <row r="181" spans="1:4" x14ac:dyDescent="0.3">
      <c r="A181">
        <v>180</v>
      </c>
      <c r="B181" s="7">
        <f ca="1">'일자별 시가총액'!H181</f>
        <v>106.00246425702811</v>
      </c>
      <c r="C181" s="14"/>
      <c r="D181" s="14"/>
    </row>
    <row r="182" spans="1:4" x14ac:dyDescent="0.3">
      <c r="A182">
        <v>181</v>
      </c>
      <c r="B182" s="7">
        <f ca="1">'일자별 시가총액'!H182</f>
        <v>103.58757108433736</v>
      </c>
      <c r="C182" s="14"/>
      <c r="D182" s="14"/>
    </row>
    <row r="183" spans="1:4" x14ac:dyDescent="0.3">
      <c r="A183">
        <v>182</v>
      </c>
      <c r="B183" s="7">
        <f ca="1">'일자별 시가총액'!H183</f>
        <v>104.51569799196787</v>
      </c>
      <c r="C183" s="14"/>
      <c r="D183" s="14"/>
    </row>
    <row r="184" spans="1:4" x14ac:dyDescent="0.3">
      <c r="A184">
        <v>183</v>
      </c>
      <c r="B184" s="7">
        <f ca="1">'일자별 시가총액'!H184</f>
        <v>106.5534891566265</v>
      </c>
      <c r="C184" s="14"/>
      <c r="D184" s="14"/>
    </row>
    <row r="185" spans="1:4" x14ac:dyDescent="0.3">
      <c r="A185">
        <v>184</v>
      </c>
      <c r="B185" s="7">
        <f ca="1">'일자별 시가총액'!H185</f>
        <v>104.95458795180723</v>
      </c>
      <c r="C185" s="14"/>
      <c r="D185" s="14"/>
    </row>
    <row r="186" spans="1:4" x14ac:dyDescent="0.3">
      <c r="A186">
        <v>185</v>
      </c>
      <c r="B186" s="7">
        <f ca="1">'일자별 시가총액'!H186</f>
        <v>107.03425702811245</v>
      </c>
      <c r="C186" s="14"/>
      <c r="D186" s="14"/>
    </row>
    <row r="187" spans="1:4" x14ac:dyDescent="0.3">
      <c r="A187">
        <v>186</v>
      </c>
      <c r="B187" s="7">
        <f ca="1">'일자별 시가총액'!H187</f>
        <v>106.13647389558234</v>
      </c>
      <c r="C187" s="14"/>
      <c r="D187" s="14"/>
    </row>
    <row r="188" spans="1:4" x14ac:dyDescent="0.3">
      <c r="A188">
        <v>187</v>
      </c>
      <c r="B188" s="7">
        <f ca="1">'일자별 시가총액'!H188</f>
        <v>106.83656385542169</v>
      </c>
      <c r="C188" s="14"/>
      <c r="D188" s="14"/>
    </row>
    <row r="189" spans="1:4" x14ac:dyDescent="0.3">
      <c r="A189">
        <v>188</v>
      </c>
      <c r="B189" s="7">
        <f ca="1">'일자별 시가총액'!H189</f>
        <v>108.18327389558233</v>
      </c>
      <c r="C189" s="14"/>
      <c r="D189" s="14"/>
    </row>
    <row r="190" spans="1:4" x14ac:dyDescent="0.3">
      <c r="A190">
        <v>189</v>
      </c>
      <c r="B190" s="7">
        <f ca="1">'일자별 시가총액'!H190</f>
        <v>108.4674248995984</v>
      </c>
      <c r="C190" s="14"/>
      <c r="D190" s="14"/>
    </row>
    <row r="191" spans="1:4" x14ac:dyDescent="0.3">
      <c r="A191">
        <v>190</v>
      </c>
      <c r="B191" s="7">
        <f ca="1">'일자별 시가총액'!H191</f>
        <v>110.0681670682731</v>
      </c>
      <c r="C191" s="14"/>
      <c r="D191" s="14"/>
    </row>
    <row r="192" spans="1:4" x14ac:dyDescent="0.3">
      <c r="A192">
        <v>191</v>
      </c>
      <c r="B192" s="7">
        <f ca="1">'일자별 시가총액'!H192</f>
        <v>112.85582329317269</v>
      </c>
      <c r="C192" s="14"/>
      <c r="D192" s="14"/>
    </row>
    <row r="193" spans="1:4" x14ac:dyDescent="0.3">
      <c r="A193">
        <v>192</v>
      </c>
      <c r="B193" s="7">
        <f ca="1">'일자별 시가총액'!H193</f>
        <v>110.85551004016064</v>
      </c>
      <c r="C193" s="14"/>
      <c r="D193" s="14"/>
    </row>
    <row r="194" spans="1:4" x14ac:dyDescent="0.3">
      <c r="A194">
        <v>193</v>
      </c>
      <c r="B194" s="7">
        <f ca="1">'일자별 시가총액'!H194</f>
        <v>111.98256224899599</v>
      </c>
      <c r="C194" s="14"/>
      <c r="D194" s="14"/>
    </row>
    <row r="195" spans="1:4" x14ac:dyDescent="0.3">
      <c r="A195">
        <v>194</v>
      </c>
      <c r="B195" s="7">
        <f ca="1">'일자별 시가총액'!H195</f>
        <v>110.48423132530121</v>
      </c>
      <c r="C195" s="14"/>
      <c r="D195" s="14"/>
    </row>
    <row r="196" spans="1:4" x14ac:dyDescent="0.3">
      <c r="A196">
        <v>195</v>
      </c>
      <c r="B196" s="7">
        <f ca="1">'일자별 시가총액'!H196</f>
        <v>110.41872610441767</v>
      </c>
      <c r="C196" s="14"/>
      <c r="D196" s="14"/>
    </row>
    <row r="197" spans="1:4" x14ac:dyDescent="0.3">
      <c r="A197">
        <v>196</v>
      </c>
      <c r="B197" s="7">
        <f ca="1">'일자별 시가총액'!H197</f>
        <v>110.81692690763052</v>
      </c>
      <c r="C197" s="14"/>
      <c r="D197" s="14"/>
    </row>
    <row r="198" spans="1:4" x14ac:dyDescent="0.3">
      <c r="A198">
        <v>197</v>
      </c>
      <c r="B198" s="7">
        <f ca="1">'일자별 시가총액'!H198</f>
        <v>111.73716626506025</v>
      </c>
      <c r="C198" s="14"/>
      <c r="D198" s="14"/>
    </row>
    <row r="199" spans="1:4" x14ac:dyDescent="0.3">
      <c r="A199">
        <v>198</v>
      </c>
      <c r="B199" s="7">
        <f ca="1">'일자별 시가총액'!H199</f>
        <v>111.39206104417671</v>
      </c>
      <c r="C199" s="14"/>
      <c r="D199" s="14"/>
    </row>
    <row r="200" spans="1:4" x14ac:dyDescent="0.3">
      <c r="A200">
        <v>199</v>
      </c>
      <c r="B200" s="7">
        <f ca="1">'일자별 시가총액'!H200</f>
        <v>112.61088514056226</v>
      </c>
      <c r="C200" s="14"/>
      <c r="D200" s="14"/>
    </row>
    <row r="201" spans="1:4" x14ac:dyDescent="0.3">
      <c r="A201">
        <v>200</v>
      </c>
      <c r="B201" s="7">
        <f ca="1">'일자별 시가총액'!H201</f>
        <v>113.70243212851405</v>
      </c>
      <c r="C201" s="14"/>
      <c r="D201" s="14"/>
    </row>
    <row r="202" spans="1:4" x14ac:dyDescent="0.3">
      <c r="A202">
        <v>201</v>
      </c>
      <c r="B202" s="7">
        <f ca="1">'일자별 시가총액'!H202</f>
        <v>116.00310522088353</v>
      </c>
      <c r="C202" s="14"/>
      <c r="D202" s="14"/>
    </row>
    <row r="203" spans="1:4" x14ac:dyDescent="0.3">
      <c r="A203">
        <v>202</v>
      </c>
      <c r="B203" s="7">
        <f ca="1">'일자별 시가총액'!H203</f>
        <v>115.45802248995984</v>
      </c>
      <c r="C203" s="14"/>
      <c r="D203" s="14"/>
    </row>
    <row r="204" spans="1:4" x14ac:dyDescent="0.3">
      <c r="A204">
        <v>203</v>
      </c>
      <c r="B204" s="7">
        <f ca="1">'일자별 시가총액'!H204</f>
        <v>116.63377991967872</v>
      </c>
      <c r="C204" s="14"/>
      <c r="D204" s="14"/>
    </row>
    <row r="205" spans="1:4" x14ac:dyDescent="0.3">
      <c r="A205">
        <v>204</v>
      </c>
      <c r="B205" s="7">
        <f ca="1">'일자별 시가총액'!H205</f>
        <v>117.81439036144579</v>
      </c>
      <c r="C205" s="14"/>
      <c r="D205" s="14"/>
    </row>
    <row r="206" spans="1:4" x14ac:dyDescent="0.3">
      <c r="A206">
        <v>205</v>
      </c>
      <c r="B206" s="7">
        <f ca="1">'일자별 시가총액'!H206</f>
        <v>117.5450875502008</v>
      </c>
      <c r="C206" s="14"/>
      <c r="D206" s="14"/>
    </row>
    <row r="207" spans="1:4" x14ac:dyDescent="0.3">
      <c r="A207">
        <v>206</v>
      </c>
      <c r="B207" s="7">
        <f ca="1">'일자별 시가총액'!H207</f>
        <v>119.2248562248996</v>
      </c>
      <c r="C207" s="14"/>
      <c r="D207" s="14"/>
    </row>
    <row r="208" spans="1:4" x14ac:dyDescent="0.3">
      <c r="A208">
        <v>207</v>
      </c>
      <c r="B208" s="7">
        <f ca="1">'일자별 시가총액'!H208</f>
        <v>118.66366746987951</v>
      </c>
      <c r="C208" s="14"/>
      <c r="D208" s="14"/>
    </row>
    <row r="209" spans="1:4" x14ac:dyDescent="0.3">
      <c r="A209">
        <v>208</v>
      </c>
      <c r="B209" s="7">
        <f ca="1">'일자별 시가총액'!H209</f>
        <v>119.73584738955823</v>
      </c>
      <c r="C209" s="14"/>
      <c r="D209" s="14"/>
    </row>
    <row r="210" spans="1:4" x14ac:dyDescent="0.3">
      <c r="A210">
        <v>209</v>
      </c>
      <c r="B210" s="7">
        <f ca="1">'일자별 시가총액'!H210</f>
        <v>119.42161767068274</v>
      </c>
      <c r="C210" s="14"/>
      <c r="D210" s="14"/>
    </row>
    <row r="211" spans="1:4" x14ac:dyDescent="0.3">
      <c r="A211">
        <v>210</v>
      </c>
      <c r="B211" s="7">
        <f ca="1">'일자별 시가총액'!H211</f>
        <v>118.47600803212852</v>
      </c>
      <c r="C211" s="14"/>
      <c r="D211" s="14"/>
    </row>
    <row r="212" spans="1:4" x14ac:dyDescent="0.3">
      <c r="A212">
        <v>211</v>
      </c>
      <c r="B212" s="7">
        <f ca="1">'일자별 시가총액'!H212</f>
        <v>116.94580240963855</v>
      </c>
      <c r="C212" s="14"/>
      <c r="D212" s="14"/>
    </row>
    <row r="213" spans="1:4" x14ac:dyDescent="0.3">
      <c r="A213">
        <v>212</v>
      </c>
      <c r="B213" s="7">
        <f ca="1">'일자별 시가총액'!H213</f>
        <v>117.49298473895581</v>
      </c>
      <c r="C213" s="14"/>
      <c r="D213" s="14"/>
    </row>
    <row r="214" spans="1:4" x14ac:dyDescent="0.3">
      <c r="A214">
        <v>213</v>
      </c>
      <c r="B214" s="7">
        <f ca="1">'일자별 시가총액'!H214</f>
        <v>119.18015421686748</v>
      </c>
      <c r="C214" s="14"/>
      <c r="D214" s="14"/>
    </row>
    <row r="215" spans="1:4" x14ac:dyDescent="0.3">
      <c r="A215">
        <v>214</v>
      </c>
      <c r="B215" s="7">
        <f ca="1">'일자별 시가총액'!H215</f>
        <v>119.10785220883535</v>
      </c>
      <c r="C215" s="14"/>
      <c r="D215" s="14"/>
    </row>
    <row r="216" spans="1:4" x14ac:dyDescent="0.3">
      <c r="A216">
        <v>215</v>
      </c>
      <c r="B216" s="7">
        <f ca="1">'일자별 시가총액'!H216</f>
        <v>118.86383614457831</v>
      </c>
      <c r="C216" s="14"/>
      <c r="D216" s="14"/>
    </row>
    <row r="217" spans="1:4" x14ac:dyDescent="0.3">
      <c r="A217">
        <v>216</v>
      </c>
      <c r="B217" s="7">
        <f ca="1">'일자별 시가총액'!H217</f>
        <v>116.48953734939759</v>
      </c>
      <c r="C217" s="14"/>
      <c r="D217" s="14"/>
    </row>
    <row r="218" spans="1:4" x14ac:dyDescent="0.3">
      <c r="A218">
        <v>217</v>
      </c>
      <c r="B218" s="7">
        <f ca="1">'일자별 시가총액'!H218</f>
        <v>117.32310361445784</v>
      </c>
      <c r="C218" s="14"/>
      <c r="D218" s="14"/>
    </row>
    <row r="219" spans="1:4" x14ac:dyDescent="0.3">
      <c r="A219">
        <v>218</v>
      </c>
      <c r="B219" s="7">
        <f ca="1">'일자별 시가총액'!H219</f>
        <v>115.51105863453814</v>
      </c>
      <c r="C219" s="14"/>
      <c r="D219" s="14"/>
    </row>
    <row r="220" spans="1:4" x14ac:dyDescent="0.3">
      <c r="A220">
        <v>219</v>
      </c>
      <c r="B220" s="7">
        <f ca="1">'일자별 시가총액'!H220</f>
        <v>113.4026329317269</v>
      </c>
      <c r="C220" s="14"/>
      <c r="D220" s="14"/>
    </row>
    <row r="221" spans="1:4" x14ac:dyDescent="0.3">
      <c r="A221">
        <v>220</v>
      </c>
      <c r="B221" s="7">
        <f ca="1">'일자별 시가총액'!H221</f>
        <v>112.34303614457832</v>
      </c>
      <c r="C221" s="14"/>
      <c r="D221" s="14"/>
    </row>
    <row r="222" spans="1:4" x14ac:dyDescent="0.3">
      <c r="A222">
        <v>221</v>
      </c>
      <c r="B222" s="7">
        <f ca="1">'일자별 시가총액'!H222</f>
        <v>111.12773012048194</v>
      </c>
      <c r="C222" s="14"/>
      <c r="D222" s="14"/>
    </row>
    <row r="223" spans="1:4" x14ac:dyDescent="0.3">
      <c r="A223">
        <v>222</v>
      </c>
      <c r="B223" s="7">
        <f ca="1">'일자별 시가총액'!H223</f>
        <v>111.81632931726908</v>
      </c>
      <c r="C223" s="14"/>
      <c r="D223" s="14"/>
    </row>
    <row r="224" spans="1:4" x14ac:dyDescent="0.3">
      <c r="A224">
        <v>223</v>
      </c>
      <c r="B224" s="7">
        <f ca="1">'일자별 시가총액'!H224</f>
        <v>111.14742650602409</v>
      </c>
      <c r="C224" s="14"/>
      <c r="D224" s="14"/>
    </row>
    <row r="225" spans="1:4" x14ac:dyDescent="0.3">
      <c r="A225">
        <v>224</v>
      </c>
      <c r="B225" s="7">
        <f ca="1">'일자별 시가총액'!H225</f>
        <v>113.13307951807229</v>
      </c>
      <c r="C225" s="14"/>
      <c r="D225" s="14"/>
    </row>
    <row r="226" spans="1:4" x14ac:dyDescent="0.3">
      <c r="A226">
        <v>225</v>
      </c>
      <c r="B226" s="7">
        <f ca="1">'일자별 시가총액'!H226</f>
        <v>112.94856546184739</v>
      </c>
      <c r="C226" s="14"/>
      <c r="D226" s="14"/>
    </row>
    <row r="227" spans="1:4" x14ac:dyDescent="0.3">
      <c r="A227">
        <v>226</v>
      </c>
      <c r="B227" s="7">
        <f ca="1">'일자별 시가총액'!H227</f>
        <v>114.08144257028113</v>
      </c>
      <c r="C227" s="14"/>
      <c r="D227" s="14"/>
    </row>
    <row r="228" spans="1:4" x14ac:dyDescent="0.3">
      <c r="A228">
        <v>227</v>
      </c>
      <c r="B228" s="7">
        <f ca="1">'일자별 시가총액'!H228</f>
        <v>115.78524337349398</v>
      </c>
      <c r="C228" s="14"/>
      <c r="D228" s="14"/>
    </row>
    <row r="229" spans="1:4" x14ac:dyDescent="0.3">
      <c r="A229">
        <v>228</v>
      </c>
      <c r="B229" s="7">
        <f ca="1">'일자별 시가총액'!H229</f>
        <v>116.0894795180723</v>
      </c>
      <c r="C229" s="14"/>
      <c r="D229" s="14"/>
    </row>
    <row r="230" spans="1:4" x14ac:dyDescent="0.3">
      <c r="A230">
        <v>229</v>
      </c>
      <c r="B230" s="7">
        <f ca="1">'일자별 시가총액'!H230</f>
        <v>117.49962891566265</v>
      </c>
      <c r="C230" s="14"/>
      <c r="D230" s="14"/>
    </row>
    <row r="231" spans="1:4" x14ac:dyDescent="0.3">
      <c r="A231">
        <v>230</v>
      </c>
      <c r="B231" s="7">
        <f ca="1">'일자별 시가총액'!H231</f>
        <v>116.09447710843372</v>
      </c>
      <c r="C231" s="14"/>
      <c r="D231" s="14"/>
    </row>
    <row r="232" spans="1:4" x14ac:dyDescent="0.3">
      <c r="A232">
        <v>231</v>
      </c>
      <c r="B232" s="7">
        <f ca="1">'일자별 시가총액'!H232</f>
        <v>114.69514377510039</v>
      </c>
      <c r="C232" s="14"/>
      <c r="D232" s="14"/>
    </row>
    <row r="233" spans="1:4" x14ac:dyDescent="0.3">
      <c r="A233">
        <v>232</v>
      </c>
      <c r="B233" s="7">
        <f ca="1">'일자별 시가총액'!H233</f>
        <v>115.26770281124499</v>
      </c>
      <c r="C233" s="14"/>
      <c r="D233" s="14"/>
    </row>
    <row r="234" spans="1:4" x14ac:dyDescent="0.3">
      <c r="A234">
        <v>233</v>
      </c>
      <c r="B234" s="7">
        <f ca="1">'일자별 시가총액'!H234</f>
        <v>116.39240803212851</v>
      </c>
      <c r="C234" s="14"/>
      <c r="D234" s="14"/>
    </row>
    <row r="235" spans="1:4" x14ac:dyDescent="0.3">
      <c r="A235">
        <v>234</v>
      </c>
      <c r="B235" s="7">
        <f ca="1">'일자별 시가총액'!H235</f>
        <v>116.82061044176706</v>
      </c>
      <c r="C235" s="14"/>
      <c r="D235" s="14"/>
    </row>
    <row r="236" spans="1:4" x14ac:dyDescent="0.3">
      <c r="A236">
        <v>235</v>
      </c>
      <c r="B236" s="7">
        <f ca="1">'일자별 시가총액'!H236</f>
        <v>114.42893493975903</v>
      </c>
      <c r="C236" s="14"/>
      <c r="D236" s="14"/>
    </row>
    <row r="237" spans="1:4" x14ac:dyDescent="0.3">
      <c r="A237">
        <v>236</v>
      </c>
      <c r="B237" s="7">
        <f ca="1">'일자별 시가총액'!H237</f>
        <v>114.96786827309238</v>
      </c>
      <c r="C237" s="14"/>
      <c r="D237" s="14"/>
    </row>
    <row r="238" spans="1:4" x14ac:dyDescent="0.3">
      <c r="A238">
        <v>237</v>
      </c>
      <c r="B238" s="7">
        <f ca="1">'일자별 시가총액'!H238</f>
        <v>115.05398072289157</v>
      </c>
      <c r="C238" s="14"/>
      <c r="D238" s="14"/>
    </row>
    <row r="239" spans="1:4" x14ac:dyDescent="0.3">
      <c r="A239">
        <v>238</v>
      </c>
      <c r="B239" s="7">
        <f ca="1">'일자별 시가총액'!H239</f>
        <v>115.04570281124498</v>
      </c>
      <c r="C239" s="14"/>
      <c r="D239" s="14"/>
    </row>
    <row r="240" spans="1:4" x14ac:dyDescent="0.3">
      <c r="A240">
        <v>239</v>
      </c>
      <c r="B240" s="7">
        <f ca="1">'일자별 시가총액'!H240</f>
        <v>112.78174939759036</v>
      </c>
      <c r="C240" s="14"/>
      <c r="D240" s="14"/>
    </row>
    <row r="241" spans="1:4" x14ac:dyDescent="0.3">
      <c r="A241">
        <v>240</v>
      </c>
      <c r="B241" s="7">
        <f ca="1">'일자별 시가총액'!H241</f>
        <v>114.97204337349399</v>
      </c>
      <c r="C241" s="14"/>
      <c r="D241" s="14"/>
    </row>
    <row r="242" spans="1:4" x14ac:dyDescent="0.3">
      <c r="A242">
        <v>241</v>
      </c>
      <c r="B242" s="7">
        <f ca="1">'일자별 시가총액'!H242</f>
        <v>114.43393092369479</v>
      </c>
      <c r="C242" s="14"/>
      <c r="D242" s="14"/>
    </row>
    <row r="243" spans="1:4" x14ac:dyDescent="0.3">
      <c r="A243">
        <v>242</v>
      </c>
      <c r="B243" s="7">
        <f ca="1">'일자별 시가총액'!H243</f>
        <v>113.12424899598395</v>
      </c>
      <c r="C243" s="14"/>
      <c r="D243" s="14"/>
    </row>
    <row r="244" spans="1:4" x14ac:dyDescent="0.3">
      <c r="A244">
        <v>243</v>
      </c>
      <c r="B244" s="7">
        <f ca="1">'일자별 시가총액'!H244</f>
        <v>114.93061044176707</v>
      </c>
      <c r="C244" s="14"/>
      <c r="D244" s="14"/>
    </row>
    <row r="245" spans="1:4" x14ac:dyDescent="0.3">
      <c r="A245">
        <v>244</v>
      </c>
      <c r="B245" s="7">
        <f ca="1">'일자별 시가총액'!H245</f>
        <v>115.77827469879519</v>
      </c>
      <c r="C245" s="14"/>
      <c r="D245" s="14"/>
    </row>
    <row r="246" spans="1:4" x14ac:dyDescent="0.3">
      <c r="A246">
        <v>245</v>
      </c>
      <c r="B246" s="7">
        <f ca="1">'일자별 시가총액'!H246</f>
        <v>117.00724176706827</v>
      </c>
      <c r="C246" s="14"/>
      <c r="D246" s="14"/>
    </row>
    <row r="247" spans="1:4" x14ac:dyDescent="0.3">
      <c r="A247">
        <v>246</v>
      </c>
      <c r="B247" s="7">
        <f ca="1">'일자별 시가총액'!H247</f>
        <v>116.18784899598393</v>
      </c>
      <c r="C247" s="14"/>
      <c r="D247" s="14"/>
    </row>
    <row r="248" spans="1:4" x14ac:dyDescent="0.3">
      <c r="A248">
        <v>247</v>
      </c>
      <c r="B248" s="7">
        <f ca="1">'일자별 시가총액'!H248</f>
        <v>118.21710040160642</v>
      </c>
      <c r="C248" s="14"/>
      <c r="D248" s="14"/>
    </row>
    <row r="249" spans="1:4" x14ac:dyDescent="0.3">
      <c r="A249">
        <v>248</v>
      </c>
      <c r="B249" s="7">
        <f ca="1">'일자별 시가총액'!H249</f>
        <v>120.45391164658635</v>
      </c>
      <c r="C249" s="14"/>
      <c r="D249" s="14"/>
    </row>
    <row r="250" spans="1:4" x14ac:dyDescent="0.3">
      <c r="A250">
        <v>249</v>
      </c>
      <c r="B250" s="7">
        <f ca="1">'일자별 시가총액'!H250</f>
        <v>119.70871004016064</v>
      </c>
      <c r="C250" s="14"/>
      <c r="D250" s="14"/>
    </row>
    <row r="251" spans="1:4" x14ac:dyDescent="0.3">
      <c r="A251">
        <v>250</v>
      </c>
      <c r="B251" s="7">
        <f ca="1">'일자별 시가총액'!H251</f>
        <v>119.38666827309237</v>
      </c>
      <c r="C251" s="14"/>
      <c r="D251" s="14"/>
    </row>
    <row r="252" spans="1:4" x14ac:dyDescent="0.3">
      <c r="A252">
        <v>251</v>
      </c>
      <c r="B252" s="7">
        <f ca="1">'일자별 시가총액'!H252</f>
        <v>118.19356144578312</v>
      </c>
      <c r="C252" s="14"/>
      <c r="D252" s="14"/>
    </row>
    <row r="253" spans="1:4" x14ac:dyDescent="0.3">
      <c r="A253">
        <v>252</v>
      </c>
      <c r="B253" s="7">
        <f ca="1">'일자별 시가총액'!H253</f>
        <v>117.42932690763053</v>
      </c>
      <c r="C253" s="14"/>
      <c r="D253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 기본정보</vt:lpstr>
      <vt:lpstr>일자별 주가</vt:lpstr>
      <vt:lpstr>일자별 시가총액</vt:lpstr>
      <vt:lpstr>선물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2017-08-27T07:26:51Z</dcterms:created>
  <dcterms:modified xsi:type="dcterms:W3CDTF">2018-02-09T01:50:28Z</dcterms:modified>
</cp:coreProperties>
</file>