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ilip\Desktop\"/>
    </mc:Choice>
  </mc:AlternateContent>
  <xr:revisionPtr revIDLastSave="0" documentId="13_ncr:1_{73801385-DEA0-473A-B310-B64AE11163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82" i="1"/>
  <c r="K83" i="1"/>
  <c r="K84" i="1"/>
  <c r="K85" i="1"/>
  <c r="K86" i="1"/>
  <c r="K87" i="1"/>
  <c r="K88" i="1"/>
  <c r="K89" i="1"/>
  <c r="K90" i="1"/>
  <c r="K91" i="1"/>
  <c r="K72" i="1"/>
  <c r="K73" i="1"/>
  <c r="K74" i="1"/>
  <c r="K75" i="1"/>
  <c r="K76" i="1"/>
  <c r="K77" i="1"/>
  <c r="K78" i="1"/>
  <c r="K79" i="1"/>
  <c r="K80" i="1"/>
  <c r="K8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2" i="1"/>
</calcChain>
</file>

<file path=xl/sharedStrings.xml><?xml version="1.0" encoding="utf-8"?>
<sst xmlns="http://schemas.openxmlformats.org/spreadsheetml/2006/main" count="660" uniqueCount="51">
  <si>
    <t>state</t>
  </si>
  <si>
    <t>year</t>
  </si>
  <si>
    <t>pm25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</si>
  <si>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</si>
  <si>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</si>
  <si>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</si>
  <si>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</si>
  <si>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</si>
  <si>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</si>
  <si>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</si>
  <si>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Delhi</t>
  </si>
  <si>
    <t>DNH and DD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</si>
  <si>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</si>
  <si>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</si>
  <si>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</si>
  <si>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</si>
  <si>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</si>
  <si>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</si>
  <si>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</si>
  <si>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</si>
  <si>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</si>
  <si>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</si>
  <si>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</si>
  <si>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</si>
  <si>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</si>
  <si>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</si>
  <si>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</si>
  <si>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</si>
  <si>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</si>
  <si>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</si>
  <si>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</si>
  <si>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</si>
  <si>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</si>
  <si>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</si>
  <si>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</si>
  <si>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</si>
  <si>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</si>
  <si>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</si>
  <si>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male_ARI</t>
  </si>
  <si>
    <t>fe_ARI</t>
  </si>
  <si>
    <t>ghe</t>
  </si>
  <si>
    <t>trans</t>
  </si>
  <si>
    <t>ntrans</t>
  </si>
  <si>
    <t>id</t>
  </si>
  <si>
    <t>total_ARI</t>
  </si>
  <si>
    <t>coastal</t>
  </si>
  <si>
    <t>popdens</t>
  </si>
  <si>
    <t>rain</t>
  </si>
  <si>
    <t>public</t>
  </si>
  <si>
    <t>d20</t>
  </si>
  <si>
    <t>ttrans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</si>
</sst>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" fontId="3" fillId="0" borderId="0" xfId="0" applyNumberFormat="1" applyFont="1"/>
    <xf numFmtId="0" fontId="0" fillId="0" borderId="0" xfId="0" applyAlignment="1">
      <alignment horizontal="right" vertical="top"/>
    </xf>
    <xf numFmtId="0" fontId="4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1"/>
  <sheetViews>
    <sheetView tabSelected="1" workbookViewId="0">
      <selection activeCell="Q7" sqref="Q7"/>
    </sheetView>
  </sheetViews>
  <sheetFormatPr defaultRowHeight="14.4" x14ac:dyDescent="0.3"/>
  <cols>
    <col min="2" max="2" width="19.21875" bestFit="1" customWidth="1"/>
    <col min="6" max="6" width="8.88671875" style="5"/>
    <col min="7" max="7" width="8.88671875" customWidth="1"/>
    <col min="16" max="16" width="8.88671875" style="5"/>
  </cols>
  <sheetData>
    <row r="1" spans="1:16" x14ac:dyDescent="0.3">
      <c r="A1" s="3" t="s">
        <v>43</v>
      </c>
      <c r="B1" s="1" t="s">
        <v>0</v>
      </c>
      <c r="C1" s="1" t="s">
        <v>1</v>
      </c>
      <c r="D1" s="1" t="s">
        <v>49</v>
      </c>
      <c r="E1" s="1" t="s">
        <v>45</v>
      </c>
      <c r="F1" s="7" t="s">
        <v>47</v>
      </c>
      <c r="G1" s="1" t="s">
        <v>46</v>
      </c>
      <c r="H1" s="1" t="s">
        <v>2</v>
      </c>
      <c r="I1" s="1" t="s">
        <v>38</v>
      </c>
      <c r="J1" s="1" t="s">
        <v>39</v>
      </c>
      <c r="K1" s="1" t="s">
        <v>44</v>
      </c>
      <c r="L1" s="1" t="s">
        <v>40</v>
      </c>
      <c r="M1" s="1" t="s">
        <v>41</v>
      </c>
      <c r="N1" s="1" t="s">
        <v>42</v>
      </c>
      <c r="O1" s="1" t="s">
        <v>50</v>
      </c>
      <c r="P1" s="6"/>
    </row>
    <row r="2" spans="1:16" x14ac:dyDescent="0.3">
      <c r="A2">
        <v>1</v>
      </c>
      <c r="B2" s="2" t="s">
        <v>3</v>
      </c>
      <c r="C2" s="2">
        <v>2013</v>
      </c>
      <c r="D2" s="2">
        <f>IF(C2&gt;=2018,1,0)</f>
        <v>0</v>
      </c>
      <c r="E2" s="2">
        <v>1</v>
      </c>
      <c r="F2">
        <v>3757.8</v>
      </c>
      <c r="G2" s="4">
        <v>46.793550733422236</v>
      </c>
      <c r="H2" s="2">
        <v>17.8</v>
      </c>
      <c r="I2">
        <v>30021</v>
      </c>
      <c r="J2">
        <v>28286</v>
      </c>
      <c r="K2">
        <f>I2+J2</f>
        <v>58307</v>
      </c>
      <c r="L2">
        <v>198</v>
      </c>
      <c r="M2" s="2">
        <v>8073</v>
      </c>
      <c r="N2">
        <v>77369</v>
      </c>
      <c r="O2">
        <f>M2+N2</f>
        <v>85442</v>
      </c>
    </row>
    <row r="3" spans="1:16" x14ac:dyDescent="0.3">
      <c r="A3">
        <v>1</v>
      </c>
      <c r="B3" s="2" t="s">
        <v>3</v>
      </c>
      <c r="C3" s="2">
        <v>2014</v>
      </c>
      <c r="D3" s="2">
        <f t="shared" ref="D3:D66" si="0">IF(C3&gt;=2018,1,0)</f>
        <v>0</v>
      </c>
      <c r="E3" s="2">
        <v>1</v>
      </c>
      <c r="F3">
        <v>2622.4</v>
      </c>
      <c r="G3" s="4">
        <v>47.157231179536915</v>
      </c>
      <c r="H3" s="2">
        <v>20.100000000000001</v>
      </c>
      <c r="I3">
        <v>30818</v>
      </c>
      <c r="J3">
        <v>30898</v>
      </c>
      <c r="K3">
        <f t="shared" ref="K3:K66" si="1">I3+J3</f>
        <v>61716</v>
      </c>
      <c r="L3">
        <v>199</v>
      </c>
      <c r="M3" s="2">
        <v>8301</v>
      </c>
      <c r="N3">
        <v>85390</v>
      </c>
      <c r="O3">
        <f t="shared" ref="O3:O66" si="2">M3+N3</f>
        <v>93691</v>
      </c>
    </row>
    <row r="4" spans="1:16" x14ac:dyDescent="0.3">
      <c r="A4">
        <v>1</v>
      </c>
      <c r="B4" s="2" t="s">
        <v>3</v>
      </c>
      <c r="C4" s="2">
        <v>2015</v>
      </c>
      <c r="D4" s="2">
        <f t="shared" si="0"/>
        <v>0</v>
      </c>
      <c r="E4" s="2">
        <v>1</v>
      </c>
      <c r="F4">
        <v>2904.4</v>
      </c>
      <c r="G4" s="4">
        <v>47.399684810280036</v>
      </c>
      <c r="H4" s="2">
        <v>16.100000000000001</v>
      </c>
      <c r="I4">
        <v>24459</v>
      </c>
      <c r="J4">
        <v>23795</v>
      </c>
      <c r="K4">
        <f t="shared" si="1"/>
        <v>48254</v>
      </c>
      <c r="L4">
        <v>224</v>
      </c>
      <c r="M4" s="2">
        <v>8572</v>
      </c>
      <c r="N4">
        <v>93729</v>
      </c>
      <c r="O4">
        <f t="shared" si="2"/>
        <v>102301</v>
      </c>
    </row>
    <row r="5" spans="1:16" x14ac:dyDescent="0.3">
      <c r="A5">
        <v>1</v>
      </c>
      <c r="B5" s="2" t="s">
        <v>3</v>
      </c>
      <c r="C5" s="2">
        <v>2016</v>
      </c>
      <c r="D5" s="2">
        <f t="shared" si="0"/>
        <v>0</v>
      </c>
      <c r="E5" s="2">
        <v>1</v>
      </c>
      <c r="F5">
        <v>2851.9</v>
      </c>
      <c r="G5" s="4">
        <v>47.642138441023157</v>
      </c>
      <c r="H5" s="2">
        <v>19.8</v>
      </c>
      <c r="I5">
        <v>29292</v>
      </c>
      <c r="J5">
        <v>27928</v>
      </c>
      <c r="K5">
        <f t="shared" si="1"/>
        <v>57220</v>
      </c>
      <c r="L5">
        <v>310</v>
      </c>
      <c r="M5" s="2">
        <v>8945</v>
      </c>
      <c r="N5">
        <v>102184</v>
      </c>
      <c r="O5">
        <f t="shared" si="2"/>
        <v>111129</v>
      </c>
    </row>
    <row r="6" spans="1:16" x14ac:dyDescent="0.3">
      <c r="A6">
        <v>1</v>
      </c>
      <c r="B6" s="2" t="s">
        <v>3</v>
      </c>
      <c r="C6" s="2">
        <v>2017</v>
      </c>
      <c r="D6" s="2">
        <f t="shared" si="0"/>
        <v>0</v>
      </c>
      <c r="E6" s="2">
        <v>1</v>
      </c>
      <c r="F6">
        <v>2890</v>
      </c>
      <c r="G6" s="4">
        <v>47.884592071766278</v>
      </c>
      <c r="H6" s="2">
        <v>16.8</v>
      </c>
      <c r="I6">
        <v>21014</v>
      </c>
      <c r="J6">
        <v>18539</v>
      </c>
      <c r="K6">
        <f t="shared" si="1"/>
        <v>39553</v>
      </c>
      <c r="L6">
        <v>317</v>
      </c>
      <c r="M6" s="2">
        <v>9210</v>
      </c>
      <c r="N6">
        <v>112349</v>
      </c>
      <c r="O6">
        <f t="shared" si="2"/>
        <v>121559</v>
      </c>
    </row>
    <row r="7" spans="1:16" x14ac:dyDescent="0.3">
      <c r="A7">
        <v>1</v>
      </c>
      <c r="B7" s="2" t="s">
        <v>3</v>
      </c>
      <c r="C7" s="2">
        <v>2018</v>
      </c>
      <c r="D7" s="2">
        <f t="shared" si="0"/>
        <v>1</v>
      </c>
      <c r="E7" s="2">
        <v>1</v>
      </c>
      <c r="F7">
        <v>3113.4</v>
      </c>
      <c r="G7" s="4">
        <v>48.005818887137835</v>
      </c>
      <c r="H7" s="2">
        <v>20.3</v>
      </c>
      <c r="I7">
        <v>19113</v>
      </c>
      <c r="J7">
        <v>17592</v>
      </c>
      <c r="K7">
        <f t="shared" si="1"/>
        <v>36705</v>
      </c>
      <c r="L7">
        <v>324</v>
      </c>
      <c r="M7" s="2">
        <v>14820</v>
      </c>
      <c r="N7">
        <v>116319</v>
      </c>
      <c r="O7">
        <f t="shared" si="2"/>
        <v>131139</v>
      </c>
    </row>
    <row r="8" spans="1:16" x14ac:dyDescent="0.3">
      <c r="A8">
        <v>1</v>
      </c>
      <c r="B8" s="2" t="s">
        <v>3</v>
      </c>
      <c r="C8" s="2">
        <v>2019</v>
      </c>
      <c r="D8" s="2">
        <f t="shared" si="0"/>
        <v>1</v>
      </c>
      <c r="E8" s="2">
        <v>1</v>
      </c>
      <c r="F8">
        <v>3086</v>
      </c>
      <c r="G8" s="4">
        <v>48.248272517880956</v>
      </c>
      <c r="H8" s="2">
        <v>22.5</v>
      </c>
      <c r="I8">
        <v>18705</v>
      </c>
      <c r="J8">
        <v>17232</v>
      </c>
      <c r="K8">
        <f t="shared" si="1"/>
        <v>35937</v>
      </c>
      <c r="L8">
        <v>353.89440000000002</v>
      </c>
      <c r="M8" s="2">
        <v>15591</v>
      </c>
      <c r="N8">
        <v>125460</v>
      </c>
      <c r="O8">
        <f t="shared" si="2"/>
        <v>141051</v>
      </c>
    </row>
    <row r="9" spans="1:16" x14ac:dyDescent="0.3">
      <c r="A9">
        <v>1</v>
      </c>
      <c r="B9" s="2" t="s">
        <v>3</v>
      </c>
      <c r="C9" s="2">
        <v>2020</v>
      </c>
      <c r="D9" s="2">
        <f t="shared" si="0"/>
        <v>1</v>
      </c>
      <c r="E9" s="2">
        <v>1</v>
      </c>
      <c r="F9">
        <v>2842.9</v>
      </c>
      <c r="G9" s="4">
        <v>48.490726148624077</v>
      </c>
      <c r="H9" s="2">
        <v>20.100000000000001</v>
      </c>
      <c r="I9">
        <v>8493</v>
      </c>
      <c r="J9">
        <v>7844</v>
      </c>
      <c r="K9">
        <f t="shared" si="1"/>
        <v>16337</v>
      </c>
      <c r="L9">
        <v>351.64870000000002</v>
      </c>
      <c r="M9" s="2">
        <v>12816</v>
      </c>
      <c r="N9">
        <v>137244</v>
      </c>
      <c r="O9">
        <f t="shared" si="2"/>
        <v>150060</v>
      </c>
    </row>
    <row r="10" spans="1:16" x14ac:dyDescent="0.3">
      <c r="A10">
        <v>1</v>
      </c>
      <c r="B10" s="2" t="s">
        <v>3</v>
      </c>
      <c r="C10" s="2">
        <v>2021</v>
      </c>
      <c r="D10" s="2">
        <f t="shared" si="0"/>
        <v>1</v>
      </c>
      <c r="E10" s="2">
        <v>1</v>
      </c>
      <c r="F10">
        <v>3493.4</v>
      </c>
      <c r="G10" s="4">
        <v>48.611952963995634</v>
      </c>
      <c r="H10" s="2">
        <v>15.9</v>
      </c>
      <c r="I10">
        <v>15509</v>
      </c>
      <c r="J10">
        <v>14513</v>
      </c>
      <c r="K10">
        <f t="shared" si="1"/>
        <v>30022</v>
      </c>
      <c r="L10">
        <v>337.54300000000001</v>
      </c>
      <c r="M10" s="2">
        <v>17252</v>
      </c>
      <c r="N10">
        <v>137851</v>
      </c>
      <c r="O10">
        <f t="shared" si="2"/>
        <v>155103</v>
      </c>
    </row>
    <row r="11" spans="1:16" x14ac:dyDescent="0.3">
      <c r="A11">
        <v>1</v>
      </c>
      <c r="B11" s="2" t="s">
        <v>3</v>
      </c>
      <c r="C11" s="2">
        <v>2022</v>
      </c>
      <c r="D11" s="2">
        <f t="shared" si="0"/>
        <v>1</v>
      </c>
      <c r="E11" s="2">
        <v>1</v>
      </c>
      <c r="F11">
        <v>3238.7</v>
      </c>
      <c r="G11" s="4">
        <v>48.733179779367198</v>
      </c>
      <c r="H11" s="2">
        <v>17.600000000000001</v>
      </c>
      <c r="I11">
        <v>20082</v>
      </c>
      <c r="J11">
        <v>17172</v>
      </c>
      <c r="K11">
        <f t="shared" si="1"/>
        <v>37254</v>
      </c>
      <c r="L11">
        <v>383.14580000000001</v>
      </c>
      <c r="M11" s="2">
        <v>17834</v>
      </c>
      <c r="N11">
        <v>142907</v>
      </c>
      <c r="O11">
        <f t="shared" si="2"/>
        <v>160741</v>
      </c>
    </row>
    <row r="12" spans="1:16" x14ac:dyDescent="0.3">
      <c r="A12">
        <v>2</v>
      </c>
      <c r="B12" s="2" t="s">
        <v>4</v>
      </c>
      <c r="C12" s="2">
        <v>2013</v>
      </c>
      <c r="D12" s="2">
        <f t="shared" si="0"/>
        <v>0</v>
      </c>
      <c r="E12" s="2">
        <v>1</v>
      </c>
      <c r="F12">
        <v>1062.3</v>
      </c>
      <c r="G12" s="4">
        <v>309.89752715223659</v>
      </c>
      <c r="H12" s="2">
        <v>29.5</v>
      </c>
      <c r="I12">
        <v>1561315</v>
      </c>
      <c r="J12">
        <v>1549221</v>
      </c>
      <c r="K12">
        <f t="shared" si="1"/>
        <v>3110536</v>
      </c>
      <c r="L12">
        <v>7384</v>
      </c>
      <c r="M12" s="2">
        <v>1301472</v>
      </c>
      <c r="N12">
        <v>11386231</v>
      </c>
      <c r="O12">
        <f t="shared" si="2"/>
        <v>12687703</v>
      </c>
    </row>
    <row r="13" spans="1:16" x14ac:dyDescent="0.3">
      <c r="A13">
        <v>2</v>
      </c>
      <c r="B13" s="2" t="s">
        <v>4</v>
      </c>
      <c r="C13" s="2">
        <v>2014</v>
      </c>
      <c r="D13" s="2">
        <f t="shared" si="0"/>
        <v>0</v>
      </c>
      <c r="E13" s="2">
        <v>1</v>
      </c>
      <c r="F13">
        <v>687.6</v>
      </c>
      <c r="G13" s="4">
        <v>312.10038657421609</v>
      </c>
      <c r="H13" s="2">
        <v>33</v>
      </c>
      <c r="I13">
        <v>121285</v>
      </c>
      <c r="J13">
        <v>1201324</v>
      </c>
      <c r="K13">
        <f t="shared" si="1"/>
        <v>1322609</v>
      </c>
      <c r="L13">
        <v>8920</v>
      </c>
      <c r="M13" s="2">
        <v>922583</v>
      </c>
      <c r="N13">
        <v>6079560</v>
      </c>
      <c r="O13">
        <f t="shared" si="2"/>
        <v>7002143</v>
      </c>
    </row>
    <row r="14" spans="1:16" x14ac:dyDescent="0.3">
      <c r="A14">
        <v>2</v>
      </c>
      <c r="B14" s="2" t="s">
        <v>4</v>
      </c>
      <c r="C14" s="2">
        <v>2015</v>
      </c>
      <c r="D14" s="2">
        <f t="shared" si="0"/>
        <v>0</v>
      </c>
      <c r="E14" s="2">
        <v>1</v>
      </c>
      <c r="F14">
        <v>940.7</v>
      </c>
      <c r="G14" s="4">
        <v>314.30324599619564</v>
      </c>
      <c r="H14" s="2">
        <v>28.8</v>
      </c>
      <c r="I14">
        <v>1159766</v>
      </c>
      <c r="J14">
        <v>1151772</v>
      </c>
      <c r="K14">
        <f t="shared" si="1"/>
        <v>2311538</v>
      </c>
      <c r="L14">
        <v>8152</v>
      </c>
      <c r="M14" s="2">
        <v>1013986</v>
      </c>
      <c r="N14">
        <v>6868276</v>
      </c>
      <c r="O14">
        <f t="shared" si="2"/>
        <v>7882262</v>
      </c>
    </row>
    <row r="15" spans="1:16" x14ac:dyDescent="0.3">
      <c r="A15">
        <v>2</v>
      </c>
      <c r="B15" s="2" t="s">
        <v>4</v>
      </c>
      <c r="C15" s="2">
        <v>2016</v>
      </c>
      <c r="D15" s="2">
        <f t="shared" si="0"/>
        <v>0</v>
      </c>
      <c r="E15" s="2">
        <v>1</v>
      </c>
      <c r="F15">
        <v>760.4</v>
      </c>
      <c r="G15" s="4">
        <v>316.23611707676258</v>
      </c>
      <c r="H15" s="2">
        <v>29.3</v>
      </c>
      <c r="I15">
        <v>1509973</v>
      </c>
      <c r="J15">
        <v>1539837</v>
      </c>
      <c r="K15">
        <f t="shared" si="1"/>
        <v>3049810</v>
      </c>
      <c r="L15">
        <v>5013</v>
      </c>
      <c r="M15" s="2">
        <v>1115430</v>
      </c>
      <c r="N15">
        <v>7612128</v>
      </c>
      <c r="O15">
        <f t="shared" si="2"/>
        <v>8727558</v>
      </c>
    </row>
    <row r="16" spans="1:16" x14ac:dyDescent="0.3">
      <c r="A16">
        <v>2</v>
      </c>
      <c r="B16" s="2" t="s">
        <v>4</v>
      </c>
      <c r="C16" s="2">
        <v>2017</v>
      </c>
      <c r="D16" s="2">
        <f t="shared" si="0"/>
        <v>0</v>
      </c>
      <c r="E16" s="2">
        <v>1</v>
      </c>
      <c r="F16">
        <v>868.3</v>
      </c>
      <c r="G16" s="4">
        <v>317.97263299993864</v>
      </c>
      <c r="H16" s="2">
        <v>33.6</v>
      </c>
      <c r="I16">
        <v>1555458</v>
      </c>
      <c r="J16">
        <v>1547563</v>
      </c>
      <c r="K16">
        <f t="shared" si="1"/>
        <v>3103021</v>
      </c>
      <c r="L16">
        <v>6713.4748</v>
      </c>
      <c r="M16" s="2">
        <v>1270390</v>
      </c>
      <c r="N16">
        <v>8355980</v>
      </c>
      <c r="O16">
        <f t="shared" si="2"/>
        <v>9626370</v>
      </c>
    </row>
    <row r="17" spans="1:15" x14ac:dyDescent="0.3">
      <c r="A17">
        <v>2</v>
      </c>
      <c r="B17" s="2" t="s">
        <v>4</v>
      </c>
      <c r="C17" s="2">
        <v>2018</v>
      </c>
      <c r="D17" s="2">
        <f t="shared" si="0"/>
        <v>1</v>
      </c>
      <c r="E17" s="2">
        <v>1</v>
      </c>
      <c r="F17">
        <v>663.8</v>
      </c>
      <c r="G17" s="4">
        <v>319.7091489231147</v>
      </c>
      <c r="H17" s="2">
        <v>33.4</v>
      </c>
      <c r="I17">
        <v>1577483</v>
      </c>
      <c r="J17">
        <v>1572414</v>
      </c>
      <c r="K17">
        <f t="shared" si="1"/>
        <v>3149897</v>
      </c>
      <c r="L17">
        <v>7182</v>
      </c>
      <c r="M17" s="2">
        <v>1385406</v>
      </c>
      <c r="N17">
        <v>9410609</v>
      </c>
      <c r="O17">
        <f t="shared" si="2"/>
        <v>10796015</v>
      </c>
    </row>
    <row r="18" spans="1:15" x14ac:dyDescent="0.3">
      <c r="A18">
        <v>2</v>
      </c>
      <c r="B18" s="2" t="s">
        <v>4</v>
      </c>
      <c r="C18" s="2">
        <v>2019</v>
      </c>
      <c r="D18" s="2">
        <f t="shared" si="0"/>
        <v>1</v>
      </c>
      <c r="E18" s="2">
        <v>1</v>
      </c>
      <c r="F18">
        <v>899.2</v>
      </c>
      <c r="G18" s="4">
        <v>321.44566484629075</v>
      </c>
      <c r="H18" s="2">
        <v>31.2</v>
      </c>
      <c r="I18">
        <v>1507251</v>
      </c>
      <c r="J18">
        <v>1479244</v>
      </c>
      <c r="K18">
        <f t="shared" si="1"/>
        <v>2986495</v>
      </c>
      <c r="L18">
        <v>8194</v>
      </c>
      <c r="M18" s="2">
        <v>1508319</v>
      </c>
      <c r="N18">
        <v>10484487</v>
      </c>
      <c r="O18">
        <f t="shared" si="2"/>
        <v>11992806</v>
      </c>
    </row>
    <row r="19" spans="1:15" x14ac:dyDescent="0.3">
      <c r="A19">
        <v>2</v>
      </c>
      <c r="B19" s="2" t="s">
        <v>4</v>
      </c>
      <c r="C19" s="2">
        <v>2020</v>
      </c>
      <c r="D19" s="2">
        <f t="shared" si="0"/>
        <v>1</v>
      </c>
      <c r="E19" s="2">
        <v>1</v>
      </c>
      <c r="F19">
        <v>1220.5</v>
      </c>
      <c r="G19" s="4">
        <v>323.18218076946675</v>
      </c>
      <c r="H19" s="2">
        <v>32</v>
      </c>
      <c r="I19">
        <v>917226</v>
      </c>
      <c r="J19">
        <v>873492</v>
      </c>
      <c r="K19">
        <f t="shared" si="1"/>
        <v>1790718</v>
      </c>
      <c r="L19">
        <v>9005</v>
      </c>
      <c r="M19" s="2">
        <v>1627634</v>
      </c>
      <c r="N19">
        <v>11480857</v>
      </c>
      <c r="O19">
        <f t="shared" si="2"/>
        <v>13108491</v>
      </c>
    </row>
    <row r="20" spans="1:15" x14ac:dyDescent="0.3">
      <c r="A20">
        <v>2</v>
      </c>
      <c r="B20" s="2" t="s">
        <v>4</v>
      </c>
      <c r="C20" s="2">
        <v>2021</v>
      </c>
      <c r="D20" s="2">
        <f t="shared" si="0"/>
        <v>1</v>
      </c>
      <c r="E20" s="2">
        <v>1</v>
      </c>
      <c r="F20">
        <v>1148.9000000000001</v>
      </c>
      <c r="G20" s="4">
        <v>324.5689390685402</v>
      </c>
      <c r="H20" s="2">
        <v>31.9</v>
      </c>
      <c r="I20">
        <v>1002158</v>
      </c>
      <c r="J20">
        <v>920215</v>
      </c>
      <c r="K20">
        <f t="shared" si="1"/>
        <v>1922373</v>
      </c>
      <c r="L20">
        <v>11393</v>
      </c>
      <c r="M20" s="2">
        <v>1696025</v>
      </c>
      <c r="N20">
        <v>12382210</v>
      </c>
      <c r="O20">
        <f t="shared" si="2"/>
        <v>14078235</v>
      </c>
    </row>
    <row r="21" spans="1:15" x14ac:dyDescent="0.3">
      <c r="A21">
        <v>2</v>
      </c>
      <c r="B21" s="2" t="s">
        <v>4</v>
      </c>
      <c r="C21" s="2">
        <v>2022</v>
      </c>
      <c r="D21" s="2">
        <f t="shared" si="0"/>
        <v>1</v>
      </c>
      <c r="E21" s="2">
        <v>1</v>
      </c>
      <c r="F21">
        <v>1037.0999999999999</v>
      </c>
      <c r="G21" s="4">
        <v>325.69798122353808</v>
      </c>
      <c r="H21" s="2">
        <v>31.2</v>
      </c>
      <c r="I21">
        <v>726599</v>
      </c>
      <c r="J21">
        <v>680614</v>
      </c>
      <c r="K21">
        <f t="shared" si="1"/>
        <v>1407213</v>
      </c>
      <c r="L21">
        <v>16582</v>
      </c>
      <c r="M21" s="2">
        <v>1767292</v>
      </c>
      <c r="N21">
        <v>13153505</v>
      </c>
      <c r="O21">
        <f t="shared" si="2"/>
        <v>14920797</v>
      </c>
    </row>
    <row r="22" spans="1:15" x14ac:dyDescent="0.3">
      <c r="A22">
        <v>3</v>
      </c>
      <c r="B22" s="2" t="s">
        <v>5</v>
      </c>
      <c r="C22" s="2">
        <v>2013</v>
      </c>
      <c r="D22" s="2">
        <f t="shared" si="0"/>
        <v>0</v>
      </c>
      <c r="E22" s="2">
        <v>0</v>
      </c>
      <c r="F22">
        <v>2042.9</v>
      </c>
      <c r="G22" s="4">
        <v>16.968582448682277</v>
      </c>
      <c r="H22" s="2">
        <v>17.7</v>
      </c>
      <c r="I22">
        <v>24385</v>
      </c>
      <c r="J22">
        <v>22258</v>
      </c>
      <c r="K22">
        <f t="shared" si="1"/>
        <v>46643</v>
      </c>
      <c r="L22">
        <v>283</v>
      </c>
      <c r="M22" s="2">
        <v>34561</v>
      </c>
      <c r="N22">
        <v>198510</v>
      </c>
      <c r="O22">
        <f t="shared" si="2"/>
        <v>233071</v>
      </c>
    </row>
    <row r="23" spans="1:15" x14ac:dyDescent="0.3">
      <c r="A23">
        <v>3</v>
      </c>
      <c r="B23" s="2" t="s">
        <v>5</v>
      </c>
      <c r="C23" s="2">
        <v>2014</v>
      </c>
      <c r="D23" s="2">
        <f t="shared" si="0"/>
        <v>0</v>
      </c>
      <c r="E23" s="2">
        <v>0</v>
      </c>
      <c r="F23">
        <v>2403.1999999999998</v>
      </c>
      <c r="G23" s="4">
        <v>17.15964319405801</v>
      </c>
      <c r="H23" s="2">
        <v>19</v>
      </c>
      <c r="I23">
        <v>9082</v>
      </c>
      <c r="J23">
        <v>8805</v>
      </c>
      <c r="K23">
        <f t="shared" si="1"/>
        <v>17887</v>
      </c>
      <c r="L23">
        <v>383</v>
      </c>
      <c r="M23" s="2">
        <v>36005</v>
      </c>
      <c r="N23">
        <v>207826</v>
      </c>
      <c r="O23">
        <f t="shared" si="2"/>
        <v>243831</v>
      </c>
    </row>
    <row r="24" spans="1:15" x14ac:dyDescent="0.3">
      <c r="A24">
        <v>3</v>
      </c>
      <c r="B24" s="2" t="s">
        <v>5</v>
      </c>
      <c r="C24" s="2">
        <v>2015</v>
      </c>
      <c r="D24" s="2">
        <f t="shared" si="0"/>
        <v>0</v>
      </c>
      <c r="E24" s="2">
        <v>0</v>
      </c>
      <c r="F24">
        <v>2593.1999999999998</v>
      </c>
      <c r="G24" s="4">
        <v>17.338762642847762</v>
      </c>
      <c r="H24" s="2">
        <v>18.399999999999999</v>
      </c>
      <c r="I24">
        <v>8277</v>
      </c>
      <c r="J24">
        <v>7563</v>
      </c>
      <c r="K24">
        <f t="shared" si="1"/>
        <v>15840</v>
      </c>
      <c r="L24">
        <v>671</v>
      </c>
      <c r="M24" s="2">
        <v>33117</v>
      </c>
      <c r="N24">
        <v>189194</v>
      </c>
      <c r="O24">
        <f t="shared" si="2"/>
        <v>222311</v>
      </c>
    </row>
    <row r="25" spans="1:15" x14ac:dyDescent="0.3">
      <c r="A25">
        <v>3</v>
      </c>
      <c r="B25" s="2" t="s">
        <v>5</v>
      </c>
      <c r="C25" s="2">
        <v>2016</v>
      </c>
      <c r="D25" s="2">
        <f t="shared" si="0"/>
        <v>0</v>
      </c>
      <c r="E25" s="2">
        <v>0</v>
      </c>
      <c r="F25">
        <v>2706.9</v>
      </c>
      <c r="G25" s="4">
        <v>17.51788209163751</v>
      </c>
      <c r="H25" s="2">
        <v>18.600000000000001</v>
      </c>
      <c r="I25">
        <v>9667</v>
      </c>
      <c r="J25">
        <v>9870</v>
      </c>
      <c r="K25">
        <f t="shared" si="1"/>
        <v>19537</v>
      </c>
      <c r="L25">
        <v>673</v>
      </c>
      <c r="M25" s="2">
        <v>38894</v>
      </c>
      <c r="N25">
        <v>225859</v>
      </c>
      <c r="O25">
        <f t="shared" si="2"/>
        <v>264753</v>
      </c>
    </row>
    <row r="26" spans="1:15" x14ac:dyDescent="0.3">
      <c r="A26">
        <v>3</v>
      </c>
      <c r="B26" s="2" t="s">
        <v>5</v>
      </c>
      <c r="C26" s="2">
        <v>2017</v>
      </c>
      <c r="D26" s="2">
        <f t="shared" si="0"/>
        <v>0</v>
      </c>
      <c r="E26" s="2">
        <v>0</v>
      </c>
      <c r="F26">
        <v>2745.3</v>
      </c>
      <c r="G26" s="4">
        <v>17.685060243841278</v>
      </c>
      <c r="H26" s="2">
        <v>17.399999999999999</v>
      </c>
      <c r="I26">
        <v>18569</v>
      </c>
      <c r="J26">
        <v>17681</v>
      </c>
      <c r="K26">
        <f t="shared" si="1"/>
        <v>36250</v>
      </c>
      <c r="L26">
        <v>708.37019999999995</v>
      </c>
      <c r="M26" s="2">
        <v>27340</v>
      </c>
      <c r="N26">
        <v>152529</v>
      </c>
      <c r="O26">
        <f t="shared" si="2"/>
        <v>179869</v>
      </c>
    </row>
    <row r="27" spans="1:15" x14ac:dyDescent="0.3">
      <c r="A27">
        <v>3</v>
      </c>
      <c r="B27" s="2" t="s">
        <v>5</v>
      </c>
      <c r="C27" s="2">
        <v>2018</v>
      </c>
      <c r="D27" s="2">
        <f t="shared" si="0"/>
        <v>1</v>
      </c>
      <c r="E27" s="2">
        <v>0</v>
      </c>
      <c r="F27">
        <v>2032.5</v>
      </c>
      <c r="G27" s="4">
        <v>17.864179692631026</v>
      </c>
      <c r="H27" s="2">
        <v>17.5</v>
      </c>
      <c r="I27">
        <v>17863</v>
      </c>
      <c r="J27">
        <v>16015</v>
      </c>
      <c r="K27">
        <f t="shared" si="1"/>
        <v>33878</v>
      </c>
      <c r="L27">
        <v>945</v>
      </c>
      <c r="M27" s="2">
        <v>33848</v>
      </c>
      <c r="N27">
        <v>176025</v>
      </c>
      <c r="O27">
        <f t="shared" si="2"/>
        <v>209873</v>
      </c>
    </row>
    <row r="28" spans="1:15" x14ac:dyDescent="0.3">
      <c r="A28">
        <v>3</v>
      </c>
      <c r="B28" s="2" t="s">
        <v>5</v>
      </c>
      <c r="C28" s="2">
        <v>2019</v>
      </c>
      <c r="D28" s="2">
        <f t="shared" si="0"/>
        <v>1</v>
      </c>
      <c r="E28" s="2">
        <v>0</v>
      </c>
      <c r="F28">
        <v>2433.3000000000002</v>
      </c>
      <c r="G28" s="4">
        <v>18.043299141420775</v>
      </c>
      <c r="H28" s="2">
        <v>17.3</v>
      </c>
      <c r="I28">
        <v>12143</v>
      </c>
      <c r="J28">
        <v>11018</v>
      </c>
      <c r="K28">
        <f t="shared" si="1"/>
        <v>23161</v>
      </c>
      <c r="L28">
        <v>1132</v>
      </c>
      <c r="M28" s="2">
        <v>39526</v>
      </c>
      <c r="N28">
        <v>190630</v>
      </c>
      <c r="O28">
        <f t="shared" si="2"/>
        <v>230156</v>
      </c>
    </row>
    <row r="29" spans="1:15" x14ac:dyDescent="0.3">
      <c r="A29">
        <v>3</v>
      </c>
      <c r="B29" s="2" t="s">
        <v>5</v>
      </c>
      <c r="C29" s="2">
        <v>2020</v>
      </c>
      <c r="D29" s="2">
        <f t="shared" si="0"/>
        <v>1</v>
      </c>
      <c r="E29" s="2">
        <v>0</v>
      </c>
      <c r="F29">
        <v>2992.9</v>
      </c>
      <c r="G29" s="4">
        <v>18.222418590210523</v>
      </c>
      <c r="H29" s="2">
        <v>18.100000000000001</v>
      </c>
      <c r="I29">
        <v>23342</v>
      </c>
      <c r="J29">
        <v>19747</v>
      </c>
      <c r="K29">
        <f t="shared" si="1"/>
        <v>43089</v>
      </c>
      <c r="L29">
        <v>1018</v>
      </c>
      <c r="M29" s="2">
        <v>39496</v>
      </c>
      <c r="N29">
        <v>190630</v>
      </c>
      <c r="O29">
        <f t="shared" si="2"/>
        <v>230126</v>
      </c>
    </row>
    <row r="30" spans="1:15" x14ac:dyDescent="0.3">
      <c r="A30">
        <v>3</v>
      </c>
      <c r="B30" s="2" t="s">
        <v>5</v>
      </c>
      <c r="C30" s="2">
        <v>2021</v>
      </c>
      <c r="D30" s="2">
        <f t="shared" si="0"/>
        <v>1</v>
      </c>
      <c r="E30" s="2">
        <v>0</v>
      </c>
      <c r="F30">
        <v>2083.8000000000002</v>
      </c>
      <c r="G30" s="4">
        <v>18.389596742414291</v>
      </c>
      <c r="H30" s="2">
        <v>18.7</v>
      </c>
      <c r="I30">
        <v>8861</v>
      </c>
      <c r="J30">
        <v>7103</v>
      </c>
      <c r="K30">
        <f t="shared" si="1"/>
        <v>15964</v>
      </c>
      <c r="L30">
        <v>1237</v>
      </c>
      <c r="M30" s="2">
        <v>74031</v>
      </c>
      <c r="N30">
        <v>276802</v>
      </c>
      <c r="O30">
        <f t="shared" si="2"/>
        <v>350833</v>
      </c>
    </row>
    <row r="31" spans="1:15" x14ac:dyDescent="0.3">
      <c r="A31">
        <v>3</v>
      </c>
      <c r="B31" s="2" t="s">
        <v>5</v>
      </c>
      <c r="C31" s="2">
        <v>2022</v>
      </c>
      <c r="D31" s="2">
        <f t="shared" si="0"/>
        <v>1</v>
      </c>
      <c r="E31" s="2">
        <v>0</v>
      </c>
      <c r="F31">
        <v>2810.6</v>
      </c>
      <c r="G31" s="4">
        <v>18.568716191204039</v>
      </c>
      <c r="H31" s="2">
        <v>17.5</v>
      </c>
      <c r="I31">
        <v>6498</v>
      </c>
      <c r="J31">
        <v>6207</v>
      </c>
      <c r="K31">
        <f t="shared" si="1"/>
        <v>12705</v>
      </c>
      <c r="L31">
        <v>1565</v>
      </c>
      <c r="M31" s="2">
        <v>75526</v>
      </c>
      <c r="N31">
        <v>290986</v>
      </c>
      <c r="O31">
        <f t="shared" si="2"/>
        <v>366512</v>
      </c>
    </row>
    <row r="32" spans="1:15" x14ac:dyDescent="0.3">
      <c r="A32">
        <v>4</v>
      </c>
      <c r="B32" s="2" t="s">
        <v>6</v>
      </c>
      <c r="C32" s="2">
        <v>2013</v>
      </c>
      <c r="D32" s="2">
        <f t="shared" si="0"/>
        <v>0</v>
      </c>
      <c r="E32" s="2">
        <v>0</v>
      </c>
      <c r="F32">
        <v>1797.7</v>
      </c>
      <c r="G32" s="4">
        <v>410.77028991050258</v>
      </c>
      <c r="H32" s="2">
        <v>30.6</v>
      </c>
      <c r="I32">
        <v>79954</v>
      </c>
      <c r="J32">
        <v>65093</v>
      </c>
      <c r="K32">
        <f t="shared" si="1"/>
        <v>145047</v>
      </c>
      <c r="L32">
        <v>1539</v>
      </c>
      <c r="M32" s="2">
        <v>202784</v>
      </c>
      <c r="N32">
        <v>1674738</v>
      </c>
      <c r="O32">
        <f t="shared" si="2"/>
        <v>1877522</v>
      </c>
    </row>
    <row r="33" spans="1:15" x14ac:dyDescent="0.3">
      <c r="A33">
        <v>4</v>
      </c>
      <c r="B33" s="2" t="s">
        <v>6</v>
      </c>
      <c r="C33" s="2">
        <v>2014</v>
      </c>
      <c r="D33" s="2">
        <f t="shared" si="0"/>
        <v>0</v>
      </c>
      <c r="E33" s="2">
        <v>0</v>
      </c>
      <c r="F33">
        <v>1899</v>
      </c>
      <c r="G33" s="4">
        <v>415.7678676151865</v>
      </c>
      <c r="H33" s="2">
        <v>32.700000000000003</v>
      </c>
      <c r="I33">
        <v>36599</v>
      </c>
      <c r="J33">
        <v>27480</v>
      </c>
      <c r="K33">
        <f t="shared" si="1"/>
        <v>64079</v>
      </c>
      <c r="L33">
        <v>2694</v>
      </c>
      <c r="M33" s="2">
        <v>377127</v>
      </c>
      <c r="N33">
        <v>1839880</v>
      </c>
      <c r="O33">
        <f t="shared" si="2"/>
        <v>2217007</v>
      </c>
    </row>
    <row r="34" spans="1:15" x14ac:dyDescent="0.3">
      <c r="A34">
        <v>4</v>
      </c>
      <c r="B34" s="2" t="s">
        <v>6</v>
      </c>
      <c r="C34" s="2">
        <v>2015</v>
      </c>
      <c r="D34" s="2">
        <f t="shared" si="0"/>
        <v>0</v>
      </c>
      <c r="E34" s="2">
        <v>0</v>
      </c>
      <c r="F34">
        <v>2155.3000000000002</v>
      </c>
      <c r="G34" s="4">
        <v>420.77819424258649</v>
      </c>
      <c r="H34" s="2">
        <v>32.200000000000003</v>
      </c>
      <c r="I34">
        <v>11393</v>
      </c>
      <c r="J34">
        <v>9063</v>
      </c>
      <c r="K34">
        <f t="shared" si="1"/>
        <v>20456</v>
      </c>
      <c r="L34">
        <v>3626</v>
      </c>
      <c r="M34" s="2">
        <v>409050</v>
      </c>
      <c r="N34">
        <v>2100687</v>
      </c>
      <c r="O34">
        <f t="shared" si="2"/>
        <v>2509737</v>
      </c>
    </row>
    <row r="35" spans="1:15" x14ac:dyDescent="0.3">
      <c r="A35">
        <v>4</v>
      </c>
      <c r="B35" s="2" t="s">
        <v>6</v>
      </c>
      <c r="C35" s="2">
        <v>2016</v>
      </c>
      <c r="D35" s="2">
        <f t="shared" si="0"/>
        <v>0</v>
      </c>
      <c r="E35" s="2">
        <v>0</v>
      </c>
      <c r="F35">
        <v>2140.5</v>
      </c>
      <c r="G35" s="4">
        <v>425.64828272011016</v>
      </c>
      <c r="H35" s="2">
        <v>29.2</v>
      </c>
      <c r="I35">
        <v>11140</v>
      </c>
      <c r="J35">
        <v>9527</v>
      </c>
      <c r="K35">
        <f t="shared" si="1"/>
        <v>20667</v>
      </c>
      <c r="L35">
        <v>4992</v>
      </c>
      <c r="M35" s="2">
        <v>433619</v>
      </c>
      <c r="N35">
        <v>2383771</v>
      </c>
      <c r="O35">
        <f t="shared" si="2"/>
        <v>2817390</v>
      </c>
    </row>
    <row r="36" spans="1:15" x14ac:dyDescent="0.3">
      <c r="A36">
        <v>4</v>
      </c>
      <c r="B36" s="2" t="s">
        <v>6</v>
      </c>
      <c r="C36" s="2">
        <v>2017</v>
      </c>
      <c r="D36" s="2">
        <f t="shared" si="0"/>
        <v>0</v>
      </c>
      <c r="E36" s="2">
        <v>0</v>
      </c>
      <c r="F36">
        <v>2398.3000000000002</v>
      </c>
      <c r="G36" s="4">
        <v>430.42912873862161</v>
      </c>
      <c r="H36" s="2">
        <v>30.2</v>
      </c>
      <c r="I36">
        <v>12507</v>
      </c>
      <c r="J36">
        <v>10327</v>
      </c>
      <c r="K36">
        <f t="shared" si="1"/>
        <v>22834</v>
      </c>
      <c r="L36">
        <v>3196.777</v>
      </c>
      <c r="M36" s="2">
        <v>364670</v>
      </c>
      <c r="N36">
        <v>2663995</v>
      </c>
      <c r="O36">
        <f t="shared" si="2"/>
        <v>3028665</v>
      </c>
    </row>
    <row r="37" spans="1:15" x14ac:dyDescent="0.3">
      <c r="A37">
        <v>4</v>
      </c>
      <c r="B37" s="2" t="s">
        <v>6</v>
      </c>
      <c r="C37" s="2">
        <v>2018</v>
      </c>
      <c r="D37" s="2">
        <f t="shared" si="0"/>
        <v>1</v>
      </c>
      <c r="E37" s="2">
        <v>0</v>
      </c>
      <c r="F37">
        <v>1807.1</v>
      </c>
      <c r="G37" s="4">
        <v>435.20997475713301</v>
      </c>
      <c r="H37" s="2">
        <v>34.799999999999997</v>
      </c>
      <c r="I37">
        <v>13634</v>
      </c>
      <c r="J37">
        <v>10466</v>
      </c>
      <c r="K37">
        <f t="shared" si="1"/>
        <v>24100</v>
      </c>
      <c r="L37">
        <v>4733</v>
      </c>
      <c r="M37" s="2">
        <v>406358</v>
      </c>
      <c r="N37">
        <v>3035639</v>
      </c>
      <c r="O37">
        <f t="shared" si="2"/>
        <v>3441997</v>
      </c>
    </row>
    <row r="38" spans="1:15" x14ac:dyDescent="0.3">
      <c r="A38">
        <v>4</v>
      </c>
      <c r="B38" s="2" t="s">
        <v>6</v>
      </c>
      <c r="C38" s="2">
        <v>2019</v>
      </c>
      <c r="D38" s="2">
        <f t="shared" si="0"/>
        <v>1</v>
      </c>
      <c r="E38" s="2">
        <v>0</v>
      </c>
      <c r="F38">
        <v>2084.6999999999998</v>
      </c>
      <c r="G38" s="4">
        <v>439.99082077564447</v>
      </c>
      <c r="H38" s="2">
        <v>32.200000000000003</v>
      </c>
      <c r="I38">
        <v>12144</v>
      </c>
      <c r="J38">
        <v>9489</v>
      </c>
      <c r="K38">
        <f t="shared" si="1"/>
        <v>21633</v>
      </c>
      <c r="L38">
        <v>4849</v>
      </c>
      <c r="M38" s="2">
        <v>455544</v>
      </c>
      <c r="N38">
        <v>3480973</v>
      </c>
      <c r="O38">
        <f t="shared" si="2"/>
        <v>3936517</v>
      </c>
    </row>
    <row r="39" spans="1:15" x14ac:dyDescent="0.3">
      <c r="A39">
        <v>4</v>
      </c>
      <c r="B39" s="2" t="s">
        <v>6</v>
      </c>
      <c r="C39" s="2">
        <v>2020</v>
      </c>
      <c r="D39" s="2">
        <f t="shared" si="0"/>
        <v>1</v>
      </c>
      <c r="E39" s="2">
        <v>0</v>
      </c>
      <c r="F39">
        <v>2372.9</v>
      </c>
      <c r="G39" s="4">
        <v>444.77166679415592</v>
      </c>
      <c r="H39" s="2">
        <v>34.5</v>
      </c>
      <c r="I39">
        <v>8824</v>
      </c>
      <c r="J39">
        <v>6404</v>
      </c>
      <c r="K39">
        <f t="shared" si="1"/>
        <v>15228</v>
      </c>
      <c r="L39">
        <v>5798</v>
      </c>
      <c r="M39" s="2">
        <v>603391</v>
      </c>
      <c r="N39">
        <v>3755138</v>
      </c>
      <c r="O39">
        <f t="shared" si="2"/>
        <v>4358529</v>
      </c>
    </row>
    <row r="40" spans="1:15" x14ac:dyDescent="0.3">
      <c r="A40">
        <v>4</v>
      </c>
      <c r="B40" s="2" t="s">
        <v>6</v>
      </c>
      <c r="C40" s="2">
        <v>2021</v>
      </c>
      <c r="D40" s="2">
        <f t="shared" si="0"/>
        <v>1</v>
      </c>
      <c r="E40" s="2">
        <v>0</v>
      </c>
      <c r="F40">
        <v>2083.8000000000002</v>
      </c>
      <c r="G40" s="4">
        <v>449.25928759019865</v>
      </c>
      <c r="H40" s="2">
        <v>33.6</v>
      </c>
      <c r="I40">
        <v>9030</v>
      </c>
      <c r="J40">
        <v>6972</v>
      </c>
      <c r="K40">
        <f t="shared" si="1"/>
        <v>16002</v>
      </c>
      <c r="L40">
        <v>6514</v>
      </c>
      <c r="M40" s="2">
        <v>513800</v>
      </c>
      <c r="N40">
        <v>3558813</v>
      </c>
      <c r="O40">
        <f t="shared" si="2"/>
        <v>4072613</v>
      </c>
    </row>
    <row r="41" spans="1:15" x14ac:dyDescent="0.3">
      <c r="A41">
        <v>4</v>
      </c>
      <c r="B41" s="2" t="s">
        <v>6</v>
      </c>
      <c r="C41" s="2">
        <v>2022</v>
      </c>
      <c r="D41" s="2">
        <f t="shared" si="0"/>
        <v>1</v>
      </c>
      <c r="E41" s="2">
        <v>0</v>
      </c>
      <c r="F41">
        <v>2375.6999999999998</v>
      </c>
      <c r="G41" s="4">
        <v>453.51742777735279</v>
      </c>
      <c r="H41" s="2">
        <v>26.5</v>
      </c>
      <c r="I41">
        <v>5699</v>
      </c>
      <c r="J41">
        <v>3495</v>
      </c>
      <c r="K41">
        <f t="shared" si="1"/>
        <v>9194</v>
      </c>
      <c r="L41">
        <v>9634</v>
      </c>
      <c r="M41" s="2">
        <v>570219</v>
      </c>
      <c r="N41">
        <v>3941432</v>
      </c>
      <c r="O41">
        <f t="shared" si="2"/>
        <v>4511651</v>
      </c>
    </row>
    <row r="42" spans="1:15" x14ac:dyDescent="0.3">
      <c r="A42">
        <v>5</v>
      </c>
      <c r="B42" s="2" t="s">
        <v>7</v>
      </c>
      <c r="C42" s="2">
        <v>2013</v>
      </c>
      <c r="D42" s="2">
        <f t="shared" si="0"/>
        <v>0</v>
      </c>
      <c r="E42" s="2">
        <v>0</v>
      </c>
      <c r="F42">
        <v>1069.9000000000001</v>
      </c>
      <c r="G42" s="4">
        <v>1160.8168813652921</v>
      </c>
      <c r="H42" s="2">
        <v>72.7</v>
      </c>
      <c r="I42">
        <v>1017177</v>
      </c>
      <c r="J42">
        <v>741478</v>
      </c>
      <c r="K42">
        <f t="shared" si="1"/>
        <v>1758655</v>
      </c>
      <c r="L42">
        <v>2566</v>
      </c>
      <c r="M42" s="2">
        <v>336941</v>
      </c>
      <c r="N42">
        <v>3280286</v>
      </c>
      <c r="O42">
        <f t="shared" si="2"/>
        <v>3617227</v>
      </c>
    </row>
    <row r="43" spans="1:15" x14ac:dyDescent="0.3">
      <c r="A43">
        <v>5</v>
      </c>
      <c r="B43" s="2" t="s">
        <v>7</v>
      </c>
      <c r="C43" s="2">
        <v>2014</v>
      </c>
      <c r="D43" s="2">
        <f t="shared" si="0"/>
        <v>0</v>
      </c>
      <c r="E43" s="2">
        <v>0</v>
      </c>
      <c r="F43">
        <v>1061</v>
      </c>
      <c r="G43" s="4">
        <v>1182.2159446916517</v>
      </c>
      <c r="H43" s="2">
        <v>73.099999999999994</v>
      </c>
      <c r="I43">
        <v>806385</v>
      </c>
      <c r="J43">
        <v>682359</v>
      </c>
      <c r="K43">
        <f t="shared" si="1"/>
        <v>1488744</v>
      </c>
      <c r="L43">
        <v>3882</v>
      </c>
      <c r="M43" s="2">
        <v>388302</v>
      </c>
      <c r="N43">
        <v>3775094</v>
      </c>
      <c r="O43">
        <f t="shared" si="2"/>
        <v>4163396</v>
      </c>
    </row>
    <row r="44" spans="1:15" x14ac:dyDescent="0.3">
      <c r="A44">
        <v>5</v>
      </c>
      <c r="B44" s="2" t="s">
        <v>7</v>
      </c>
      <c r="C44" s="2">
        <v>2015</v>
      </c>
      <c r="D44" s="2">
        <f t="shared" si="0"/>
        <v>0</v>
      </c>
      <c r="E44" s="2">
        <v>0</v>
      </c>
      <c r="F44">
        <v>874</v>
      </c>
      <c r="G44" s="4">
        <v>1203.6150080180114</v>
      </c>
      <c r="H44" s="2">
        <v>69.8</v>
      </c>
      <c r="I44">
        <v>658247</v>
      </c>
      <c r="J44">
        <v>564831</v>
      </c>
      <c r="K44">
        <f t="shared" si="1"/>
        <v>1223078</v>
      </c>
      <c r="L44">
        <v>5411</v>
      </c>
      <c r="M44" s="2">
        <v>440632</v>
      </c>
      <c r="N44">
        <v>4336964</v>
      </c>
      <c r="O44">
        <f t="shared" si="2"/>
        <v>4777596</v>
      </c>
    </row>
    <row r="45" spans="1:15" x14ac:dyDescent="0.3">
      <c r="A45">
        <v>5</v>
      </c>
      <c r="B45" s="2" t="s">
        <v>7</v>
      </c>
      <c r="C45" s="2">
        <v>2016</v>
      </c>
      <c r="D45" s="2">
        <f t="shared" si="0"/>
        <v>0</v>
      </c>
      <c r="E45" s="2">
        <v>0</v>
      </c>
      <c r="F45">
        <v>1158</v>
      </c>
      <c r="G45" s="4">
        <v>1223.5697673183734</v>
      </c>
      <c r="H45" s="2">
        <v>72.599999999999994</v>
      </c>
      <c r="I45">
        <v>568546</v>
      </c>
      <c r="J45">
        <v>504594</v>
      </c>
      <c r="K45">
        <f t="shared" si="1"/>
        <v>1073140</v>
      </c>
      <c r="L45">
        <v>5067</v>
      </c>
      <c r="M45" s="2">
        <v>499561</v>
      </c>
      <c r="N45">
        <v>4982768</v>
      </c>
      <c r="O45">
        <f t="shared" si="2"/>
        <v>5482329</v>
      </c>
    </row>
    <row r="46" spans="1:15" x14ac:dyDescent="0.3">
      <c r="A46">
        <v>5</v>
      </c>
      <c r="B46" s="2" t="s">
        <v>7</v>
      </c>
      <c r="C46" s="2">
        <v>2017</v>
      </c>
      <c r="D46" s="2">
        <f t="shared" si="0"/>
        <v>0</v>
      </c>
      <c r="E46" s="2">
        <v>0</v>
      </c>
      <c r="F46">
        <v>1112</v>
      </c>
      <c r="G46" s="4">
        <v>1242.4837781294138</v>
      </c>
      <c r="H46" s="2">
        <v>67.2</v>
      </c>
      <c r="I46">
        <v>518052</v>
      </c>
      <c r="J46">
        <v>470441</v>
      </c>
      <c r="K46">
        <f t="shared" si="1"/>
        <v>988493</v>
      </c>
      <c r="L46">
        <v>5593.0765000000001</v>
      </c>
      <c r="M46" s="2">
        <v>568793</v>
      </c>
      <c r="N46">
        <v>5677154</v>
      </c>
      <c r="O46">
        <f t="shared" si="2"/>
        <v>6245947</v>
      </c>
    </row>
    <row r="47" spans="1:15" x14ac:dyDescent="0.3">
      <c r="A47">
        <v>5</v>
      </c>
      <c r="B47" s="2" t="s">
        <v>7</v>
      </c>
      <c r="C47" s="2">
        <v>2018</v>
      </c>
      <c r="D47" s="2">
        <f t="shared" si="0"/>
        <v>1</v>
      </c>
      <c r="E47" s="2">
        <v>0</v>
      </c>
      <c r="F47">
        <v>860.6</v>
      </c>
      <c r="G47" s="4">
        <v>1261.4084088229984</v>
      </c>
      <c r="H47" s="2">
        <v>69.5</v>
      </c>
      <c r="I47">
        <v>532658</v>
      </c>
      <c r="J47">
        <v>540604</v>
      </c>
      <c r="K47">
        <f t="shared" si="1"/>
        <v>1073262</v>
      </c>
      <c r="L47">
        <v>6561</v>
      </c>
      <c r="M47" s="2">
        <v>637534</v>
      </c>
      <c r="N47">
        <v>6726488</v>
      </c>
      <c r="O47">
        <f t="shared" si="2"/>
        <v>7364022</v>
      </c>
    </row>
    <row r="48" spans="1:15" x14ac:dyDescent="0.3">
      <c r="A48">
        <v>5</v>
      </c>
      <c r="B48" s="2" t="s">
        <v>7</v>
      </c>
      <c r="C48" s="2">
        <v>2019</v>
      </c>
      <c r="D48" s="2">
        <f t="shared" si="0"/>
        <v>1</v>
      </c>
      <c r="E48" s="2">
        <v>0</v>
      </c>
      <c r="F48">
        <v>1194.7</v>
      </c>
      <c r="G48" s="4">
        <v>1280.3224196340389</v>
      </c>
      <c r="H48" s="2">
        <v>74.7</v>
      </c>
      <c r="I48">
        <v>398714</v>
      </c>
      <c r="J48">
        <v>385074</v>
      </c>
      <c r="K48">
        <f t="shared" si="1"/>
        <v>783788</v>
      </c>
      <c r="L48">
        <v>809</v>
      </c>
      <c r="M48" s="2">
        <v>719055</v>
      </c>
      <c r="N48">
        <v>7834128</v>
      </c>
      <c r="O48">
        <f t="shared" si="2"/>
        <v>8553183</v>
      </c>
    </row>
    <row r="49" spans="1:15" x14ac:dyDescent="0.3">
      <c r="A49">
        <v>5</v>
      </c>
      <c r="B49" s="2" t="s">
        <v>7</v>
      </c>
      <c r="C49" s="2">
        <v>2020</v>
      </c>
      <c r="D49" s="2">
        <f t="shared" si="0"/>
        <v>1</v>
      </c>
      <c r="E49" s="2">
        <v>0</v>
      </c>
      <c r="F49">
        <v>1521.4</v>
      </c>
      <c r="G49" s="4">
        <v>1299.2470503276234</v>
      </c>
      <c r="H49" s="2">
        <v>69</v>
      </c>
      <c r="I49">
        <v>83091</v>
      </c>
      <c r="J49">
        <v>74777</v>
      </c>
      <c r="K49">
        <f t="shared" si="1"/>
        <v>157868</v>
      </c>
      <c r="L49">
        <v>8477</v>
      </c>
      <c r="M49" s="2">
        <v>827679</v>
      </c>
      <c r="N49">
        <v>9076210</v>
      </c>
      <c r="O49">
        <f t="shared" si="2"/>
        <v>9903889</v>
      </c>
    </row>
    <row r="50" spans="1:15" x14ac:dyDescent="0.3">
      <c r="A50">
        <v>5</v>
      </c>
      <c r="B50" s="2" t="s">
        <v>7</v>
      </c>
      <c r="C50" s="2">
        <v>2021</v>
      </c>
      <c r="D50" s="2">
        <f t="shared" si="0"/>
        <v>1</v>
      </c>
      <c r="E50" s="2">
        <v>0</v>
      </c>
      <c r="F50">
        <v>1512.7</v>
      </c>
      <c r="G50" s="4">
        <v>1318.500897380075</v>
      </c>
      <c r="H50" s="2">
        <v>68.400000000000006</v>
      </c>
      <c r="I50">
        <v>72820</v>
      </c>
      <c r="J50">
        <v>49965</v>
      </c>
      <c r="K50">
        <f t="shared" si="1"/>
        <v>122785</v>
      </c>
      <c r="L50">
        <v>10428</v>
      </c>
      <c r="M50" s="2">
        <v>877183</v>
      </c>
      <c r="N50">
        <v>9931402</v>
      </c>
      <c r="O50">
        <f t="shared" si="2"/>
        <v>10808585</v>
      </c>
    </row>
    <row r="51" spans="1:15" x14ac:dyDescent="0.3">
      <c r="A51">
        <v>5</v>
      </c>
      <c r="B51" s="2" t="s">
        <v>7</v>
      </c>
      <c r="C51" s="2">
        <v>2022</v>
      </c>
      <c r="D51" s="2">
        <f t="shared" si="0"/>
        <v>1</v>
      </c>
      <c r="E51" s="2">
        <v>0</v>
      </c>
      <c r="F51">
        <v>894.5</v>
      </c>
      <c r="G51" s="4">
        <v>1338.0096216135848</v>
      </c>
      <c r="H51" s="2">
        <v>64.8</v>
      </c>
      <c r="I51">
        <v>56042</v>
      </c>
      <c r="J51">
        <v>44008</v>
      </c>
      <c r="K51">
        <f t="shared" si="1"/>
        <v>100050</v>
      </c>
      <c r="L51">
        <v>16374</v>
      </c>
      <c r="M51" s="2">
        <v>924653</v>
      </c>
      <c r="N51">
        <v>10874646</v>
      </c>
      <c r="O51">
        <f t="shared" si="2"/>
        <v>11799299</v>
      </c>
    </row>
    <row r="52" spans="1:15" x14ac:dyDescent="0.3">
      <c r="A52">
        <v>6</v>
      </c>
      <c r="B52" s="2" t="s">
        <v>8</v>
      </c>
      <c r="C52" s="2">
        <v>2013</v>
      </c>
      <c r="D52" s="2">
        <f t="shared" si="0"/>
        <v>0</v>
      </c>
      <c r="E52" s="2">
        <v>0</v>
      </c>
      <c r="F52">
        <v>1006.1</v>
      </c>
      <c r="G52" s="4">
        <v>9622.8070175438588</v>
      </c>
      <c r="H52" s="2">
        <v>48.9</v>
      </c>
      <c r="I52">
        <v>47483</v>
      </c>
      <c r="J52">
        <v>53058</v>
      </c>
      <c r="K52">
        <f t="shared" si="1"/>
        <v>100541</v>
      </c>
      <c r="L52">
        <v>225</v>
      </c>
      <c r="M52" s="2">
        <v>35525</v>
      </c>
      <c r="N52">
        <v>1070824</v>
      </c>
      <c r="O52">
        <f t="shared" si="2"/>
        <v>1106349</v>
      </c>
    </row>
    <row r="53" spans="1:15" x14ac:dyDescent="0.3">
      <c r="A53">
        <v>6</v>
      </c>
      <c r="B53" s="2" t="s">
        <v>8</v>
      </c>
      <c r="C53" s="2">
        <v>2014</v>
      </c>
      <c r="D53" s="2">
        <f t="shared" si="0"/>
        <v>0</v>
      </c>
      <c r="E53" s="2">
        <v>0</v>
      </c>
      <c r="F53">
        <v>707</v>
      </c>
      <c r="G53" s="4">
        <v>9763.1578947368416</v>
      </c>
      <c r="H53" s="2">
        <v>47.8</v>
      </c>
      <c r="I53">
        <v>61741</v>
      </c>
      <c r="J53">
        <v>47340</v>
      </c>
      <c r="K53">
        <f t="shared" si="1"/>
        <v>109081</v>
      </c>
      <c r="L53">
        <v>249</v>
      </c>
      <c r="M53" s="2">
        <v>17913</v>
      </c>
      <c r="N53">
        <v>612812</v>
      </c>
      <c r="O53">
        <f t="shared" si="2"/>
        <v>630725</v>
      </c>
    </row>
    <row r="54" spans="1:15" x14ac:dyDescent="0.3">
      <c r="A54">
        <v>6</v>
      </c>
      <c r="B54" s="2" t="s">
        <v>8</v>
      </c>
      <c r="C54" s="2">
        <v>2015</v>
      </c>
      <c r="D54" s="2">
        <f t="shared" si="0"/>
        <v>0</v>
      </c>
      <c r="E54" s="2">
        <v>0</v>
      </c>
      <c r="F54">
        <v>817.1</v>
      </c>
      <c r="G54" s="4">
        <v>9912.2807017543855</v>
      </c>
      <c r="H54" s="2">
        <v>52.8</v>
      </c>
      <c r="I54">
        <v>70101</v>
      </c>
      <c r="J54">
        <v>57378</v>
      </c>
      <c r="K54">
        <f t="shared" si="1"/>
        <v>127479</v>
      </c>
      <c r="L54">
        <v>307</v>
      </c>
      <c r="M54" s="2">
        <v>19159</v>
      </c>
      <c r="N54">
        <v>657317</v>
      </c>
      <c r="O54">
        <f t="shared" si="2"/>
        <v>676476</v>
      </c>
    </row>
    <row r="55" spans="1:15" x14ac:dyDescent="0.3">
      <c r="A55">
        <v>6</v>
      </c>
      <c r="B55" s="2" t="s">
        <v>8</v>
      </c>
      <c r="C55" s="2">
        <v>2016</v>
      </c>
      <c r="D55" s="2">
        <f t="shared" si="0"/>
        <v>0</v>
      </c>
      <c r="E55" s="2">
        <v>0</v>
      </c>
      <c r="F55">
        <v>614.29999999999995</v>
      </c>
      <c r="G55" s="4">
        <v>10043.859649122807</v>
      </c>
      <c r="H55" s="2">
        <v>59.4</v>
      </c>
      <c r="I55">
        <v>94404</v>
      </c>
      <c r="J55">
        <v>77573</v>
      </c>
      <c r="K55">
        <f t="shared" si="1"/>
        <v>171977</v>
      </c>
      <c r="L55">
        <v>378</v>
      </c>
      <c r="M55" s="2">
        <v>19765</v>
      </c>
      <c r="N55">
        <v>817172</v>
      </c>
      <c r="O55">
        <f t="shared" si="2"/>
        <v>836937</v>
      </c>
    </row>
    <row r="56" spans="1:15" x14ac:dyDescent="0.3">
      <c r="A56">
        <v>6</v>
      </c>
      <c r="B56" s="2" t="s">
        <v>8</v>
      </c>
      <c r="C56" s="2">
        <v>2017</v>
      </c>
      <c r="D56" s="2">
        <f t="shared" si="0"/>
        <v>0</v>
      </c>
      <c r="E56" s="2">
        <v>0</v>
      </c>
      <c r="F56">
        <v>944.4</v>
      </c>
      <c r="G56" s="4">
        <v>10166.666666666666</v>
      </c>
      <c r="H56" s="2">
        <v>53.3</v>
      </c>
      <c r="I56">
        <v>84138</v>
      </c>
      <c r="J56">
        <v>68316</v>
      </c>
      <c r="K56">
        <f t="shared" si="1"/>
        <v>152454</v>
      </c>
      <c r="L56">
        <v>425</v>
      </c>
      <c r="M56" s="2">
        <v>21758</v>
      </c>
      <c r="N56">
        <v>861031</v>
      </c>
      <c r="O56">
        <f t="shared" si="2"/>
        <v>882789</v>
      </c>
    </row>
    <row r="57" spans="1:15" x14ac:dyDescent="0.3">
      <c r="A57">
        <v>6</v>
      </c>
      <c r="B57" s="2" t="s">
        <v>8</v>
      </c>
      <c r="C57" s="2">
        <v>2018</v>
      </c>
      <c r="D57" s="2">
        <f t="shared" si="0"/>
        <v>1</v>
      </c>
      <c r="E57" s="2">
        <v>0</v>
      </c>
      <c r="F57">
        <v>1126.5</v>
      </c>
      <c r="G57" s="4">
        <v>10289.473684210527</v>
      </c>
      <c r="H57" s="2">
        <v>54.2</v>
      </c>
      <c r="I57">
        <v>85105</v>
      </c>
      <c r="J57">
        <v>71727</v>
      </c>
      <c r="K57">
        <f t="shared" si="1"/>
        <v>156832</v>
      </c>
      <c r="L57">
        <v>472</v>
      </c>
      <c r="M57" s="2">
        <v>25180</v>
      </c>
      <c r="N57">
        <v>925608</v>
      </c>
      <c r="O57">
        <f t="shared" si="2"/>
        <v>950788</v>
      </c>
    </row>
    <row r="58" spans="1:15" x14ac:dyDescent="0.3">
      <c r="A58">
        <v>6</v>
      </c>
      <c r="B58" s="2" t="s">
        <v>8</v>
      </c>
      <c r="C58" s="2">
        <v>2019</v>
      </c>
      <c r="D58" s="2">
        <f t="shared" si="0"/>
        <v>1</v>
      </c>
      <c r="E58" s="2">
        <v>0</v>
      </c>
      <c r="F58">
        <v>938.7</v>
      </c>
      <c r="G58" s="4">
        <v>10412.280701754386</v>
      </c>
      <c r="H58" s="2">
        <v>48.7</v>
      </c>
      <c r="I58">
        <v>101663</v>
      </c>
      <c r="J58">
        <v>88223</v>
      </c>
      <c r="K58">
        <f t="shared" si="1"/>
        <v>189886</v>
      </c>
      <c r="L58">
        <v>559.92499999999995</v>
      </c>
      <c r="M58" s="2">
        <v>24660</v>
      </c>
      <c r="N58">
        <v>986620</v>
      </c>
      <c r="O58">
        <f t="shared" si="2"/>
        <v>1011280</v>
      </c>
    </row>
    <row r="59" spans="1:15" x14ac:dyDescent="0.3">
      <c r="A59">
        <v>6</v>
      </c>
      <c r="B59" s="2" t="s">
        <v>8</v>
      </c>
      <c r="C59" s="2">
        <v>2020</v>
      </c>
      <c r="D59" s="2">
        <f t="shared" si="0"/>
        <v>1</v>
      </c>
      <c r="E59" s="2">
        <v>0</v>
      </c>
      <c r="F59">
        <v>1046.5</v>
      </c>
      <c r="G59" s="4">
        <v>10543.859649122807</v>
      </c>
      <c r="H59" s="2">
        <v>49.5</v>
      </c>
      <c r="I59">
        <v>71345</v>
      </c>
      <c r="J59">
        <v>57510</v>
      </c>
      <c r="K59">
        <f t="shared" si="1"/>
        <v>128855</v>
      </c>
      <c r="L59">
        <v>580.07889999999998</v>
      </c>
      <c r="M59" s="2">
        <v>28707</v>
      </c>
      <c r="N59">
        <v>1030150</v>
      </c>
      <c r="O59">
        <f t="shared" si="2"/>
        <v>1058857</v>
      </c>
    </row>
    <row r="60" spans="1:15" x14ac:dyDescent="0.3">
      <c r="A60">
        <v>6</v>
      </c>
      <c r="B60" s="2" t="s">
        <v>8</v>
      </c>
      <c r="C60" s="2">
        <v>2021</v>
      </c>
      <c r="D60" s="2">
        <f t="shared" si="0"/>
        <v>1</v>
      </c>
      <c r="E60" s="2">
        <v>0</v>
      </c>
      <c r="F60">
        <v>742.4</v>
      </c>
      <c r="G60" s="4">
        <v>10657.894736842105</v>
      </c>
      <c r="H60" s="2">
        <v>53.5</v>
      </c>
      <c r="I60">
        <v>15509</v>
      </c>
      <c r="J60">
        <v>14513</v>
      </c>
      <c r="K60">
        <f t="shared" si="1"/>
        <v>30022</v>
      </c>
      <c r="L60">
        <v>2238.636</v>
      </c>
      <c r="M60" s="2">
        <v>30176</v>
      </c>
      <c r="N60">
        <v>1059593</v>
      </c>
      <c r="O60">
        <f t="shared" si="2"/>
        <v>1089769</v>
      </c>
    </row>
    <row r="61" spans="1:15" x14ac:dyDescent="0.3">
      <c r="A61">
        <v>6</v>
      </c>
      <c r="B61" s="2" t="s">
        <v>8</v>
      </c>
      <c r="C61" s="2">
        <v>2022</v>
      </c>
      <c r="D61" s="2">
        <f t="shared" si="0"/>
        <v>1</v>
      </c>
      <c r="E61" s="2">
        <v>0</v>
      </c>
      <c r="F61">
        <v>1195.0999999999999</v>
      </c>
      <c r="G61" s="4">
        <v>10754.385964912281</v>
      </c>
      <c r="H61" s="2">
        <v>49.8</v>
      </c>
      <c r="I61">
        <v>30811</v>
      </c>
      <c r="J61">
        <v>23551</v>
      </c>
      <c r="K61">
        <f t="shared" si="1"/>
        <v>54362</v>
      </c>
      <c r="L61">
        <v>2388.5628000000002</v>
      </c>
      <c r="M61" s="2">
        <v>31874</v>
      </c>
      <c r="N61">
        <v>1096253</v>
      </c>
      <c r="O61">
        <f t="shared" si="2"/>
        <v>1128127</v>
      </c>
    </row>
    <row r="62" spans="1:15" x14ac:dyDescent="0.3">
      <c r="A62">
        <v>7</v>
      </c>
      <c r="B62" s="2" t="s">
        <v>9</v>
      </c>
      <c r="C62" s="2">
        <v>2013</v>
      </c>
      <c r="D62" s="2">
        <f t="shared" si="0"/>
        <v>0</v>
      </c>
      <c r="E62" s="2">
        <v>0</v>
      </c>
      <c r="F62">
        <v>1418.3</v>
      </c>
      <c r="G62" s="4">
        <v>196.69802946919935</v>
      </c>
      <c r="H62" s="2">
        <v>40.299999999999997</v>
      </c>
      <c r="I62">
        <v>150161</v>
      </c>
      <c r="J62">
        <v>137610</v>
      </c>
      <c r="K62">
        <f t="shared" si="1"/>
        <v>287771</v>
      </c>
      <c r="L62">
        <v>1315</v>
      </c>
      <c r="M62" s="2">
        <v>206189</v>
      </c>
      <c r="N62">
        <v>3231053</v>
      </c>
      <c r="O62">
        <f t="shared" si="2"/>
        <v>3437242</v>
      </c>
    </row>
    <row r="63" spans="1:15" x14ac:dyDescent="0.3">
      <c r="A63">
        <v>7</v>
      </c>
      <c r="B63" s="2" t="s">
        <v>9</v>
      </c>
      <c r="C63" s="2">
        <v>2014</v>
      </c>
      <c r="D63" s="2">
        <f t="shared" si="0"/>
        <v>0</v>
      </c>
      <c r="E63" s="2">
        <v>0</v>
      </c>
      <c r="F63">
        <v>1274.7</v>
      </c>
      <c r="G63" s="4">
        <v>199.69376886206285</v>
      </c>
      <c r="H63" s="2">
        <v>46.4</v>
      </c>
      <c r="I63">
        <v>189584</v>
      </c>
      <c r="J63">
        <v>167870</v>
      </c>
      <c r="K63">
        <f t="shared" si="1"/>
        <v>357454</v>
      </c>
      <c r="L63">
        <v>2010</v>
      </c>
      <c r="M63" s="2">
        <v>267570</v>
      </c>
      <c r="N63">
        <v>3603787</v>
      </c>
      <c r="O63">
        <f t="shared" si="2"/>
        <v>3871357</v>
      </c>
    </row>
    <row r="64" spans="1:15" x14ac:dyDescent="0.3">
      <c r="A64">
        <v>7</v>
      </c>
      <c r="B64" s="2" t="s">
        <v>9</v>
      </c>
      <c r="C64" s="2">
        <v>2015</v>
      </c>
      <c r="D64" s="2">
        <f t="shared" si="0"/>
        <v>0</v>
      </c>
      <c r="E64" s="2">
        <v>0</v>
      </c>
      <c r="F64">
        <v>1136</v>
      </c>
      <c r="G64" s="4">
        <v>202.69690514231613</v>
      </c>
      <c r="H64" s="2">
        <v>43.5</v>
      </c>
      <c r="I64">
        <v>198408</v>
      </c>
      <c r="J64">
        <v>178085</v>
      </c>
      <c r="K64">
        <f t="shared" si="1"/>
        <v>376493</v>
      </c>
      <c r="L64">
        <v>2932</v>
      </c>
      <c r="M64" s="2">
        <v>293803</v>
      </c>
      <c r="N64">
        <v>4020124</v>
      </c>
      <c r="O64">
        <f t="shared" si="2"/>
        <v>4313927</v>
      </c>
    </row>
    <row r="65" spans="1:15" x14ac:dyDescent="0.3">
      <c r="A65">
        <v>7</v>
      </c>
      <c r="B65" s="2" t="s">
        <v>9</v>
      </c>
      <c r="C65" s="2">
        <v>2016</v>
      </c>
      <c r="D65" s="2">
        <f t="shared" si="0"/>
        <v>0</v>
      </c>
      <c r="E65" s="2">
        <v>0</v>
      </c>
      <c r="F65">
        <v>1315.8</v>
      </c>
      <c r="G65" s="4">
        <v>205.60388188650217</v>
      </c>
      <c r="H65" s="2">
        <v>45.9</v>
      </c>
      <c r="I65">
        <v>233273</v>
      </c>
      <c r="J65">
        <v>218996</v>
      </c>
      <c r="K65">
        <f t="shared" si="1"/>
        <v>452269</v>
      </c>
      <c r="L65">
        <v>3480</v>
      </c>
      <c r="M65" s="2">
        <v>321679</v>
      </c>
      <c r="N65">
        <v>4488773</v>
      </c>
      <c r="O65">
        <f t="shared" si="2"/>
        <v>4810452</v>
      </c>
    </row>
    <row r="66" spans="1:15" x14ac:dyDescent="0.3">
      <c r="A66">
        <v>7</v>
      </c>
      <c r="B66" s="2" t="s">
        <v>9</v>
      </c>
      <c r="C66" s="2">
        <v>2017</v>
      </c>
      <c r="D66" s="2">
        <f t="shared" si="0"/>
        <v>0</v>
      </c>
      <c r="E66" s="2">
        <v>0</v>
      </c>
      <c r="F66">
        <v>1124.4000000000001</v>
      </c>
      <c r="G66" s="4">
        <v>208.44428664418012</v>
      </c>
      <c r="H66" s="2">
        <v>44.4</v>
      </c>
      <c r="I66">
        <v>258205</v>
      </c>
      <c r="J66">
        <v>233029</v>
      </c>
      <c r="K66">
        <f t="shared" si="1"/>
        <v>491234</v>
      </c>
      <c r="L66">
        <v>3353.2363999999998</v>
      </c>
      <c r="M66" s="2">
        <v>293837</v>
      </c>
      <c r="N66">
        <v>4948195</v>
      </c>
      <c r="O66">
        <f t="shared" si="2"/>
        <v>5242032</v>
      </c>
    </row>
    <row r="67" spans="1:15" x14ac:dyDescent="0.3">
      <c r="A67">
        <v>7</v>
      </c>
      <c r="B67" s="2" t="s">
        <v>9</v>
      </c>
      <c r="C67" s="2">
        <v>2018</v>
      </c>
      <c r="D67" s="2">
        <f t="shared" ref="D67:D130" si="3">IF(C67&gt;=2018,1,0)</f>
        <v>1</v>
      </c>
      <c r="E67" s="2">
        <v>0</v>
      </c>
      <c r="F67">
        <v>1211.9000000000001</v>
      </c>
      <c r="G67" s="4">
        <v>211.28469140185811</v>
      </c>
      <c r="H67" s="2">
        <v>45.6</v>
      </c>
      <c r="I67">
        <v>246949</v>
      </c>
      <c r="J67">
        <v>237469</v>
      </c>
      <c r="K67">
        <f t="shared" ref="K67:K130" si="4">I67+J67</f>
        <v>484418</v>
      </c>
      <c r="L67">
        <v>4244</v>
      </c>
      <c r="M67" s="2">
        <v>320370</v>
      </c>
      <c r="N67">
        <v>5472993</v>
      </c>
      <c r="O67">
        <f t="shared" ref="O67:O130" si="5">M67+N67</f>
        <v>5793363</v>
      </c>
    </row>
    <row r="68" spans="1:15" x14ac:dyDescent="0.3">
      <c r="A68">
        <v>7</v>
      </c>
      <c r="B68" s="2" t="s">
        <v>9</v>
      </c>
      <c r="C68" s="2">
        <v>2019</v>
      </c>
      <c r="D68" s="2">
        <f t="shared" si="3"/>
        <v>1</v>
      </c>
      <c r="E68" s="2">
        <v>0</v>
      </c>
      <c r="F68">
        <v>1420.3</v>
      </c>
      <c r="G68" s="4">
        <v>214.12509615953607</v>
      </c>
      <c r="H68" s="2">
        <v>44.2</v>
      </c>
      <c r="I68">
        <v>278698</v>
      </c>
      <c r="J68">
        <v>262149</v>
      </c>
      <c r="K68">
        <f t="shared" si="4"/>
        <v>540847</v>
      </c>
      <c r="L68">
        <v>4155</v>
      </c>
      <c r="M68" s="2">
        <v>348399</v>
      </c>
      <c r="N68">
        <v>6026867</v>
      </c>
      <c r="O68">
        <f t="shared" si="5"/>
        <v>6375266</v>
      </c>
    </row>
    <row r="69" spans="1:15" x14ac:dyDescent="0.3">
      <c r="A69">
        <v>7</v>
      </c>
      <c r="B69" s="2" t="s">
        <v>9</v>
      </c>
      <c r="C69" s="2">
        <v>2020</v>
      </c>
      <c r="D69" s="2">
        <f t="shared" si="3"/>
        <v>1</v>
      </c>
      <c r="E69" s="2">
        <v>0</v>
      </c>
      <c r="F69">
        <v>1515.5</v>
      </c>
      <c r="G69" s="4">
        <v>216.97289780460383</v>
      </c>
      <c r="H69" s="2">
        <v>47.8</v>
      </c>
      <c r="I69">
        <v>165148</v>
      </c>
      <c r="J69">
        <v>135275</v>
      </c>
      <c r="K69">
        <f t="shared" si="4"/>
        <v>300423</v>
      </c>
      <c r="L69">
        <v>5190</v>
      </c>
      <c r="M69" s="2">
        <v>372532</v>
      </c>
      <c r="N69">
        <v>6613687</v>
      </c>
      <c r="O69">
        <f t="shared" si="5"/>
        <v>6986219</v>
      </c>
    </row>
    <row r="70" spans="1:15" x14ac:dyDescent="0.3">
      <c r="A70">
        <v>7</v>
      </c>
      <c r="B70" s="2" t="s">
        <v>9</v>
      </c>
      <c r="C70" s="2">
        <v>2021</v>
      </c>
      <c r="D70" s="2">
        <f t="shared" si="3"/>
        <v>1</v>
      </c>
      <c r="E70" s="2">
        <v>0</v>
      </c>
      <c r="F70">
        <v>1309.5999999999999</v>
      </c>
      <c r="G70" s="4">
        <v>219.63577726492693</v>
      </c>
      <c r="H70" s="2">
        <v>47.8</v>
      </c>
      <c r="I70">
        <v>132386</v>
      </c>
      <c r="J70">
        <v>123573</v>
      </c>
      <c r="K70">
        <f t="shared" si="4"/>
        <v>255959</v>
      </c>
      <c r="L70">
        <v>6333</v>
      </c>
      <c r="M70" s="2">
        <v>382104</v>
      </c>
      <c r="N70">
        <v>7013411</v>
      </c>
      <c r="O70">
        <f t="shared" si="5"/>
        <v>7395515</v>
      </c>
    </row>
    <row r="71" spans="1:15" x14ac:dyDescent="0.3">
      <c r="A71">
        <v>7</v>
      </c>
      <c r="B71" s="2" t="s">
        <v>9</v>
      </c>
      <c r="C71" s="2">
        <v>2022</v>
      </c>
      <c r="D71" s="2">
        <f t="shared" si="3"/>
        <v>1</v>
      </c>
      <c r="E71" s="2">
        <v>0</v>
      </c>
      <c r="F71">
        <v>1438.1</v>
      </c>
      <c r="G71" s="4">
        <v>222.18030652701344</v>
      </c>
      <c r="H71" s="2">
        <v>45.4</v>
      </c>
      <c r="I71">
        <v>7609</v>
      </c>
      <c r="J71">
        <v>7654</v>
      </c>
      <c r="K71">
        <f t="shared" si="4"/>
        <v>15263</v>
      </c>
      <c r="L71">
        <v>8819</v>
      </c>
      <c r="M71" s="2">
        <v>395627</v>
      </c>
      <c r="N71">
        <v>7406745</v>
      </c>
      <c r="O71">
        <f t="shared" si="5"/>
        <v>7802372</v>
      </c>
    </row>
    <row r="72" spans="1:15" x14ac:dyDescent="0.3">
      <c r="A72">
        <v>8</v>
      </c>
      <c r="B72" s="2" t="s">
        <v>11</v>
      </c>
      <c r="C72" s="2">
        <v>2013</v>
      </c>
      <c r="D72" s="2">
        <f t="shared" si="3"/>
        <v>0</v>
      </c>
      <c r="E72" s="2">
        <v>1</v>
      </c>
      <c r="F72">
        <v>706.8</v>
      </c>
      <c r="G72" s="4">
        <v>1142.8571428571429</v>
      </c>
      <c r="H72" s="2">
        <v>31.85</v>
      </c>
      <c r="I72">
        <v>78733</v>
      </c>
      <c r="J72">
        <v>66216</v>
      </c>
      <c r="K72">
        <f t="shared" ref="K72:K91" si="6">I72+J72</f>
        <v>144949</v>
      </c>
      <c r="L72">
        <v>102</v>
      </c>
      <c r="M72" s="2">
        <v>23774</v>
      </c>
      <c r="N72">
        <v>161217</v>
      </c>
      <c r="O72">
        <f t="shared" si="5"/>
        <v>184991</v>
      </c>
    </row>
    <row r="73" spans="1:15" x14ac:dyDescent="0.3">
      <c r="A73">
        <v>8</v>
      </c>
      <c r="B73" s="2" t="s">
        <v>11</v>
      </c>
      <c r="C73" s="2">
        <v>2014</v>
      </c>
      <c r="D73" s="2">
        <f t="shared" si="3"/>
        <v>0</v>
      </c>
      <c r="E73" s="2">
        <v>1</v>
      </c>
      <c r="F73">
        <v>416.4</v>
      </c>
      <c r="G73" s="4">
        <v>1207.6411960132891</v>
      </c>
      <c r="H73" s="2">
        <v>32.400000000000006</v>
      </c>
      <c r="I73">
        <v>92279</v>
      </c>
      <c r="J73">
        <v>70779</v>
      </c>
      <c r="K73">
        <f t="shared" si="6"/>
        <v>163058</v>
      </c>
      <c r="L73">
        <v>106</v>
      </c>
      <c r="M73" s="2">
        <v>22654</v>
      </c>
      <c r="N73">
        <v>175381</v>
      </c>
      <c r="O73">
        <f t="shared" si="5"/>
        <v>198035</v>
      </c>
    </row>
    <row r="74" spans="1:15" x14ac:dyDescent="0.3">
      <c r="A74">
        <v>8</v>
      </c>
      <c r="B74" s="2" t="s">
        <v>11</v>
      </c>
      <c r="C74" s="2">
        <v>2015</v>
      </c>
      <c r="D74" s="2">
        <f t="shared" si="3"/>
        <v>0</v>
      </c>
      <c r="E74" s="2">
        <v>1</v>
      </c>
      <c r="F74">
        <v>757.7</v>
      </c>
      <c r="G74" s="4">
        <v>1270.764119601329</v>
      </c>
      <c r="H74" s="2">
        <v>34.75</v>
      </c>
      <c r="I74">
        <v>72683</v>
      </c>
      <c r="J74">
        <v>54987</v>
      </c>
      <c r="K74">
        <f t="shared" si="6"/>
        <v>127670</v>
      </c>
      <c r="L74">
        <v>141</v>
      </c>
      <c r="M74" s="2">
        <v>23584</v>
      </c>
      <c r="N74">
        <v>188451</v>
      </c>
      <c r="O74">
        <f t="shared" si="5"/>
        <v>212035</v>
      </c>
    </row>
    <row r="75" spans="1:15" x14ac:dyDescent="0.3">
      <c r="A75">
        <v>8</v>
      </c>
      <c r="B75" s="2" t="s">
        <v>11</v>
      </c>
      <c r="C75" s="2">
        <v>2016</v>
      </c>
      <c r="D75" s="2">
        <f t="shared" si="3"/>
        <v>0</v>
      </c>
      <c r="E75" s="2">
        <v>1</v>
      </c>
      <c r="F75">
        <v>567.9</v>
      </c>
      <c r="G75" s="4">
        <v>1355.4817275747507</v>
      </c>
      <c r="H75" s="2">
        <v>32.35</v>
      </c>
      <c r="I75">
        <v>88062</v>
      </c>
      <c r="J75">
        <v>69410</v>
      </c>
      <c r="K75">
        <f t="shared" si="6"/>
        <v>157472</v>
      </c>
      <c r="L75">
        <v>160</v>
      </c>
      <c r="M75" s="2">
        <v>18416</v>
      </c>
      <c r="N75">
        <v>192433</v>
      </c>
      <c r="O75">
        <f t="shared" si="5"/>
        <v>210849</v>
      </c>
    </row>
    <row r="76" spans="1:15" x14ac:dyDescent="0.3">
      <c r="A76">
        <v>8</v>
      </c>
      <c r="B76" s="2" t="s">
        <v>11</v>
      </c>
      <c r="C76" s="2">
        <v>2017</v>
      </c>
      <c r="D76" s="2">
        <f t="shared" si="3"/>
        <v>0</v>
      </c>
      <c r="E76" s="2">
        <v>1</v>
      </c>
      <c r="F76">
        <v>533.70000000000005</v>
      </c>
      <c r="G76" s="4">
        <v>1455.1495016611295</v>
      </c>
      <c r="H76" s="2">
        <v>36.75</v>
      </c>
      <c r="I76">
        <v>43193</v>
      </c>
      <c r="J76">
        <v>34130</v>
      </c>
      <c r="K76">
        <f t="shared" si="6"/>
        <v>77323</v>
      </c>
      <c r="L76">
        <v>170</v>
      </c>
      <c r="M76" s="2">
        <v>19489</v>
      </c>
      <c r="N76">
        <v>208004</v>
      </c>
      <c r="O76">
        <f t="shared" si="5"/>
        <v>227493</v>
      </c>
    </row>
    <row r="77" spans="1:15" x14ac:dyDescent="0.3">
      <c r="A77">
        <v>8</v>
      </c>
      <c r="B77" s="2" t="s">
        <v>11</v>
      </c>
      <c r="C77" s="2">
        <v>2018</v>
      </c>
      <c r="D77" s="2">
        <f t="shared" si="3"/>
        <v>1</v>
      </c>
      <c r="E77" s="2">
        <v>1</v>
      </c>
      <c r="F77">
        <v>687.3</v>
      </c>
      <c r="G77" s="4">
        <v>1553.156146179402</v>
      </c>
      <c r="H77" s="2">
        <v>38.5</v>
      </c>
      <c r="I77">
        <v>43045</v>
      </c>
      <c r="J77">
        <v>33656</v>
      </c>
      <c r="K77">
        <f t="shared" si="6"/>
        <v>76701</v>
      </c>
      <c r="L77">
        <v>181</v>
      </c>
      <c r="M77" s="2">
        <v>8274</v>
      </c>
      <c r="N77">
        <v>109252</v>
      </c>
      <c r="O77">
        <f t="shared" si="5"/>
        <v>117526</v>
      </c>
    </row>
    <row r="78" spans="1:15" x14ac:dyDescent="0.3">
      <c r="A78">
        <v>8</v>
      </c>
      <c r="B78" s="2" t="s">
        <v>11</v>
      </c>
      <c r="C78" s="2">
        <v>2019</v>
      </c>
      <c r="D78" s="2">
        <f t="shared" si="3"/>
        <v>1</v>
      </c>
      <c r="E78" s="2">
        <v>1</v>
      </c>
      <c r="F78">
        <v>546.9</v>
      </c>
      <c r="G78" s="4">
        <v>1651.1627906976744</v>
      </c>
      <c r="H78" s="2">
        <v>37.099999999999987</v>
      </c>
      <c r="I78">
        <v>32731.5</v>
      </c>
      <c r="J78">
        <v>25288</v>
      </c>
      <c r="K78">
        <f t="shared" si="6"/>
        <v>58019.5</v>
      </c>
      <c r="L78">
        <v>185.22319999999999</v>
      </c>
      <c r="M78" s="2">
        <v>8792</v>
      </c>
      <c r="N78">
        <v>114730</v>
      </c>
      <c r="O78">
        <f t="shared" si="5"/>
        <v>123522</v>
      </c>
    </row>
    <row r="79" spans="1:15" x14ac:dyDescent="0.3">
      <c r="A79">
        <v>8</v>
      </c>
      <c r="B79" s="2" t="s">
        <v>11</v>
      </c>
      <c r="C79" s="2">
        <v>2020</v>
      </c>
      <c r="D79" s="2">
        <f t="shared" si="3"/>
        <v>1</v>
      </c>
      <c r="E79" s="2">
        <v>1</v>
      </c>
      <c r="F79">
        <v>678.5</v>
      </c>
      <c r="G79" s="4">
        <v>1749.1694352159468</v>
      </c>
      <c r="H79" s="2">
        <v>39.200000000000003</v>
      </c>
      <c r="I79">
        <v>21089</v>
      </c>
      <c r="J79">
        <v>15061.5</v>
      </c>
      <c r="K79">
        <f t="shared" si="6"/>
        <v>36150.5</v>
      </c>
      <c r="L79">
        <v>246.98410000000001</v>
      </c>
      <c r="M79" s="2">
        <v>22307</v>
      </c>
      <c r="N79">
        <v>246485</v>
      </c>
      <c r="O79">
        <f t="shared" si="5"/>
        <v>268792</v>
      </c>
    </row>
    <row r="80" spans="1:15" x14ac:dyDescent="0.3">
      <c r="A80">
        <v>8</v>
      </c>
      <c r="B80" s="2" t="s">
        <v>11</v>
      </c>
      <c r="C80" s="2">
        <v>2021</v>
      </c>
      <c r="D80" s="2">
        <f t="shared" si="3"/>
        <v>1</v>
      </c>
      <c r="E80" s="2">
        <v>1</v>
      </c>
      <c r="F80">
        <v>904.4</v>
      </c>
      <c r="G80" s="4">
        <v>1880.3986710963454</v>
      </c>
      <c r="H80" s="2">
        <v>37.450000000000003</v>
      </c>
      <c r="I80">
        <v>13489</v>
      </c>
      <c r="J80">
        <v>9426.5</v>
      </c>
      <c r="K80">
        <f t="shared" si="6"/>
        <v>22915.5</v>
      </c>
      <c r="L80">
        <v>220.267</v>
      </c>
      <c r="M80" s="2">
        <v>24066</v>
      </c>
      <c r="N80">
        <v>277284</v>
      </c>
      <c r="O80">
        <f t="shared" si="5"/>
        <v>301350</v>
      </c>
    </row>
    <row r="81" spans="1:15" x14ac:dyDescent="0.3">
      <c r="A81">
        <v>8</v>
      </c>
      <c r="B81" s="2" t="s">
        <v>11</v>
      </c>
      <c r="C81" s="2">
        <v>2022</v>
      </c>
      <c r="D81" s="2">
        <f t="shared" si="3"/>
        <v>1</v>
      </c>
      <c r="E81" s="2">
        <v>1</v>
      </c>
      <c r="F81">
        <v>675.9</v>
      </c>
      <c r="G81" s="4">
        <v>2033.2225913621262</v>
      </c>
      <c r="H81" s="2">
        <v>39.450000000000003</v>
      </c>
      <c r="I81">
        <v>18879</v>
      </c>
      <c r="J81">
        <v>14042</v>
      </c>
      <c r="K81">
        <f t="shared" si="6"/>
        <v>32921</v>
      </c>
      <c r="L81">
        <v>334.44670000000002</v>
      </c>
      <c r="M81" s="2">
        <v>26856</v>
      </c>
      <c r="N81">
        <v>286245</v>
      </c>
      <c r="O81">
        <f t="shared" si="5"/>
        <v>313101</v>
      </c>
    </row>
    <row r="82" spans="1:15" x14ac:dyDescent="0.3">
      <c r="A82">
        <v>9</v>
      </c>
      <c r="B82" s="2" t="s">
        <v>10</v>
      </c>
      <c r="C82" s="2">
        <v>2013</v>
      </c>
      <c r="D82" s="2">
        <f t="shared" si="3"/>
        <v>0</v>
      </c>
      <c r="E82" s="2">
        <v>0</v>
      </c>
      <c r="F82">
        <v>911.8</v>
      </c>
      <c r="G82" s="4">
        <v>11978.422117329737</v>
      </c>
      <c r="H82" s="2">
        <v>24.9</v>
      </c>
      <c r="I82">
        <v>221624</v>
      </c>
      <c r="J82">
        <v>168546</v>
      </c>
      <c r="K82">
        <f t="shared" si="6"/>
        <v>390170</v>
      </c>
      <c r="L82">
        <v>2734</v>
      </c>
      <c r="M82" s="2">
        <v>317963</v>
      </c>
      <c r="N82">
        <v>7467320</v>
      </c>
      <c r="O82">
        <f t="shared" si="5"/>
        <v>7785283</v>
      </c>
    </row>
    <row r="83" spans="1:15" x14ac:dyDescent="0.3">
      <c r="A83">
        <v>9</v>
      </c>
      <c r="B83" s="2" t="s">
        <v>10</v>
      </c>
      <c r="C83" s="2">
        <v>2014</v>
      </c>
      <c r="D83" s="2">
        <f t="shared" si="3"/>
        <v>0</v>
      </c>
      <c r="E83" s="2">
        <v>0</v>
      </c>
      <c r="F83">
        <v>1821.1</v>
      </c>
      <c r="G83" s="4">
        <v>12233.310856372218</v>
      </c>
      <c r="H83" s="2">
        <v>29</v>
      </c>
      <c r="I83">
        <v>192942</v>
      </c>
      <c r="J83">
        <v>146564</v>
      </c>
      <c r="K83">
        <f t="shared" si="6"/>
        <v>339506</v>
      </c>
      <c r="L83">
        <v>3238</v>
      </c>
      <c r="M83" s="2">
        <v>334434</v>
      </c>
      <c r="N83">
        <v>7958323</v>
      </c>
      <c r="O83">
        <f t="shared" si="5"/>
        <v>8292757</v>
      </c>
    </row>
    <row r="84" spans="1:15" x14ac:dyDescent="0.3">
      <c r="A84">
        <v>9</v>
      </c>
      <c r="B84" s="2" t="s">
        <v>10</v>
      </c>
      <c r="C84" s="2">
        <v>2015</v>
      </c>
      <c r="D84" s="2">
        <f t="shared" si="3"/>
        <v>0</v>
      </c>
      <c r="E84" s="2">
        <v>0</v>
      </c>
      <c r="F84">
        <v>637.1</v>
      </c>
      <c r="G84" s="4">
        <v>12488.199595414701</v>
      </c>
      <c r="H84" s="2">
        <v>27.5</v>
      </c>
      <c r="I84">
        <v>187095</v>
      </c>
      <c r="J84">
        <v>143548</v>
      </c>
      <c r="K84">
        <f t="shared" si="6"/>
        <v>330643</v>
      </c>
      <c r="L84">
        <v>4256</v>
      </c>
      <c r="M84" s="2">
        <v>354665</v>
      </c>
      <c r="N84">
        <v>8496055</v>
      </c>
      <c r="O84">
        <f t="shared" si="5"/>
        <v>8850720</v>
      </c>
    </row>
    <row r="85" spans="1:15" x14ac:dyDescent="0.3">
      <c r="A85">
        <v>9</v>
      </c>
      <c r="B85" s="2" t="s">
        <v>10</v>
      </c>
      <c r="C85" s="2">
        <v>2016</v>
      </c>
      <c r="D85" s="2">
        <f t="shared" si="3"/>
        <v>0</v>
      </c>
      <c r="E85" s="2">
        <v>0</v>
      </c>
      <c r="F85">
        <v>1858</v>
      </c>
      <c r="G85" s="4">
        <v>12743.088334457181</v>
      </c>
      <c r="H85" s="2">
        <v>27.8</v>
      </c>
      <c r="I85">
        <v>186242</v>
      </c>
      <c r="J85">
        <v>164830</v>
      </c>
      <c r="K85">
        <f t="shared" si="6"/>
        <v>351072</v>
      </c>
      <c r="L85">
        <v>4183</v>
      </c>
      <c r="M85" s="2">
        <v>614092</v>
      </c>
      <c r="N85">
        <v>9090649</v>
      </c>
      <c r="O85">
        <f t="shared" si="5"/>
        <v>9704741</v>
      </c>
    </row>
    <row r="86" spans="1:15" x14ac:dyDescent="0.3">
      <c r="A86">
        <v>9</v>
      </c>
      <c r="B86" s="2" t="s">
        <v>10</v>
      </c>
      <c r="C86" s="2">
        <v>2017</v>
      </c>
      <c r="D86" s="2">
        <f t="shared" si="3"/>
        <v>0</v>
      </c>
      <c r="E86" s="2">
        <v>0</v>
      </c>
      <c r="F86">
        <v>2013.1</v>
      </c>
      <c r="G86" s="4">
        <v>12998.651382333108</v>
      </c>
      <c r="H86" s="2">
        <v>104.4</v>
      </c>
      <c r="I86">
        <v>140179</v>
      </c>
      <c r="J86">
        <v>121784</v>
      </c>
      <c r="K86">
        <f t="shared" si="6"/>
        <v>261963</v>
      </c>
      <c r="L86">
        <v>4167.3608999999997</v>
      </c>
      <c r="M86" s="2">
        <v>600407</v>
      </c>
      <c r="N86">
        <v>9659645</v>
      </c>
      <c r="O86">
        <f t="shared" si="5"/>
        <v>10260052</v>
      </c>
    </row>
    <row r="87" spans="1:15" x14ac:dyDescent="0.3">
      <c r="A87">
        <v>9</v>
      </c>
      <c r="B87" s="2" t="s">
        <v>10</v>
      </c>
      <c r="C87" s="2">
        <v>2018</v>
      </c>
      <c r="D87" s="2">
        <f t="shared" si="3"/>
        <v>1</v>
      </c>
      <c r="E87" s="2">
        <v>0</v>
      </c>
      <c r="F87">
        <v>1367.2</v>
      </c>
      <c r="G87" s="4">
        <v>13254.214430209036</v>
      </c>
      <c r="H87" s="2">
        <v>107.6</v>
      </c>
      <c r="I87">
        <v>219169</v>
      </c>
      <c r="J87">
        <v>204191</v>
      </c>
      <c r="K87">
        <f t="shared" si="6"/>
        <v>423360</v>
      </c>
      <c r="L87">
        <v>6839</v>
      </c>
      <c r="M87" s="2">
        <v>523482</v>
      </c>
      <c r="N87">
        <v>10162897</v>
      </c>
      <c r="O87">
        <f t="shared" si="5"/>
        <v>10686379</v>
      </c>
    </row>
    <row r="88" spans="1:15" x14ac:dyDescent="0.3">
      <c r="A88">
        <v>9</v>
      </c>
      <c r="B88" s="2" t="s">
        <v>10</v>
      </c>
      <c r="C88" s="2">
        <v>2019</v>
      </c>
      <c r="D88" s="2">
        <f t="shared" si="3"/>
        <v>1</v>
      </c>
      <c r="E88" s="2">
        <v>0</v>
      </c>
      <c r="F88">
        <v>3022</v>
      </c>
      <c r="G88" s="4">
        <v>13509.777478084963</v>
      </c>
      <c r="H88" s="2">
        <v>98.2</v>
      </c>
      <c r="I88">
        <v>146518</v>
      </c>
      <c r="J88">
        <v>132905</v>
      </c>
      <c r="K88">
        <f t="shared" si="6"/>
        <v>279423</v>
      </c>
      <c r="L88">
        <v>8002</v>
      </c>
      <c r="M88" s="2">
        <v>585573</v>
      </c>
      <c r="N88">
        <v>10805978</v>
      </c>
      <c r="O88">
        <f t="shared" si="5"/>
        <v>11391551</v>
      </c>
    </row>
    <row r="89" spans="1:15" x14ac:dyDescent="0.3">
      <c r="A89">
        <v>9</v>
      </c>
      <c r="B89" s="2" t="s">
        <v>10</v>
      </c>
      <c r="C89" s="2">
        <v>2020</v>
      </c>
      <c r="D89" s="2">
        <f t="shared" si="3"/>
        <v>1</v>
      </c>
      <c r="E89" s="2">
        <v>0</v>
      </c>
      <c r="F89">
        <v>2067.6999999999998</v>
      </c>
      <c r="G89" s="4">
        <v>13765.34052596089</v>
      </c>
      <c r="H89" s="2">
        <v>93.2</v>
      </c>
      <c r="I89">
        <v>65772</v>
      </c>
      <c r="J89">
        <v>51807</v>
      </c>
      <c r="K89">
        <f t="shared" si="6"/>
        <v>117579</v>
      </c>
      <c r="L89">
        <v>8451</v>
      </c>
      <c r="M89" s="2">
        <v>621219</v>
      </c>
      <c r="N89">
        <v>11271658</v>
      </c>
      <c r="O89">
        <f t="shared" si="5"/>
        <v>11892877</v>
      </c>
    </row>
    <row r="90" spans="1:15" x14ac:dyDescent="0.3">
      <c r="A90">
        <v>9</v>
      </c>
      <c r="B90" s="2" t="s">
        <v>10</v>
      </c>
      <c r="C90" s="2">
        <v>2021</v>
      </c>
      <c r="D90" s="2">
        <f t="shared" si="3"/>
        <v>1</v>
      </c>
      <c r="E90" s="2">
        <v>0</v>
      </c>
      <c r="F90">
        <v>2623.6</v>
      </c>
      <c r="G90" s="4">
        <v>14026.298044504383</v>
      </c>
      <c r="H90" s="2">
        <v>99.6</v>
      </c>
      <c r="I90">
        <v>110101</v>
      </c>
      <c r="J90">
        <v>118307</v>
      </c>
      <c r="K90">
        <f t="shared" si="6"/>
        <v>228408</v>
      </c>
      <c r="L90">
        <v>8886</v>
      </c>
      <c r="M90" s="2">
        <v>1048425</v>
      </c>
      <c r="N90">
        <v>12200941</v>
      </c>
      <c r="O90">
        <f t="shared" si="5"/>
        <v>13249366</v>
      </c>
    </row>
    <row r="91" spans="1:15" x14ac:dyDescent="0.3">
      <c r="A91">
        <v>9</v>
      </c>
      <c r="B91" s="2" t="s">
        <v>10</v>
      </c>
      <c r="C91" s="2">
        <v>2022</v>
      </c>
      <c r="D91" s="2">
        <f t="shared" si="3"/>
        <v>1</v>
      </c>
      <c r="E91" s="2">
        <v>0</v>
      </c>
      <c r="F91">
        <v>3262.3</v>
      </c>
      <c r="G91" s="4">
        <v>14291.975724881995</v>
      </c>
      <c r="H91" s="2">
        <v>92</v>
      </c>
      <c r="I91">
        <v>195551</v>
      </c>
      <c r="J91">
        <v>185741</v>
      </c>
      <c r="K91">
        <f t="shared" si="6"/>
        <v>381292</v>
      </c>
      <c r="L91">
        <v>14576</v>
      </c>
      <c r="M91" s="2">
        <v>1094955</v>
      </c>
      <c r="N91">
        <v>12600813</v>
      </c>
      <c r="O91">
        <f t="shared" si="5"/>
        <v>13695768</v>
      </c>
    </row>
    <row r="92" spans="1:15" x14ac:dyDescent="0.3">
      <c r="A92">
        <v>10</v>
      </c>
      <c r="B92" s="2" t="s">
        <v>12</v>
      </c>
      <c r="C92" s="2">
        <v>2013</v>
      </c>
      <c r="D92" s="2">
        <f t="shared" si="3"/>
        <v>0</v>
      </c>
      <c r="E92" s="2">
        <v>1</v>
      </c>
      <c r="F92">
        <v>3642.6</v>
      </c>
      <c r="G92" s="4">
        <v>401.4046461372231</v>
      </c>
      <c r="H92" s="2">
        <v>43.6</v>
      </c>
      <c r="I92">
        <v>30153</v>
      </c>
      <c r="J92">
        <v>29437</v>
      </c>
      <c r="K92">
        <f t="shared" si="4"/>
        <v>59590</v>
      </c>
      <c r="L92">
        <v>425</v>
      </c>
      <c r="M92" s="2">
        <v>106035</v>
      </c>
      <c r="N92">
        <v>832337</v>
      </c>
      <c r="O92">
        <f t="shared" si="5"/>
        <v>938372</v>
      </c>
    </row>
    <row r="93" spans="1:15" x14ac:dyDescent="0.3">
      <c r="A93">
        <v>10</v>
      </c>
      <c r="B93" s="2" t="s">
        <v>12</v>
      </c>
      <c r="C93" s="2">
        <v>2014</v>
      </c>
      <c r="D93" s="2">
        <f t="shared" si="3"/>
        <v>0</v>
      </c>
      <c r="E93" s="2">
        <v>1</v>
      </c>
      <c r="F93">
        <v>3491.2</v>
      </c>
      <c r="G93" s="4">
        <v>404.37601296596432</v>
      </c>
      <c r="H93" s="2">
        <v>48</v>
      </c>
      <c r="I93">
        <v>34047</v>
      </c>
      <c r="J93">
        <v>33673</v>
      </c>
      <c r="K93">
        <f t="shared" si="4"/>
        <v>67720</v>
      </c>
      <c r="L93">
        <v>515</v>
      </c>
      <c r="M93" s="2">
        <v>111120</v>
      </c>
      <c r="N93">
        <v>898242</v>
      </c>
      <c r="O93">
        <f t="shared" si="5"/>
        <v>1009362</v>
      </c>
    </row>
    <row r="94" spans="1:15" x14ac:dyDescent="0.3">
      <c r="A94">
        <v>10</v>
      </c>
      <c r="B94" s="2" t="s">
        <v>12</v>
      </c>
      <c r="C94" s="2">
        <v>2015</v>
      </c>
      <c r="D94" s="2">
        <f t="shared" si="3"/>
        <v>0</v>
      </c>
      <c r="E94" s="2">
        <v>1</v>
      </c>
      <c r="F94">
        <v>2587.1</v>
      </c>
      <c r="G94" s="4">
        <v>407.07725553754727</v>
      </c>
      <c r="H94" s="2">
        <v>43.4</v>
      </c>
      <c r="I94">
        <v>30533</v>
      </c>
      <c r="J94">
        <v>30465</v>
      </c>
      <c r="K94">
        <f t="shared" si="4"/>
        <v>60998</v>
      </c>
      <c r="L94">
        <v>566</v>
      </c>
      <c r="M94" s="2">
        <v>115807</v>
      </c>
      <c r="N94">
        <v>967861</v>
      </c>
      <c r="O94">
        <f t="shared" si="5"/>
        <v>1083668</v>
      </c>
    </row>
    <row r="95" spans="1:15" x14ac:dyDescent="0.3">
      <c r="A95">
        <v>10</v>
      </c>
      <c r="B95" s="2" t="s">
        <v>12</v>
      </c>
      <c r="C95" s="2">
        <v>2016</v>
      </c>
      <c r="D95" s="2">
        <f t="shared" si="3"/>
        <v>0</v>
      </c>
      <c r="E95" s="2">
        <v>1</v>
      </c>
      <c r="F95">
        <v>3065.1</v>
      </c>
      <c r="G95" s="4">
        <v>409.77849810913023</v>
      </c>
      <c r="H95" s="2">
        <v>43.6</v>
      </c>
      <c r="I95">
        <v>29248</v>
      </c>
      <c r="J95">
        <v>28390</v>
      </c>
      <c r="K95">
        <f t="shared" si="4"/>
        <v>57638</v>
      </c>
      <c r="L95">
        <v>729</v>
      </c>
      <c r="M95" s="2">
        <v>120396</v>
      </c>
      <c r="N95">
        <v>1037845</v>
      </c>
      <c r="O95">
        <f t="shared" si="5"/>
        <v>1158241</v>
      </c>
    </row>
    <row r="96" spans="1:15" x14ac:dyDescent="0.3">
      <c r="A96">
        <v>10</v>
      </c>
      <c r="B96" s="2" t="s">
        <v>12</v>
      </c>
      <c r="C96" s="2">
        <v>2017</v>
      </c>
      <c r="D96" s="2">
        <f t="shared" si="3"/>
        <v>0</v>
      </c>
      <c r="E96" s="2">
        <v>1</v>
      </c>
      <c r="F96">
        <v>2772.6</v>
      </c>
      <c r="G96" s="4">
        <v>412.47974068071312</v>
      </c>
      <c r="H96" s="2">
        <v>30.5</v>
      </c>
      <c r="I96">
        <v>40378</v>
      </c>
      <c r="J96">
        <v>38476</v>
      </c>
      <c r="K96">
        <f t="shared" si="4"/>
        <v>78854</v>
      </c>
      <c r="L96">
        <v>670.65639999999996</v>
      </c>
      <c r="M96" s="2">
        <v>125433</v>
      </c>
      <c r="N96">
        <v>1113211</v>
      </c>
      <c r="O96">
        <f t="shared" si="5"/>
        <v>1238644</v>
      </c>
    </row>
    <row r="97" spans="1:15" x14ac:dyDescent="0.3">
      <c r="A97">
        <v>10</v>
      </c>
      <c r="B97" s="2" t="s">
        <v>12</v>
      </c>
      <c r="C97" s="2">
        <v>2018</v>
      </c>
      <c r="D97" s="2">
        <f t="shared" si="3"/>
        <v>1</v>
      </c>
      <c r="E97" s="2">
        <v>1</v>
      </c>
      <c r="F97">
        <v>2671.3</v>
      </c>
      <c r="G97" s="4">
        <v>414.91085899513774</v>
      </c>
      <c r="H97" s="2">
        <v>29.6</v>
      </c>
      <c r="I97">
        <v>44701</v>
      </c>
      <c r="J97">
        <v>43863</v>
      </c>
      <c r="K97">
        <f t="shared" si="4"/>
        <v>88564</v>
      </c>
      <c r="L97">
        <v>971</v>
      </c>
      <c r="M97" s="2">
        <v>131067</v>
      </c>
      <c r="N97">
        <v>1194375</v>
      </c>
      <c r="O97">
        <f t="shared" si="5"/>
        <v>1325442</v>
      </c>
    </row>
    <row r="98" spans="1:15" x14ac:dyDescent="0.3">
      <c r="A98">
        <v>10</v>
      </c>
      <c r="B98" s="2" t="s">
        <v>12</v>
      </c>
      <c r="C98" s="2">
        <v>2019</v>
      </c>
      <c r="D98" s="2">
        <f t="shared" si="3"/>
        <v>1</v>
      </c>
      <c r="E98" s="2">
        <v>1</v>
      </c>
      <c r="F98">
        <v>4489.5</v>
      </c>
      <c r="G98" s="4">
        <v>417.34197730956242</v>
      </c>
      <c r="H98" s="2">
        <v>26.7</v>
      </c>
      <c r="I98">
        <v>49103</v>
      </c>
      <c r="J98">
        <v>48262</v>
      </c>
      <c r="K98">
        <f t="shared" si="4"/>
        <v>97365</v>
      </c>
      <c r="L98">
        <v>1011</v>
      </c>
      <c r="M98" s="2">
        <v>138497</v>
      </c>
      <c r="N98">
        <v>1263554</v>
      </c>
      <c r="O98">
        <f t="shared" si="5"/>
        <v>1402051</v>
      </c>
    </row>
    <row r="99" spans="1:15" x14ac:dyDescent="0.3">
      <c r="A99">
        <v>10</v>
      </c>
      <c r="B99" s="2" t="s">
        <v>12</v>
      </c>
      <c r="C99" s="2">
        <v>2020</v>
      </c>
      <c r="D99" s="2">
        <f t="shared" si="3"/>
        <v>1</v>
      </c>
      <c r="E99" s="2">
        <v>1</v>
      </c>
      <c r="F99">
        <v>4406</v>
      </c>
      <c r="G99" s="4">
        <v>420.04321988114532</v>
      </c>
      <c r="H99" s="2">
        <v>30.4</v>
      </c>
      <c r="I99">
        <v>29948</v>
      </c>
      <c r="J99">
        <v>23769</v>
      </c>
      <c r="K99">
        <f t="shared" si="4"/>
        <v>53717</v>
      </c>
      <c r="L99">
        <v>1148</v>
      </c>
      <c r="M99" s="2">
        <v>145619</v>
      </c>
      <c r="N99">
        <v>1312133</v>
      </c>
      <c r="O99">
        <f t="shared" si="5"/>
        <v>1457752</v>
      </c>
    </row>
    <row r="100" spans="1:15" x14ac:dyDescent="0.3">
      <c r="A100">
        <v>10</v>
      </c>
      <c r="B100" s="2" t="s">
        <v>12</v>
      </c>
      <c r="C100" s="2">
        <v>2021</v>
      </c>
      <c r="D100" s="2">
        <f t="shared" si="3"/>
        <v>1</v>
      </c>
      <c r="E100" s="2">
        <v>1</v>
      </c>
      <c r="F100">
        <v>3947.2</v>
      </c>
      <c r="G100" s="4">
        <v>422.20421393841167</v>
      </c>
      <c r="H100" s="2">
        <v>30</v>
      </c>
      <c r="I100">
        <v>12002</v>
      </c>
      <c r="J100">
        <v>10903</v>
      </c>
      <c r="K100">
        <f t="shared" si="4"/>
        <v>22905</v>
      </c>
      <c r="L100">
        <v>1316</v>
      </c>
      <c r="M100" s="2">
        <v>107370</v>
      </c>
      <c r="N100">
        <v>974032</v>
      </c>
      <c r="O100">
        <f t="shared" si="5"/>
        <v>1081402</v>
      </c>
    </row>
    <row r="101" spans="1:15" x14ac:dyDescent="0.3">
      <c r="A101">
        <v>10</v>
      </c>
      <c r="B101" s="2" t="s">
        <v>12</v>
      </c>
      <c r="C101" s="2">
        <v>2022</v>
      </c>
      <c r="D101" s="2">
        <f t="shared" si="3"/>
        <v>1</v>
      </c>
      <c r="E101" s="2">
        <v>1</v>
      </c>
      <c r="F101">
        <v>3041</v>
      </c>
      <c r="G101" s="4">
        <v>424.36520799567802</v>
      </c>
      <c r="H101" s="2">
        <v>29.1</v>
      </c>
      <c r="I101">
        <v>22989</v>
      </c>
      <c r="J101">
        <v>20167</v>
      </c>
      <c r="K101">
        <f t="shared" si="4"/>
        <v>43156</v>
      </c>
      <c r="L101">
        <v>1659</v>
      </c>
      <c r="M101" s="2">
        <v>111608</v>
      </c>
      <c r="N101">
        <v>1020458</v>
      </c>
      <c r="O101">
        <f t="shared" si="5"/>
        <v>1132066</v>
      </c>
    </row>
    <row r="102" spans="1:15" x14ac:dyDescent="0.3">
      <c r="A102">
        <v>11</v>
      </c>
      <c r="B102" s="2" t="s">
        <v>13</v>
      </c>
      <c r="C102" s="2">
        <v>2013</v>
      </c>
      <c r="D102" s="2">
        <f t="shared" si="3"/>
        <v>0</v>
      </c>
      <c r="E102" s="2">
        <v>1</v>
      </c>
      <c r="F102">
        <v>1006.5</v>
      </c>
      <c r="G102" s="4">
        <v>320.40215242249445</v>
      </c>
      <c r="H102" s="2">
        <v>68.5</v>
      </c>
      <c r="I102">
        <v>540901</v>
      </c>
      <c r="J102">
        <v>500141</v>
      </c>
      <c r="K102">
        <f t="shared" si="4"/>
        <v>1041042</v>
      </c>
      <c r="L102">
        <v>4675</v>
      </c>
      <c r="M102" s="2">
        <v>1586748</v>
      </c>
      <c r="N102">
        <v>14185705</v>
      </c>
      <c r="O102">
        <f t="shared" si="5"/>
        <v>15772453</v>
      </c>
    </row>
    <row r="103" spans="1:15" x14ac:dyDescent="0.3">
      <c r="A103">
        <v>11</v>
      </c>
      <c r="B103" s="2" t="s">
        <v>13</v>
      </c>
      <c r="C103" s="2">
        <v>2014</v>
      </c>
      <c r="D103" s="2">
        <f t="shared" si="3"/>
        <v>0</v>
      </c>
      <c r="E103" s="2">
        <v>1</v>
      </c>
      <c r="F103">
        <v>605.6</v>
      </c>
      <c r="G103" s="4">
        <v>325.21249057296018</v>
      </c>
      <c r="H103" s="2">
        <v>65.5</v>
      </c>
      <c r="I103">
        <v>639869</v>
      </c>
      <c r="J103">
        <v>609482</v>
      </c>
      <c r="K103">
        <f t="shared" si="4"/>
        <v>1249351</v>
      </c>
      <c r="L103">
        <v>5168</v>
      </c>
      <c r="M103" s="2">
        <v>1685570</v>
      </c>
      <c r="N103">
        <v>15406029</v>
      </c>
      <c r="O103">
        <f t="shared" si="5"/>
        <v>17091599</v>
      </c>
    </row>
    <row r="104" spans="1:15" x14ac:dyDescent="0.3">
      <c r="A104">
        <v>11</v>
      </c>
      <c r="B104" s="2" t="s">
        <v>13</v>
      </c>
      <c r="C104" s="2">
        <v>2015</v>
      </c>
      <c r="D104" s="2">
        <f t="shared" si="3"/>
        <v>0</v>
      </c>
      <c r="E104" s="2">
        <v>1</v>
      </c>
      <c r="F104">
        <v>584.29999999999995</v>
      </c>
      <c r="G104" s="4">
        <v>330.02282872342596</v>
      </c>
      <c r="H104" s="2">
        <v>69.7</v>
      </c>
      <c r="I104">
        <v>812327</v>
      </c>
      <c r="J104">
        <v>766488</v>
      </c>
      <c r="K104">
        <f t="shared" si="4"/>
        <v>1578815</v>
      </c>
      <c r="L104">
        <v>7131</v>
      </c>
      <c r="M104" s="2">
        <v>1805276</v>
      </c>
      <c r="N104">
        <v>16915291</v>
      </c>
      <c r="O104">
        <f t="shared" si="5"/>
        <v>18720567</v>
      </c>
    </row>
    <row r="105" spans="1:15" x14ac:dyDescent="0.3">
      <c r="A105">
        <v>11</v>
      </c>
      <c r="B105" s="2" t="s">
        <v>13</v>
      </c>
      <c r="C105" s="2">
        <v>2016</v>
      </c>
      <c r="D105" s="2">
        <f t="shared" si="3"/>
        <v>0</v>
      </c>
      <c r="E105" s="2">
        <v>1</v>
      </c>
      <c r="F105">
        <v>604.9</v>
      </c>
      <c r="G105" s="4">
        <v>334.7771142047655</v>
      </c>
      <c r="H105" s="2">
        <v>78.7</v>
      </c>
      <c r="I105">
        <v>942093</v>
      </c>
      <c r="J105">
        <v>899852</v>
      </c>
      <c r="K105">
        <f t="shared" si="4"/>
        <v>1841945</v>
      </c>
      <c r="L105">
        <v>7432</v>
      </c>
      <c r="M105" s="2">
        <v>1925382</v>
      </c>
      <c r="N105">
        <v>18435914</v>
      </c>
      <c r="O105">
        <f t="shared" si="5"/>
        <v>20361296</v>
      </c>
    </row>
    <row r="106" spans="1:15" x14ac:dyDescent="0.3">
      <c r="A106">
        <v>11</v>
      </c>
      <c r="B106" s="2" t="s">
        <v>13</v>
      </c>
      <c r="C106" s="2">
        <v>2017</v>
      </c>
      <c r="D106" s="2">
        <f t="shared" si="3"/>
        <v>0</v>
      </c>
      <c r="E106" s="2">
        <v>1</v>
      </c>
      <c r="F106">
        <v>815</v>
      </c>
      <c r="G106" s="4">
        <v>339.49572980575203</v>
      </c>
      <c r="H106" s="2">
        <v>44</v>
      </c>
      <c r="I106">
        <v>1011360</v>
      </c>
      <c r="J106">
        <v>953407</v>
      </c>
      <c r="K106">
        <f t="shared" si="4"/>
        <v>1964767</v>
      </c>
      <c r="L106">
        <v>7781.8896000000004</v>
      </c>
      <c r="M106" s="2">
        <v>2031685</v>
      </c>
      <c r="N106">
        <v>20004854</v>
      </c>
      <c r="O106">
        <f t="shared" si="5"/>
        <v>22036539</v>
      </c>
    </row>
    <row r="107" spans="1:15" x14ac:dyDescent="0.3">
      <c r="A107">
        <v>11</v>
      </c>
      <c r="B107" s="2" t="s">
        <v>13</v>
      </c>
      <c r="C107" s="2">
        <v>2018</v>
      </c>
      <c r="D107" s="2">
        <f t="shared" si="3"/>
        <v>1</v>
      </c>
      <c r="E107" s="2">
        <v>1</v>
      </c>
      <c r="F107">
        <v>485.3</v>
      </c>
      <c r="G107" s="4">
        <v>344.21434540673857</v>
      </c>
      <c r="H107" s="2">
        <v>51.9</v>
      </c>
      <c r="I107">
        <v>1134474</v>
      </c>
      <c r="J107">
        <v>1073736</v>
      </c>
      <c r="K107">
        <f t="shared" si="4"/>
        <v>2208210</v>
      </c>
      <c r="L107">
        <v>10064</v>
      </c>
      <c r="M107" s="2">
        <v>2165128</v>
      </c>
      <c r="N107">
        <v>21655688</v>
      </c>
      <c r="O107">
        <f t="shared" si="5"/>
        <v>23820816</v>
      </c>
    </row>
    <row r="108" spans="1:15" x14ac:dyDescent="0.3">
      <c r="A108">
        <v>11</v>
      </c>
      <c r="B108" s="2" t="s">
        <v>13</v>
      </c>
      <c r="C108" s="2">
        <v>2019</v>
      </c>
      <c r="D108" s="2">
        <f t="shared" si="3"/>
        <v>1</v>
      </c>
      <c r="E108" s="2">
        <v>1</v>
      </c>
      <c r="F108">
        <v>1067.8</v>
      </c>
      <c r="G108" s="4">
        <v>348.93296100772505</v>
      </c>
      <c r="H108" s="2">
        <v>46.6</v>
      </c>
      <c r="I108">
        <v>1194551</v>
      </c>
      <c r="J108">
        <v>1120529</v>
      </c>
      <c r="K108">
        <f t="shared" si="4"/>
        <v>2315080</v>
      </c>
      <c r="L108">
        <v>1191</v>
      </c>
      <c r="M108" s="2">
        <v>2276952</v>
      </c>
      <c r="N108">
        <v>22924133</v>
      </c>
      <c r="O108">
        <f t="shared" si="5"/>
        <v>25201085</v>
      </c>
    </row>
    <row r="109" spans="1:15" x14ac:dyDescent="0.3">
      <c r="A109">
        <v>11</v>
      </c>
      <c r="B109" s="2" t="s">
        <v>13</v>
      </c>
      <c r="C109" s="2">
        <v>2020</v>
      </c>
      <c r="D109" s="2">
        <f t="shared" si="3"/>
        <v>1</v>
      </c>
      <c r="E109" s="2">
        <v>1</v>
      </c>
      <c r="F109">
        <v>1125.4000000000001</v>
      </c>
      <c r="G109" s="4">
        <v>353.65157660871159</v>
      </c>
      <c r="H109" s="2">
        <v>49.3</v>
      </c>
      <c r="I109">
        <v>735109</v>
      </c>
      <c r="J109">
        <v>714693</v>
      </c>
      <c r="K109">
        <f t="shared" si="4"/>
        <v>1449802</v>
      </c>
      <c r="L109">
        <v>12843</v>
      </c>
      <c r="M109" s="2">
        <v>2429251</v>
      </c>
      <c r="N109">
        <v>24407730</v>
      </c>
      <c r="O109">
        <f t="shared" si="5"/>
        <v>26836981</v>
      </c>
    </row>
    <row r="110" spans="1:15" x14ac:dyDescent="0.3">
      <c r="A110">
        <v>11</v>
      </c>
      <c r="B110" s="2" t="s">
        <v>13</v>
      </c>
      <c r="C110" s="2">
        <v>2021</v>
      </c>
      <c r="D110" s="2">
        <f t="shared" si="3"/>
        <v>1</v>
      </c>
      <c r="E110" s="2">
        <v>1</v>
      </c>
      <c r="F110">
        <v>793.2</v>
      </c>
      <c r="G110" s="4">
        <v>358.17146001915984</v>
      </c>
      <c r="H110" s="2">
        <v>47.2</v>
      </c>
      <c r="I110">
        <v>314804</v>
      </c>
      <c r="J110">
        <v>283061</v>
      </c>
      <c r="K110">
        <f t="shared" si="4"/>
        <v>597865</v>
      </c>
      <c r="L110">
        <v>13460</v>
      </c>
      <c r="M110" s="2">
        <v>2473140</v>
      </c>
      <c r="N110">
        <v>25402100</v>
      </c>
      <c r="O110">
        <f t="shared" si="5"/>
        <v>27875240</v>
      </c>
    </row>
    <row r="111" spans="1:15" x14ac:dyDescent="0.3">
      <c r="A111">
        <v>11</v>
      </c>
      <c r="B111" s="2" t="s">
        <v>13</v>
      </c>
      <c r="C111" s="2">
        <v>2022</v>
      </c>
      <c r="D111" s="2">
        <f t="shared" si="3"/>
        <v>1</v>
      </c>
      <c r="E111" s="2">
        <v>1</v>
      </c>
      <c r="F111">
        <v>928.1</v>
      </c>
      <c r="G111" s="4">
        <v>362.55375960538919</v>
      </c>
      <c r="H111" s="2">
        <v>48.6</v>
      </c>
      <c r="I111">
        <v>331109</v>
      </c>
      <c r="J111">
        <v>303763</v>
      </c>
      <c r="K111">
        <f t="shared" si="4"/>
        <v>634872</v>
      </c>
      <c r="L111">
        <v>19385</v>
      </c>
      <c r="M111" s="2">
        <v>2553422</v>
      </c>
      <c r="N111">
        <v>26570223</v>
      </c>
      <c r="O111">
        <f t="shared" si="5"/>
        <v>29123645</v>
      </c>
    </row>
    <row r="112" spans="1:15" x14ac:dyDescent="0.3">
      <c r="A112">
        <v>12</v>
      </c>
      <c r="B112" s="2" t="s">
        <v>14</v>
      </c>
      <c r="C112" s="2">
        <v>2013</v>
      </c>
      <c r="D112" s="2">
        <f t="shared" si="3"/>
        <v>0</v>
      </c>
      <c r="E112" s="2">
        <v>0</v>
      </c>
      <c r="F112">
        <v>452.2</v>
      </c>
      <c r="G112" s="4">
        <v>597.98244820410753</v>
      </c>
      <c r="H112" s="2">
        <v>28.1</v>
      </c>
      <c r="I112">
        <v>498485</v>
      </c>
      <c r="J112">
        <v>504969</v>
      </c>
      <c r="K112">
        <f t="shared" si="4"/>
        <v>1003454</v>
      </c>
      <c r="L112">
        <v>1721</v>
      </c>
      <c r="M112" s="2">
        <v>630231</v>
      </c>
      <c r="N112">
        <v>5969363</v>
      </c>
      <c r="O112">
        <f t="shared" si="5"/>
        <v>6599594</v>
      </c>
    </row>
    <row r="113" spans="1:15" x14ac:dyDescent="0.3">
      <c r="A113">
        <v>12</v>
      </c>
      <c r="B113" s="2" t="s">
        <v>14</v>
      </c>
      <c r="C113" s="2">
        <v>2014</v>
      </c>
      <c r="D113" s="2">
        <f t="shared" si="3"/>
        <v>0</v>
      </c>
      <c r="E113" s="2">
        <v>0</v>
      </c>
      <c r="F113">
        <v>301.3</v>
      </c>
      <c r="G113" s="4">
        <v>607.50474984167192</v>
      </c>
      <c r="H113" s="2">
        <v>28.2</v>
      </c>
      <c r="I113">
        <v>549342</v>
      </c>
      <c r="J113">
        <v>574028</v>
      </c>
      <c r="K113">
        <f t="shared" si="4"/>
        <v>1123370</v>
      </c>
      <c r="L113">
        <v>2270</v>
      </c>
      <c r="M113" s="2">
        <v>687498</v>
      </c>
      <c r="N113">
        <v>6551250</v>
      </c>
      <c r="O113">
        <f t="shared" si="5"/>
        <v>7238748</v>
      </c>
    </row>
    <row r="114" spans="1:15" x14ac:dyDescent="0.3">
      <c r="A114">
        <v>12</v>
      </c>
      <c r="B114" s="2" t="s">
        <v>14</v>
      </c>
      <c r="C114" s="2">
        <v>2015</v>
      </c>
      <c r="D114" s="2">
        <f t="shared" si="3"/>
        <v>0</v>
      </c>
      <c r="E114" s="2">
        <v>0</v>
      </c>
      <c r="F114">
        <v>426.8</v>
      </c>
      <c r="G114" s="4">
        <v>617.02705147923643</v>
      </c>
      <c r="H114" s="2">
        <v>27.2</v>
      </c>
      <c r="I114">
        <v>581680</v>
      </c>
      <c r="J114">
        <v>591426</v>
      </c>
      <c r="K114">
        <f t="shared" si="4"/>
        <v>1173106</v>
      </c>
      <c r="L114">
        <v>2835</v>
      </c>
      <c r="M114" s="2">
        <v>751638</v>
      </c>
      <c r="N114">
        <v>7175912</v>
      </c>
      <c r="O114">
        <f t="shared" si="5"/>
        <v>7927550</v>
      </c>
    </row>
    <row r="115" spans="1:15" x14ac:dyDescent="0.3">
      <c r="A115">
        <v>12</v>
      </c>
      <c r="B115" s="2" t="s">
        <v>14</v>
      </c>
      <c r="C115" s="2">
        <v>2016</v>
      </c>
      <c r="D115" s="2">
        <f t="shared" si="3"/>
        <v>0</v>
      </c>
      <c r="E115" s="2">
        <v>0</v>
      </c>
      <c r="F115">
        <v>392.9</v>
      </c>
      <c r="G115" s="4">
        <v>626.34578847371756</v>
      </c>
      <c r="H115" s="2">
        <v>32.1</v>
      </c>
      <c r="I115">
        <v>576335</v>
      </c>
      <c r="J115">
        <v>586116</v>
      </c>
      <c r="K115">
        <f t="shared" si="4"/>
        <v>1162451</v>
      </c>
      <c r="L115">
        <v>3055</v>
      </c>
      <c r="M115" s="2">
        <v>822115</v>
      </c>
      <c r="N115">
        <v>7810841</v>
      </c>
      <c r="O115">
        <f t="shared" si="5"/>
        <v>8632956</v>
      </c>
    </row>
    <row r="116" spans="1:15" x14ac:dyDescent="0.3">
      <c r="A116">
        <v>12</v>
      </c>
      <c r="B116" s="2" t="s">
        <v>14</v>
      </c>
      <c r="C116" s="2">
        <v>2017</v>
      </c>
      <c r="D116" s="2">
        <f t="shared" si="3"/>
        <v>0</v>
      </c>
      <c r="E116" s="2">
        <v>0</v>
      </c>
      <c r="F116">
        <v>417</v>
      </c>
      <c r="G116" s="4">
        <v>635.50619741246726</v>
      </c>
      <c r="H116" s="2">
        <v>76</v>
      </c>
      <c r="I116">
        <v>512584</v>
      </c>
      <c r="J116">
        <v>512962</v>
      </c>
      <c r="K116">
        <f t="shared" si="4"/>
        <v>1025546</v>
      </c>
      <c r="L116">
        <v>3288.4038999999998</v>
      </c>
      <c r="M116" s="2">
        <v>909952</v>
      </c>
      <c r="N116">
        <v>8460405</v>
      </c>
      <c r="O116">
        <f t="shared" si="5"/>
        <v>9370357</v>
      </c>
    </row>
    <row r="117" spans="1:15" x14ac:dyDescent="0.3">
      <c r="A117">
        <v>12</v>
      </c>
      <c r="B117" s="2" t="s">
        <v>14</v>
      </c>
      <c r="C117" s="2">
        <v>2018</v>
      </c>
      <c r="D117" s="2">
        <f t="shared" si="3"/>
        <v>1</v>
      </c>
      <c r="E117" s="2">
        <v>0</v>
      </c>
      <c r="F117">
        <v>478.4</v>
      </c>
      <c r="G117" s="4">
        <v>644.68922464489276</v>
      </c>
      <c r="H117" s="2">
        <v>71.2</v>
      </c>
      <c r="I117">
        <v>535459</v>
      </c>
      <c r="J117">
        <v>523757</v>
      </c>
      <c r="K117">
        <f t="shared" si="4"/>
        <v>1059216</v>
      </c>
      <c r="L117">
        <v>3997</v>
      </c>
      <c r="M117" s="2">
        <v>1658875</v>
      </c>
      <c r="N117">
        <v>6074127</v>
      </c>
      <c r="O117">
        <f t="shared" si="5"/>
        <v>7733002</v>
      </c>
    </row>
    <row r="118" spans="1:15" x14ac:dyDescent="0.3">
      <c r="A118">
        <v>12</v>
      </c>
      <c r="B118" s="2" t="s">
        <v>14</v>
      </c>
      <c r="C118" s="2">
        <v>2019</v>
      </c>
      <c r="D118" s="2">
        <f t="shared" si="3"/>
        <v>1</v>
      </c>
      <c r="E118" s="2">
        <v>0</v>
      </c>
      <c r="F118">
        <v>351.8</v>
      </c>
      <c r="G118" s="4">
        <v>653.84963358364246</v>
      </c>
      <c r="H118" s="2">
        <v>67.599999999999994</v>
      </c>
      <c r="I118">
        <v>486945</v>
      </c>
      <c r="J118">
        <v>470886</v>
      </c>
      <c r="K118">
        <f t="shared" si="4"/>
        <v>957831</v>
      </c>
      <c r="L118">
        <v>4884</v>
      </c>
      <c r="M118" s="2">
        <v>1859240</v>
      </c>
      <c r="N118">
        <v>6740428</v>
      </c>
      <c r="O118">
        <f t="shared" si="5"/>
        <v>8599668</v>
      </c>
    </row>
    <row r="119" spans="1:15" x14ac:dyDescent="0.3">
      <c r="A119">
        <v>12</v>
      </c>
      <c r="B119" s="2" t="s">
        <v>14</v>
      </c>
      <c r="C119" s="2">
        <v>2020</v>
      </c>
      <c r="D119" s="2">
        <f t="shared" si="3"/>
        <v>1</v>
      </c>
      <c r="E119" s="2">
        <v>0</v>
      </c>
      <c r="F119">
        <v>533.20000000000005</v>
      </c>
      <c r="G119" s="4">
        <v>663.03266081606807</v>
      </c>
      <c r="H119" s="2">
        <v>68.5</v>
      </c>
      <c r="I119">
        <v>306711</v>
      </c>
      <c r="J119">
        <v>286034</v>
      </c>
      <c r="K119">
        <f t="shared" si="4"/>
        <v>592745</v>
      </c>
      <c r="L119">
        <v>6107</v>
      </c>
      <c r="M119" s="2">
        <v>1859240</v>
      </c>
      <c r="N119">
        <v>6740428</v>
      </c>
      <c r="O119">
        <f t="shared" si="5"/>
        <v>8599668</v>
      </c>
    </row>
    <row r="120" spans="1:15" x14ac:dyDescent="0.3">
      <c r="A120">
        <v>12</v>
      </c>
      <c r="B120" s="2" t="s">
        <v>14</v>
      </c>
      <c r="C120" s="2">
        <v>2021</v>
      </c>
      <c r="D120" s="2">
        <f t="shared" si="3"/>
        <v>1</v>
      </c>
      <c r="E120" s="2">
        <v>0</v>
      </c>
      <c r="F120">
        <v>679.8</v>
      </c>
      <c r="G120" s="4">
        <v>671.65023070659549</v>
      </c>
      <c r="H120" s="2">
        <v>68.5</v>
      </c>
      <c r="I120">
        <v>179508</v>
      </c>
      <c r="J120">
        <v>159169</v>
      </c>
      <c r="K120">
        <f t="shared" si="4"/>
        <v>338677</v>
      </c>
      <c r="L120">
        <v>7110</v>
      </c>
      <c r="M120" s="2">
        <v>1859240</v>
      </c>
      <c r="N120">
        <v>6740428</v>
      </c>
      <c r="O120">
        <f t="shared" si="5"/>
        <v>8599668</v>
      </c>
    </row>
    <row r="121" spans="1:15" x14ac:dyDescent="0.3">
      <c r="A121">
        <v>12</v>
      </c>
      <c r="B121" s="2" t="s">
        <v>14</v>
      </c>
      <c r="C121" s="2">
        <v>2022</v>
      </c>
      <c r="D121" s="2">
        <f t="shared" si="3"/>
        <v>1</v>
      </c>
      <c r="E121" s="2">
        <v>0</v>
      </c>
      <c r="F121">
        <v>620.5</v>
      </c>
      <c r="G121" s="4">
        <v>679.86067131095626</v>
      </c>
      <c r="H121" s="2">
        <v>68.5</v>
      </c>
      <c r="I121">
        <v>168834</v>
      </c>
      <c r="J121">
        <v>152986</v>
      </c>
      <c r="K121">
        <f t="shared" si="4"/>
        <v>321820</v>
      </c>
      <c r="L121">
        <v>9710</v>
      </c>
      <c r="M121" s="2">
        <v>1859240</v>
      </c>
      <c r="N121">
        <v>6740428</v>
      </c>
      <c r="O121">
        <f t="shared" si="5"/>
        <v>8599668</v>
      </c>
    </row>
    <row r="122" spans="1:15" x14ac:dyDescent="0.3">
      <c r="A122">
        <v>13</v>
      </c>
      <c r="B122" s="2" t="s">
        <v>15</v>
      </c>
      <c r="C122" s="2">
        <v>2013</v>
      </c>
      <c r="D122" s="2">
        <f t="shared" si="3"/>
        <v>0</v>
      </c>
      <c r="E122" s="2">
        <v>0</v>
      </c>
      <c r="F122">
        <v>1216.9000000000001</v>
      </c>
      <c r="G122" s="4">
        <v>126.02159035798323</v>
      </c>
      <c r="H122" s="2">
        <v>21.6</v>
      </c>
      <c r="I122">
        <v>782703</v>
      </c>
      <c r="J122">
        <v>849076</v>
      </c>
      <c r="K122">
        <f t="shared" si="4"/>
        <v>1631779</v>
      </c>
      <c r="L122">
        <v>1097</v>
      </c>
      <c r="M122" s="2">
        <v>180127</v>
      </c>
      <c r="N122">
        <v>695934</v>
      </c>
      <c r="O122">
        <f t="shared" si="5"/>
        <v>876061</v>
      </c>
    </row>
    <row r="123" spans="1:15" x14ac:dyDescent="0.3">
      <c r="A123">
        <v>13</v>
      </c>
      <c r="B123" s="2" t="s">
        <v>15</v>
      </c>
      <c r="C123" s="2">
        <v>2014</v>
      </c>
      <c r="D123" s="2">
        <f t="shared" si="3"/>
        <v>0</v>
      </c>
      <c r="E123" s="2">
        <v>0</v>
      </c>
      <c r="F123">
        <v>1019.9</v>
      </c>
      <c r="G123" s="4">
        <v>127.08135002604494</v>
      </c>
      <c r="H123" s="2">
        <v>21.7</v>
      </c>
      <c r="I123">
        <v>752002</v>
      </c>
      <c r="J123">
        <v>758913</v>
      </c>
      <c r="K123">
        <f t="shared" si="4"/>
        <v>1510915</v>
      </c>
      <c r="L123">
        <v>1303</v>
      </c>
      <c r="M123" s="2">
        <v>190032</v>
      </c>
      <c r="N123">
        <v>784238</v>
      </c>
      <c r="O123">
        <f t="shared" si="5"/>
        <v>974270</v>
      </c>
    </row>
    <row r="124" spans="1:15" x14ac:dyDescent="0.3">
      <c r="A124">
        <v>13</v>
      </c>
      <c r="B124" s="2" t="s">
        <v>15</v>
      </c>
      <c r="C124" s="2">
        <v>2015</v>
      </c>
      <c r="D124" s="2">
        <f t="shared" si="3"/>
        <v>0</v>
      </c>
      <c r="E124" s="2">
        <v>0</v>
      </c>
      <c r="F124">
        <v>1223.2</v>
      </c>
      <c r="G124" s="4">
        <v>128.14110969410666</v>
      </c>
      <c r="H124" s="2">
        <v>18.899999999999999</v>
      </c>
      <c r="I124">
        <v>782072</v>
      </c>
      <c r="J124">
        <v>809433</v>
      </c>
      <c r="K124">
        <f t="shared" si="4"/>
        <v>1591505</v>
      </c>
      <c r="L124">
        <v>1562</v>
      </c>
      <c r="M124" s="2">
        <v>198069</v>
      </c>
      <c r="N124">
        <v>879335</v>
      </c>
      <c r="O124">
        <f t="shared" si="5"/>
        <v>1077404</v>
      </c>
    </row>
    <row r="125" spans="1:15" x14ac:dyDescent="0.3">
      <c r="A125">
        <v>13</v>
      </c>
      <c r="B125" s="2" t="s">
        <v>15</v>
      </c>
      <c r="C125" s="2">
        <v>2016</v>
      </c>
      <c r="D125" s="2">
        <f t="shared" si="3"/>
        <v>0</v>
      </c>
      <c r="E125" s="2">
        <v>0</v>
      </c>
      <c r="F125">
        <v>921.5</v>
      </c>
      <c r="G125" s="4">
        <v>129.07513516426275</v>
      </c>
      <c r="H125" s="2">
        <v>22.8</v>
      </c>
      <c r="I125">
        <v>801451</v>
      </c>
      <c r="J125">
        <v>847572</v>
      </c>
      <c r="K125">
        <f t="shared" si="4"/>
        <v>1649023</v>
      </c>
      <c r="L125">
        <v>1894</v>
      </c>
      <c r="M125" s="2">
        <v>202641</v>
      </c>
      <c r="N125">
        <v>972869</v>
      </c>
      <c r="O125">
        <f t="shared" si="5"/>
        <v>1175510</v>
      </c>
    </row>
    <row r="126" spans="1:15" x14ac:dyDescent="0.3">
      <c r="A126">
        <v>13</v>
      </c>
      <c r="B126" s="2" t="s">
        <v>15</v>
      </c>
      <c r="C126" s="2">
        <v>2017</v>
      </c>
      <c r="D126" s="2">
        <f t="shared" si="3"/>
        <v>0</v>
      </c>
      <c r="E126" s="2">
        <v>0</v>
      </c>
      <c r="F126">
        <v>1182.2</v>
      </c>
      <c r="G126" s="4">
        <v>129.91935049305766</v>
      </c>
      <c r="H126" s="2">
        <v>28.1</v>
      </c>
      <c r="I126">
        <v>743585</v>
      </c>
      <c r="J126">
        <v>807628</v>
      </c>
      <c r="K126">
        <f t="shared" si="4"/>
        <v>1551213</v>
      </c>
      <c r="L126">
        <v>1916.7833000000001</v>
      </c>
      <c r="M126" s="2">
        <v>210892</v>
      </c>
      <c r="N126">
        <v>1144920</v>
      </c>
      <c r="O126">
        <f t="shared" si="5"/>
        <v>1355812</v>
      </c>
    </row>
    <row r="127" spans="1:15" x14ac:dyDescent="0.3">
      <c r="A127">
        <v>13</v>
      </c>
      <c r="B127" s="2" t="s">
        <v>15</v>
      </c>
      <c r="C127" s="2">
        <v>2018</v>
      </c>
      <c r="D127" s="2">
        <f t="shared" si="3"/>
        <v>1</v>
      </c>
      <c r="E127" s="2">
        <v>0</v>
      </c>
      <c r="F127">
        <v>1182.0999999999999</v>
      </c>
      <c r="G127" s="4">
        <v>130.76356582185261</v>
      </c>
      <c r="H127" s="2">
        <v>29</v>
      </c>
      <c r="I127">
        <v>752234</v>
      </c>
      <c r="J127">
        <v>842509</v>
      </c>
      <c r="K127">
        <f t="shared" si="4"/>
        <v>1594743</v>
      </c>
      <c r="L127">
        <v>2224</v>
      </c>
      <c r="M127" s="2">
        <v>221277</v>
      </c>
      <c r="N127">
        <v>1273580</v>
      </c>
      <c r="O127">
        <f t="shared" si="5"/>
        <v>1494857</v>
      </c>
    </row>
    <row r="128" spans="1:15" x14ac:dyDescent="0.3">
      <c r="A128">
        <v>13</v>
      </c>
      <c r="B128" s="2" t="s">
        <v>15</v>
      </c>
      <c r="C128" s="2">
        <v>2019</v>
      </c>
      <c r="D128" s="2">
        <f t="shared" si="3"/>
        <v>1</v>
      </c>
      <c r="E128" s="2">
        <v>0</v>
      </c>
      <c r="F128">
        <v>1217.7</v>
      </c>
      <c r="G128" s="4">
        <v>131.60778115064753</v>
      </c>
      <c r="H128" s="2">
        <v>25.2</v>
      </c>
      <c r="I128">
        <v>820007</v>
      </c>
      <c r="J128">
        <v>910776</v>
      </c>
      <c r="K128">
        <f t="shared" si="4"/>
        <v>1730783</v>
      </c>
      <c r="L128">
        <v>2523</v>
      </c>
      <c r="M128" s="2">
        <v>233202</v>
      </c>
      <c r="N128">
        <v>1401625</v>
      </c>
      <c r="O128">
        <f t="shared" si="5"/>
        <v>1634827</v>
      </c>
    </row>
    <row r="129" spans="1:15" x14ac:dyDescent="0.3">
      <c r="A129">
        <v>13</v>
      </c>
      <c r="B129" s="2" t="s">
        <v>15</v>
      </c>
      <c r="C129" s="2">
        <v>2020</v>
      </c>
      <c r="D129" s="2">
        <f t="shared" si="3"/>
        <v>1</v>
      </c>
      <c r="E129" s="2">
        <v>0</v>
      </c>
      <c r="F129">
        <v>1052.2</v>
      </c>
      <c r="G129" s="4">
        <v>132.45199647944247</v>
      </c>
      <c r="H129" s="2">
        <v>25.4</v>
      </c>
      <c r="I129">
        <v>462277</v>
      </c>
      <c r="J129">
        <v>501367</v>
      </c>
      <c r="K129">
        <f t="shared" si="4"/>
        <v>963644</v>
      </c>
      <c r="L129">
        <v>2680</v>
      </c>
      <c r="M129" s="2">
        <v>270332</v>
      </c>
      <c r="N129">
        <v>1441588</v>
      </c>
      <c r="O129">
        <f t="shared" si="5"/>
        <v>1711920</v>
      </c>
    </row>
    <row r="130" spans="1:15" x14ac:dyDescent="0.3">
      <c r="A130">
        <v>13</v>
      </c>
      <c r="B130" s="2" t="s">
        <v>15</v>
      </c>
      <c r="C130" s="2">
        <v>2021</v>
      </c>
      <c r="D130" s="2">
        <f t="shared" si="3"/>
        <v>1</v>
      </c>
      <c r="E130" s="2">
        <v>0</v>
      </c>
      <c r="F130">
        <v>1037.5999999999999</v>
      </c>
      <c r="G130" s="4">
        <v>133.188439638604</v>
      </c>
      <c r="H130" s="2">
        <v>24.7</v>
      </c>
      <c r="I130">
        <v>295041</v>
      </c>
      <c r="J130">
        <v>290579</v>
      </c>
      <c r="K130">
        <f t="shared" si="4"/>
        <v>585620</v>
      </c>
      <c r="L130">
        <v>2909</v>
      </c>
      <c r="M130" s="2">
        <v>270332</v>
      </c>
      <c r="N130">
        <v>1441588</v>
      </c>
      <c r="O130">
        <f t="shared" si="5"/>
        <v>1711920</v>
      </c>
    </row>
    <row r="131" spans="1:15" x14ac:dyDescent="0.3">
      <c r="A131">
        <v>13</v>
      </c>
      <c r="B131" s="2" t="s">
        <v>15</v>
      </c>
      <c r="C131" s="2">
        <v>2022</v>
      </c>
      <c r="D131" s="2">
        <f t="shared" ref="D131:D194" si="7">IF(C131&gt;=2018,1,0)</f>
        <v>1</v>
      </c>
      <c r="E131" s="2">
        <v>0</v>
      </c>
      <c r="F131">
        <v>1086.4000000000001</v>
      </c>
      <c r="G131" s="4">
        <v>133.87099671294882</v>
      </c>
      <c r="H131" s="2">
        <v>30.5</v>
      </c>
      <c r="I131">
        <v>396174</v>
      </c>
      <c r="J131">
        <v>402957</v>
      </c>
      <c r="K131">
        <f t="shared" ref="K131:K194" si="8">I131+J131</f>
        <v>799131</v>
      </c>
      <c r="L131">
        <v>3907</v>
      </c>
      <c r="M131" s="2">
        <v>270332</v>
      </c>
      <c r="N131">
        <v>1441588</v>
      </c>
      <c r="O131">
        <f t="shared" ref="O131:O194" si="9">M131+N131</f>
        <v>1711920</v>
      </c>
    </row>
    <row r="132" spans="1:15" x14ac:dyDescent="0.3">
      <c r="A132">
        <v>14</v>
      </c>
      <c r="B132" s="2" t="s">
        <v>16</v>
      </c>
      <c r="C132" s="2">
        <v>2013</v>
      </c>
      <c r="D132" s="2">
        <f t="shared" si="7"/>
        <v>0</v>
      </c>
      <c r="E132" s="2">
        <v>0</v>
      </c>
      <c r="F132">
        <v>1193.8</v>
      </c>
      <c r="G132" s="4">
        <v>57.924908655663351</v>
      </c>
      <c r="H132" s="2">
        <v>56.2</v>
      </c>
      <c r="I132">
        <v>424707</v>
      </c>
      <c r="J132">
        <v>365007</v>
      </c>
      <c r="K132">
        <f t="shared" si="8"/>
        <v>789714</v>
      </c>
      <c r="L132">
        <v>1205</v>
      </c>
      <c r="M132" s="2">
        <v>171561</v>
      </c>
      <c r="N132">
        <v>849225</v>
      </c>
      <c r="O132">
        <f t="shared" si="9"/>
        <v>1020786</v>
      </c>
    </row>
    <row r="133" spans="1:15" x14ac:dyDescent="0.3">
      <c r="A133">
        <v>14</v>
      </c>
      <c r="B133" s="2" t="s">
        <v>16</v>
      </c>
      <c r="C133" s="2">
        <v>2014</v>
      </c>
      <c r="D133" s="2">
        <f t="shared" si="7"/>
        <v>0</v>
      </c>
      <c r="E133" s="2">
        <v>0</v>
      </c>
      <c r="F133">
        <v>1278.4000000000001</v>
      </c>
      <c r="G133" s="4">
        <v>58.505372666894651</v>
      </c>
      <c r="H133" s="2">
        <v>57.7</v>
      </c>
      <c r="I133">
        <v>1301344</v>
      </c>
      <c r="J133">
        <v>1332941</v>
      </c>
      <c r="K133">
        <f t="shared" si="8"/>
        <v>2634285</v>
      </c>
      <c r="L133">
        <v>1871</v>
      </c>
      <c r="M133" s="2">
        <v>185306</v>
      </c>
      <c r="N133">
        <v>947771</v>
      </c>
      <c r="O133">
        <f t="shared" si="9"/>
        <v>1133077</v>
      </c>
    </row>
    <row r="134" spans="1:15" x14ac:dyDescent="0.3">
      <c r="A134">
        <v>14</v>
      </c>
      <c r="B134" s="2" t="s">
        <v>16</v>
      </c>
      <c r="C134" s="2">
        <v>2015</v>
      </c>
      <c r="D134" s="2">
        <f t="shared" si="7"/>
        <v>0</v>
      </c>
      <c r="E134" s="2">
        <v>0</v>
      </c>
      <c r="F134">
        <v>1572.6</v>
      </c>
      <c r="G134" s="4">
        <v>59.081336957108661</v>
      </c>
      <c r="H134" s="2">
        <v>54.2</v>
      </c>
      <c r="I134">
        <v>406159</v>
      </c>
      <c r="J134">
        <v>355866</v>
      </c>
      <c r="K134">
        <f t="shared" si="8"/>
        <v>762025</v>
      </c>
      <c r="L134">
        <v>2344</v>
      </c>
      <c r="M134" s="2">
        <v>199443</v>
      </c>
      <c r="N134">
        <v>1044828</v>
      </c>
      <c r="O134">
        <f t="shared" si="9"/>
        <v>1244271</v>
      </c>
    </row>
    <row r="135" spans="1:15" x14ac:dyDescent="0.3">
      <c r="A135">
        <v>14</v>
      </c>
      <c r="B135" s="2" t="s">
        <v>16</v>
      </c>
      <c r="C135" s="2">
        <v>2016</v>
      </c>
      <c r="D135" s="2">
        <f t="shared" si="7"/>
        <v>0</v>
      </c>
      <c r="E135" s="2">
        <v>0</v>
      </c>
      <c r="F135">
        <v>902.8</v>
      </c>
      <c r="G135" s="4">
        <v>59.594305153080512</v>
      </c>
      <c r="H135" s="2">
        <v>58.3</v>
      </c>
      <c r="I135">
        <v>402226</v>
      </c>
      <c r="J135">
        <v>360950</v>
      </c>
      <c r="K135">
        <f t="shared" si="8"/>
        <v>763176</v>
      </c>
      <c r="L135">
        <v>2925</v>
      </c>
      <c r="M135" s="2">
        <v>213247</v>
      </c>
      <c r="N135">
        <v>1152305</v>
      </c>
      <c r="O135">
        <f t="shared" si="9"/>
        <v>1365552</v>
      </c>
    </row>
    <row r="136" spans="1:15" x14ac:dyDescent="0.3">
      <c r="A136">
        <v>14</v>
      </c>
      <c r="B136" s="2" t="s">
        <v>16</v>
      </c>
      <c r="C136" s="2">
        <v>2017</v>
      </c>
      <c r="D136" s="2">
        <f t="shared" si="7"/>
        <v>0</v>
      </c>
      <c r="E136" s="2">
        <v>0</v>
      </c>
      <c r="F136">
        <v>1278.9000000000001</v>
      </c>
      <c r="G136" s="4">
        <v>60.06227613887939</v>
      </c>
      <c r="H136" s="2">
        <v>18.7</v>
      </c>
      <c r="I136">
        <v>518171</v>
      </c>
      <c r="J136">
        <v>469735</v>
      </c>
      <c r="K136">
        <f t="shared" si="8"/>
        <v>987906</v>
      </c>
      <c r="L136">
        <v>1938.3593000000001</v>
      </c>
      <c r="M136" s="2">
        <v>254935</v>
      </c>
      <c r="N136">
        <v>1255910</v>
      </c>
      <c r="O136">
        <f t="shared" si="9"/>
        <v>1510845</v>
      </c>
    </row>
    <row r="137" spans="1:15" x14ac:dyDescent="0.3">
      <c r="A137">
        <v>14</v>
      </c>
      <c r="B137" s="2" t="s">
        <v>16</v>
      </c>
      <c r="C137" s="2">
        <v>2018</v>
      </c>
      <c r="D137" s="2">
        <f t="shared" si="7"/>
        <v>1</v>
      </c>
      <c r="E137" s="2">
        <v>0</v>
      </c>
      <c r="F137">
        <v>1040.5999999999999</v>
      </c>
      <c r="G137" s="4">
        <v>60.534746845695565</v>
      </c>
      <c r="H137" s="2">
        <v>18.600000000000001</v>
      </c>
      <c r="I137">
        <v>474236</v>
      </c>
      <c r="J137">
        <v>433521</v>
      </c>
      <c r="K137">
        <f t="shared" si="8"/>
        <v>907757</v>
      </c>
      <c r="L137">
        <v>2183</v>
      </c>
      <c r="M137" s="2">
        <v>267550</v>
      </c>
      <c r="N137">
        <v>1406618</v>
      </c>
      <c r="O137">
        <f t="shared" si="9"/>
        <v>1674168</v>
      </c>
    </row>
    <row r="138" spans="1:15" x14ac:dyDescent="0.3">
      <c r="A138">
        <v>14</v>
      </c>
      <c r="B138" s="2" t="s">
        <v>16</v>
      </c>
      <c r="C138" s="2">
        <v>2019</v>
      </c>
      <c r="D138" s="2">
        <f t="shared" si="7"/>
        <v>1</v>
      </c>
      <c r="E138" s="2">
        <v>0</v>
      </c>
      <c r="F138">
        <v>1324.1</v>
      </c>
      <c r="G138" s="4">
        <v>61.002717831494451</v>
      </c>
      <c r="H138" s="2">
        <v>16</v>
      </c>
      <c r="I138">
        <v>496687</v>
      </c>
      <c r="J138">
        <v>449643</v>
      </c>
      <c r="K138">
        <f t="shared" si="8"/>
        <v>946330</v>
      </c>
      <c r="L138">
        <v>2023</v>
      </c>
      <c r="M138" s="2">
        <v>282617</v>
      </c>
      <c r="N138">
        <v>1571022</v>
      </c>
      <c r="O138">
        <f t="shared" si="9"/>
        <v>1853639</v>
      </c>
    </row>
    <row r="139" spans="1:15" x14ac:dyDescent="0.3">
      <c r="A139">
        <v>14</v>
      </c>
      <c r="B139" s="2" t="s">
        <v>16</v>
      </c>
      <c r="C139" s="2">
        <v>2020</v>
      </c>
      <c r="D139" s="2">
        <f t="shared" si="7"/>
        <v>1</v>
      </c>
      <c r="E139" s="2">
        <v>0</v>
      </c>
      <c r="F139">
        <v>1040.5</v>
      </c>
      <c r="G139" s="4">
        <v>61.470688817293329</v>
      </c>
      <c r="H139" s="2">
        <v>16.2</v>
      </c>
      <c r="I139">
        <v>511217</v>
      </c>
      <c r="J139">
        <v>486384</v>
      </c>
      <c r="K139">
        <f t="shared" si="8"/>
        <v>997601</v>
      </c>
      <c r="L139">
        <v>2020</v>
      </c>
      <c r="M139" s="2">
        <v>294299</v>
      </c>
      <c r="N139">
        <v>1673209</v>
      </c>
      <c r="O139">
        <f t="shared" si="9"/>
        <v>1967508</v>
      </c>
    </row>
    <row r="140" spans="1:15" x14ac:dyDescent="0.3">
      <c r="A140">
        <v>14</v>
      </c>
      <c r="B140" s="2" t="s">
        <v>16</v>
      </c>
      <c r="C140" s="2">
        <v>2021</v>
      </c>
      <c r="D140" s="2">
        <f t="shared" si="7"/>
        <v>1</v>
      </c>
      <c r="E140" s="2">
        <v>0</v>
      </c>
      <c r="F140">
        <v>951.7</v>
      </c>
      <c r="G140" s="4">
        <v>61.929660361057614</v>
      </c>
      <c r="H140" s="2">
        <v>15.1</v>
      </c>
      <c r="I140">
        <v>224862</v>
      </c>
      <c r="J140">
        <v>196970</v>
      </c>
      <c r="K140">
        <f t="shared" si="8"/>
        <v>421832</v>
      </c>
      <c r="L140">
        <v>4120</v>
      </c>
      <c r="M140" s="2">
        <v>303665</v>
      </c>
      <c r="N140">
        <v>1781934</v>
      </c>
      <c r="O140">
        <f t="shared" si="9"/>
        <v>2085599</v>
      </c>
    </row>
    <row r="141" spans="1:15" x14ac:dyDescent="0.3">
      <c r="A141">
        <v>14</v>
      </c>
      <c r="B141" s="2" t="s">
        <v>16</v>
      </c>
      <c r="C141" s="2">
        <v>2022</v>
      </c>
      <c r="D141" s="2">
        <f t="shared" si="7"/>
        <v>1</v>
      </c>
      <c r="E141" s="2">
        <v>0</v>
      </c>
      <c r="F141">
        <v>1127.2</v>
      </c>
      <c r="G141" s="4">
        <v>62.37513274177001</v>
      </c>
      <c r="H141" s="2">
        <v>19.100000000000001</v>
      </c>
      <c r="I141">
        <v>230908</v>
      </c>
      <c r="J141">
        <v>215627</v>
      </c>
      <c r="K141">
        <f t="shared" si="8"/>
        <v>446535</v>
      </c>
      <c r="L141">
        <v>6071</v>
      </c>
      <c r="M141" s="2">
        <v>319002</v>
      </c>
      <c r="N141">
        <v>1903943</v>
      </c>
      <c r="O141">
        <f t="shared" si="9"/>
        <v>2222945</v>
      </c>
    </row>
    <row r="142" spans="1:15" x14ac:dyDescent="0.3">
      <c r="A142">
        <v>15</v>
      </c>
      <c r="B142" s="2" t="s">
        <v>17</v>
      </c>
      <c r="C142" s="2">
        <v>2013</v>
      </c>
      <c r="D142" s="2">
        <f t="shared" si="7"/>
        <v>0</v>
      </c>
      <c r="E142" s="2">
        <v>0</v>
      </c>
      <c r="F142">
        <v>1253.5999999999999</v>
      </c>
      <c r="G142" s="4">
        <v>432.04626423804507</v>
      </c>
      <c r="H142" s="2">
        <v>22.9</v>
      </c>
      <c r="I142">
        <v>143702</v>
      </c>
      <c r="J142">
        <v>94504</v>
      </c>
      <c r="K142">
        <f t="shared" si="8"/>
        <v>238206</v>
      </c>
      <c r="L142">
        <v>1010</v>
      </c>
      <c r="M142" s="2">
        <v>930461</v>
      </c>
      <c r="N142">
        <v>2486316</v>
      </c>
      <c r="O142">
        <f t="shared" si="9"/>
        <v>3416777</v>
      </c>
    </row>
    <row r="143" spans="1:15" x14ac:dyDescent="0.3">
      <c r="A143">
        <v>15</v>
      </c>
      <c r="B143" s="2" t="s">
        <v>17</v>
      </c>
      <c r="C143" s="2">
        <v>2014</v>
      </c>
      <c r="D143" s="2">
        <f t="shared" si="7"/>
        <v>0</v>
      </c>
      <c r="E143" s="2">
        <v>0</v>
      </c>
      <c r="F143">
        <v>1156.5999999999999</v>
      </c>
      <c r="G143" s="4">
        <v>439.09629183601788</v>
      </c>
      <c r="H143" s="2">
        <v>27.4</v>
      </c>
      <c r="I143">
        <v>138276</v>
      </c>
      <c r="J143">
        <v>83346</v>
      </c>
      <c r="K143">
        <f t="shared" si="8"/>
        <v>221622</v>
      </c>
      <c r="L143">
        <v>1501</v>
      </c>
      <c r="M143" s="2">
        <v>196292</v>
      </c>
      <c r="N143">
        <v>1522468</v>
      </c>
      <c r="O143">
        <f t="shared" si="9"/>
        <v>1718760</v>
      </c>
    </row>
    <row r="144" spans="1:15" x14ac:dyDescent="0.3">
      <c r="A144">
        <v>15</v>
      </c>
      <c r="B144" s="2" t="s">
        <v>17</v>
      </c>
      <c r="C144" s="2">
        <v>2015</v>
      </c>
      <c r="D144" s="2">
        <f t="shared" si="7"/>
        <v>0</v>
      </c>
      <c r="E144" s="2">
        <v>0</v>
      </c>
      <c r="F144">
        <v>1085.5999999999999</v>
      </c>
      <c r="G144" s="4">
        <v>446.15886396708316</v>
      </c>
      <c r="H144" s="2">
        <v>25.5</v>
      </c>
      <c r="I144">
        <v>111075</v>
      </c>
      <c r="J144">
        <v>95768</v>
      </c>
      <c r="K144">
        <f t="shared" si="8"/>
        <v>206843</v>
      </c>
      <c r="L144">
        <v>2472</v>
      </c>
      <c r="M144" s="2">
        <v>219856</v>
      </c>
      <c r="N144">
        <v>1845750</v>
      </c>
      <c r="O144">
        <f t="shared" si="9"/>
        <v>2065606</v>
      </c>
    </row>
    <row r="145" spans="1:15" x14ac:dyDescent="0.3">
      <c r="A145">
        <v>15</v>
      </c>
      <c r="B145" s="2" t="s">
        <v>17</v>
      </c>
      <c r="C145" s="2">
        <v>2016</v>
      </c>
      <c r="D145" s="2">
        <f t="shared" si="7"/>
        <v>0</v>
      </c>
      <c r="E145" s="2">
        <v>0</v>
      </c>
      <c r="F145">
        <v>1264</v>
      </c>
      <c r="G145" s="4">
        <v>453.00817903557629</v>
      </c>
      <c r="H145" s="2">
        <v>26.1</v>
      </c>
      <c r="I145">
        <v>143752</v>
      </c>
      <c r="J145">
        <v>127740</v>
      </c>
      <c r="K145">
        <f t="shared" si="8"/>
        <v>271492</v>
      </c>
      <c r="L145">
        <v>2891</v>
      </c>
      <c r="M145" s="2">
        <v>351862</v>
      </c>
      <c r="N145">
        <v>2125156</v>
      </c>
      <c r="O145">
        <f t="shared" si="9"/>
        <v>2477018</v>
      </c>
    </row>
    <row r="146" spans="1:15" x14ac:dyDescent="0.3">
      <c r="A146">
        <v>15</v>
      </c>
      <c r="B146" s="2" t="s">
        <v>17</v>
      </c>
      <c r="C146" s="2">
        <v>2017</v>
      </c>
      <c r="D146" s="2">
        <f t="shared" si="7"/>
        <v>0</v>
      </c>
      <c r="E146" s="2">
        <v>0</v>
      </c>
      <c r="F146">
        <v>1165.8</v>
      </c>
      <c r="G146" s="4">
        <v>459.70695970695971</v>
      </c>
      <c r="H146" s="2">
        <v>56.6</v>
      </c>
      <c r="I146">
        <v>181142</v>
      </c>
      <c r="J146">
        <v>157012</v>
      </c>
      <c r="K146">
        <f t="shared" si="8"/>
        <v>338154</v>
      </c>
      <c r="L146">
        <v>2489.2392</v>
      </c>
      <c r="M146" s="2">
        <v>551774</v>
      </c>
      <c r="N146">
        <v>2833573</v>
      </c>
      <c r="O146">
        <f t="shared" si="9"/>
        <v>3385347</v>
      </c>
    </row>
    <row r="147" spans="1:15" x14ac:dyDescent="0.3">
      <c r="A147">
        <v>15</v>
      </c>
      <c r="B147" s="2" t="s">
        <v>17</v>
      </c>
      <c r="C147" s="2">
        <v>2018</v>
      </c>
      <c r="D147" s="2">
        <f t="shared" si="7"/>
        <v>1</v>
      </c>
      <c r="E147" s="2">
        <v>0</v>
      </c>
      <c r="F147">
        <v>960</v>
      </c>
      <c r="G147" s="4">
        <v>466.40574037834313</v>
      </c>
      <c r="H147" s="2">
        <v>56.7</v>
      </c>
      <c r="I147">
        <v>152894</v>
      </c>
      <c r="J147">
        <v>126547</v>
      </c>
      <c r="K147">
        <f t="shared" si="8"/>
        <v>279441</v>
      </c>
      <c r="L147">
        <v>2963</v>
      </c>
      <c r="M147" s="2">
        <v>551774</v>
      </c>
      <c r="N147">
        <v>2833573</v>
      </c>
      <c r="O147">
        <f t="shared" si="9"/>
        <v>3385347</v>
      </c>
    </row>
    <row r="148" spans="1:15" x14ac:dyDescent="0.3">
      <c r="A148">
        <v>15</v>
      </c>
      <c r="B148" s="2" t="s">
        <v>17</v>
      </c>
      <c r="C148" s="2">
        <v>2019</v>
      </c>
      <c r="D148" s="2">
        <f t="shared" si="7"/>
        <v>1</v>
      </c>
      <c r="E148" s="2">
        <v>0</v>
      </c>
      <c r="F148">
        <v>1137.8</v>
      </c>
      <c r="G148" s="4">
        <v>473.11706558281901</v>
      </c>
      <c r="H148" s="2">
        <v>56.2</v>
      </c>
      <c r="I148">
        <v>191241</v>
      </c>
      <c r="J148">
        <v>160331</v>
      </c>
      <c r="K148">
        <f t="shared" si="8"/>
        <v>351572</v>
      </c>
      <c r="L148">
        <v>3717</v>
      </c>
      <c r="M148" s="2">
        <v>551774</v>
      </c>
      <c r="N148">
        <v>2833573</v>
      </c>
      <c r="O148">
        <f t="shared" si="9"/>
        <v>3385347</v>
      </c>
    </row>
    <row r="149" spans="1:15" x14ac:dyDescent="0.3">
      <c r="A149">
        <v>15</v>
      </c>
      <c r="B149" s="2" t="s">
        <v>17</v>
      </c>
      <c r="C149" s="2">
        <v>2020</v>
      </c>
      <c r="D149" s="2">
        <f t="shared" si="7"/>
        <v>1</v>
      </c>
      <c r="E149" s="2">
        <v>0</v>
      </c>
      <c r="F149">
        <v>1222.7</v>
      </c>
      <c r="G149" s="4">
        <v>479.81584625420243</v>
      </c>
      <c r="H149" s="2">
        <v>57.3</v>
      </c>
      <c r="I149">
        <v>88958</v>
      </c>
      <c r="J149">
        <v>81522</v>
      </c>
      <c r="K149">
        <f t="shared" si="8"/>
        <v>170480</v>
      </c>
      <c r="L149">
        <v>3853</v>
      </c>
      <c r="M149" s="2">
        <v>440245</v>
      </c>
      <c r="N149">
        <v>4624738</v>
      </c>
      <c r="O149">
        <f t="shared" si="9"/>
        <v>5064983</v>
      </c>
    </row>
    <row r="150" spans="1:15" x14ac:dyDescent="0.3">
      <c r="A150">
        <v>15</v>
      </c>
      <c r="B150" s="2" t="s">
        <v>17</v>
      </c>
      <c r="C150" s="2">
        <v>2021</v>
      </c>
      <c r="D150" s="2">
        <f t="shared" si="7"/>
        <v>1</v>
      </c>
      <c r="E150" s="2">
        <v>0</v>
      </c>
      <c r="F150">
        <v>1444.8</v>
      </c>
      <c r="G150" s="4">
        <v>486.25119173064377</v>
      </c>
      <c r="H150" s="2">
        <v>60.6</v>
      </c>
      <c r="I150">
        <v>103594</v>
      </c>
      <c r="J150">
        <v>82210</v>
      </c>
      <c r="K150">
        <f t="shared" si="8"/>
        <v>185804</v>
      </c>
      <c r="L150">
        <v>4460</v>
      </c>
      <c r="M150" s="2">
        <v>557287</v>
      </c>
      <c r="N150">
        <v>5047389</v>
      </c>
      <c r="O150">
        <f t="shared" si="9"/>
        <v>5604676</v>
      </c>
    </row>
    <row r="151" spans="1:15" x14ac:dyDescent="0.3">
      <c r="A151">
        <v>15</v>
      </c>
      <c r="B151" s="2" t="s">
        <v>17</v>
      </c>
      <c r="C151" s="2">
        <v>2022</v>
      </c>
      <c r="D151" s="2">
        <f t="shared" si="7"/>
        <v>1</v>
      </c>
      <c r="E151" s="2">
        <v>0</v>
      </c>
      <c r="F151">
        <v>1044.5</v>
      </c>
      <c r="G151" s="4">
        <v>492.48582467760548</v>
      </c>
      <c r="H151" s="2">
        <v>55.7</v>
      </c>
      <c r="I151">
        <v>98838</v>
      </c>
      <c r="J151">
        <v>80269</v>
      </c>
      <c r="K151">
        <f t="shared" si="8"/>
        <v>179107</v>
      </c>
      <c r="L151">
        <v>9056</v>
      </c>
      <c r="M151" s="2">
        <v>574750</v>
      </c>
      <c r="N151">
        <v>5745143</v>
      </c>
      <c r="O151">
        <f t="shared" si="9"/>
        <v>6319893</v>
      </c>
    </row>
    <row r="152" spans="1:15" x14ac:dyDescent="0.3">
      <c r="A152">
        <v>16</v>
      </c>
      <c r="B152" s="2" t="s">
        <v>18</v>
      </c>
      <c r="C152" s="2">
        <v>2013</v>
      </c>
      <c r="D152" s="2">
        <f t="shared" si="7"/>
        <v>0</v>
      </c>
      <c r="E152" s="2">
        <v>1</v>
      </c>
      <c r="F152">
        <v>1235.5999999999999</v>
      </c>
      <c r="G152" s="4">
        <v>326.99136038708804</v>
      </c>
      <c r="H152" s="2">
        <v>18.600000000000001</v>
      </c>
      <c r="I152">
        <v>811229</v>
      </c>
      <c r="J152">
        <v>766125</v>
      </c>
      <c r="K152">
        <f t="shared" si="8"/>
        <v>1577354</v>
      </c>
      <c r="L152">
        <v>4042</v>
      </c>
      <c r="M152" s="2">
        <v>1180736</v>
      </c>
      <c r="N152">
        <v>10882950</v>
      </c>
      <c r="O152">
        <f t="shared" si="9"/>
        <v>12063686</v>
      </c>
    </row>
    <row r="153" spans="1:15" x14ac:dyDescent="0.3">
      <c r="A153">
        <v>16</v>
      </c>
      <c r="B153" s="2" t="s">
        <v>18</v>
      </c>
      <c r="C153" s="2">
        <v>2014</v>
      </c>
      <c r="D153" s="2">
        <f t="shared" si="7"/>
        <v>0</v>
      </c>
      <c r="E153" s="2">
        <v>1</v>
      </c>
      <c r="F153">
        <v>1238.5</v>
      </c>
      <c r="G153" s="4">
        <v>330.26054402969902</v>
      </c>
      <c r="H153" s="2">
        <v>23.5</v>
      </c>
      <c r="I153">
        <v>1145604</v>
      </c>
      <c r="J153">
        <v>1109445</v>
      </c>
      <c r="K153">
        <f t="shared" si="8"/>
        <v>2255049</v>
      </c>
      <c r="L153">
        <v>5049</v>
      </c>
      <c r="M153" s="2">
        <v>1289580</v>
      </c>
      <c r="N153">
        <v>12045526</v>
      </c>
      <c r="O153">
        <f t="shared" si="9"/>
        <v>13335106</v>
      </c>
    </row>
    <row r="154" spans="1:15" x14ac:dyDescent="0.3">
      <c r="A154">
        <v>16</v>
      </c>
      <c r="B154" s="2" t="s">
        <v>18</v>
      </c>
      <c r="C154" s="2">
        <v>2015</v>
      </c>
      <c r="D154" s="2">
        <f t="shared" si="7"/>
        <v>0</v>
      </c>
      <c r="E154" s="2">
        <v>1</v>
      </c>
      <c r="F154">
        <v>1024.9000000000001</v>
      </c>
      <c r="G154" s="4">
        <v>333.52972767230995</v>
      </c>
      <c r="H154" s="2">
        <v>21.8</v>
      </c>
      <c r="I154">
        <v>1123064</v>
      </c>
      <c r="J154">
        <v>1005254</v>
      </c>
      <c r="K154">
        <f t="shared" si="8"/>
        <v>2128318</v>
      </c>
      <c r="L154">
        <v>6416</v>
      </c>
      <c r="M154" s="2">
        <v>1404626</v>
      </c>
      <c r="N154">
        <v>13380335</v>
      </c>
      <c r="O154">
        <f t="shared" si="9"/>
        <v>14784961</v>
      </c>
    </row>
    <row r="155" spans="1:15" x14ac:dyDescent="0.3">
      <c r="A155">
        <v>16</v>
      </c>
      <c r="B155" s="2" t="s">
        <v>18</v>
      </c>
      <c r="C155" s="2">
        <v>2016</v>
      </c>
      <c r="D155" s="2">
        <f t="shared" si="7"/>
        <v>0</v>
      </c>
      <c r="E155" s="2">
        <v>1</v>
      </c>
      <c r="F155">
        <v>849.9</v>
      </c>
      <c r="G155" s="4">
        <v>336.48085676595878</v>
      </c>
      <c r="H155" s="2">
        <v>23</v>
      </c>
      <c r="I155">
        <v>1081104</v>
      </c>
      <c r="J155">
        <v>991317</v>
      </c>
      <c r="K155">
        <f t="shared" si="8"/>
        <v>2072421</v>
      </c>
      <c r="L155">
        <v>6980</v>
      </c>
      <c r="M155" s="2">
        <v>1542349</v>
      </c>
      <c r="N155">
        <v>14749416</v>
      </c>
      <c r="O155">
        <f t="shared" si="9"/>
        <v>16291765</v>
      </c>
    </row>
    <row r="156" spans="1:15" x14ac:dyDescent="0.3">
      <c r="A156">
        <v>16</v>
      </c>
      <c r="B156" s="2" t="s">
        <v>18</v>
      </c>
      <c r="C156" s="2">
        <v>2017</v>
      </c>
      <c r="D156" s="2">
        <f t="shared" si="7"/>
        <v>0</v>
      </c>
      <c r="E156" s="2">
        <v>1</v>
      </c>
      <c r="F156">
        <v>1111.5999999999999</v>
      </c>
      <c r="G156" s="4">
        <v>339.20778347263428</v>
      </c>
      <c r="H156" s="2">
        <v>28.5</v>
      </c>
      <c r="I156">
        <v>1138647</v>
      </c>
      <c r="J156">
        <v>1106474</v>
      </c>
      <c r="K156">
        <f t="shared" si="8"/>
        <v>2245121</v>
      </c>
      <c r="L156">
        <v>7042.1364999999996</v>
      </c>
      <c r="M156" s="2">
        <v>1684690</v>
      </c>
      <c r="N156">
        <v>16186672</v>
      </c>
      <c r="O156">
        <f t="shared" si="9"/>
        <v>17871362</v>
      </c>
    </row>
    <row r="157" spans="1:15" x14ac:dyDescent="0.3">
      <c r="A157">
        <v>16</v>
      </c>
      <c r="B157" s="2" t="s">
        <v>18</v>
      </c>
      <c r="C157" s="2">
        <v>2018</v>
      </c>
      <c r="D157" s="2">
        <f t="shared" si="7"/>
        <v>1</v>
      </c>
      <c r="E157" s="2">
        <v>1</v>
      </c>
      <c r="F157">
        <v>1076.7</v>
      </c>
      <c r="G157" s="4">
        <v>341.93471017930977</v>
      </c>
      <c r="H157" s="2">
        <v>29.1</v>
      </c>
      <c r="I157">
        <v>1226672</v>
      </c>
      <c r="J157">
        <v>1196606</v>
      </c>
      <c r="K157">
        <f t="shared" si="8"/>
        <v>2423278</v>
      </c>
      <c r="L157">
        <v>9594</v>
      </c>
      <c r="M157" s="2">
        <v>1803075</v>
      </c>
      <c r="N157">
        <v>17578678</v>
      </c>
      <c r="O157">
        <f t="shared" si="9"/>
        <v>19381753</v>
      </c>
    </row>
    <row r="158" spans="1:15" x14ac:dyDescent="0.3">
      <c r="A158">
        <v>16</v>
      </c>
      <c r="B158" s="2" t="s">
        <v>18</v>
      </c>
      <c r="C158" s="2">
        <v>2019</v>
      </c>
      <c r="D158" s="2">
        <f t="shared" si="7"/>
        <v>1</v>
      </c>
      <c r="E158" s="2">
        <v>1</v>
      </c>
      <c r="F158">
        <v>1422.3</v>
      </c>
      <c r="G158" s="4">
        <v>344.66685089498463</v>
      </c>
      <c r="H158" s="2">
        <v>26.1</v>
      </c>
      <c r="I158">
        <v>1243529</v>
      </c>
      <c r="J158">
        <v>1209497</v>
      </c>
      <c r="K158">
        <f t="shared" si="8"/>
        <v>2453026</v>
      </c>
      <c r="L158">
        <v>10926</v>
      </c>
      <c r="M158" s="2">
        <v>1967589</v>
      </c>
      <c r="N158">
        <v>19102962</v>
      </c>
      <c r="O158">
        <f t="shared" si="9"/>
        <v>21070551</v>
      </c>
    </row>
    <row r="159" spans="1:15" x14ac:dyDescent="0.3">
      <c r="A159">
        <v>16</v>
      </c>
      <c r="B159" s="2" t="s">
        <v>18</v>
      </c>
      <c r="C159" s="2">
        <v>2020</v>
      </c>
      <c r="D159" s="2">
        <f t="shared" si="7"/>
        <v>1</v>
      </c>
      <c r="E159" s="2">
        <v>1</v>
      </c>
      <c r="F159">
        <v>1450.9</v>
      </c>
      <c r="G159" s="4">
        <v>347.39377760166013</v>
      </c>
      <c r="H159" s="2">
        <v>27.2</v>
      </c>
      <c r="I159">
        <v>61631</v>
      </c>
      <c r="J159">
        <v>58043</v>
      </c>
      <c r="K159">
        <f t="shared" si="8"/>
        <v>119674</v>
      </c>
      <c r="L159">
        <v>10920</v>
      </c>
      <c r="M159" s="2">
        <v>2827606</v>
      </c>
      <c r="N159">
        <v>23290008</v>
      </c>
      <c r="O159">
        <f t="shared" si="9"/>
        <v>26117614</v>
      </c>
    </row>
    <row r="160" spans="1:15" x14ac:dyDescent="0.3">
      <c r="A160">
        <v>16</v>
      </c>
      <c r="B160" s="2" t="s">
        <v>18</v>
      </c>
      <c r="C160" s="2">
        <v>2021</v>
      </c>
      <c r="D160" s="2">
        <f t="shared" si="7"/>
        <v>1</v>
      </c>
      <c r="E160" s="2">
        <v>1</v>
      </c>
      <c r="F160">
        <v>1450.9</v>
      </c>
      <c r="G160" s="4">
        <v>349.81829178637162</v>
      </c>
      <c r="H160" s="2">
        <v>28.5</v>
      </c>
      <c r="I160">
        <v>810472</v>
      </c>
      <c r="J160">
        <v>656931</v>
      </c>
      <c r="K160">
        <f t="shared" si="8"/>
        <v>1467403</v>
      </c>
      <c r="L160">
        <v>14563</v>
      </c>
      <c r="M160" s="2">
        <v>2734519</v>
      </c>
      <c r="N160">
        <v>24539598</v>
      </c>
      <c r="O160">
        <f t="shared" si="9"/>
        <v>27274117</v>
      </c>
    </row>
    <row r="161" spans="1:15" x14ac:dyDescent="0.3">
      <c r="A161">
        <v>16</v>
      </c>
      <c r="B161" s="2" t="s">
        <v>18</v>
      </c>
      <c r="C161" s="2">
        <v>2022</v>
      </c>
      <c r="D161" s="2">
        <f t="shared" si="7"/>
        <v>1</v>
      </c>
      <c r="E161" s="2">
        <v>1</v>
      </c>
      <c r="F161">
        <v>1566.5</v>
      </c>
      <c r="G161" s="4">
        <v>352.02381759310919</v>
      </c>
      <c r="H161" s="2">
        <v>29.3</v>
      </c>
      <c r="I161">
        <v>530682</v>
      </c>
      <c r="J161">
        <v>519188</v>
      </c>
      <c r="K161">
        <f t="shared" si="8"/>
        <v>1049870</v>
      </c>
      <c r="L161">
        <v>21837</v>
      </c>
      <c r="M161" s="2">
        <v>2804899</v>
      </c>
      <c r="N161">
        <v>25619553</v>
      </c>
      <c r="O161">
        <f t="shared" si="9"/>
        <v>28424452</v>
      </c>
    </row>
    <row r="162" spans="1:15" x14ac:dyDescent="0.3">
      <c r="A162">
        <v>17</v>
      </c>
      <c r="B162" s="2" t="s">
        <v>19</v>
      </c>
      <c r="C162" s="2">
        <v>2013</v>
      </c>
      <c r="D162" s="2">
        <f t="shared" si="7"/>
        <v>0</v>
      </c>
      <c r="E162" s="2">
        <v>1</v>
      </c>
      <c r="F162">
        <v>3255.4</v>
      </c>
      <c r="G162" s="4">
        <v>875.42468856172138</v>
      </c>
      <c r="H162" s="2">
        <v>19.2</v>
      </c>
      <c r="I162">
        <v>3040949</v>
      </c>
      <c r="J162">
        <v>3192442</v>
      </c>
      <c r="K162">
        <f t="shared" si="8"/>
        <v>6233391</v>
      </c>
      <c r="L162">
        <v>3244</v>
      </c>
      <c r="M162" s="2">
        <v>1751514</v>
      </c>
      <c r="N162">
        <v>6106308</v>
      </c>
      <c r="O162">
        <f t="shared" si="9"/>
        <v>7857822</v>
      </c>
    </row>
    <row r="163" spans="1:15" x14ac:dyDescent="0.3">
      <c r="A163">
        <v>17</v>
      </c>
      <c r="B163" s="2" t="s">
        <v>19</v>
      </c>
      <c r="C163" s="2">
        <v>2014</v>
      </c>
      <c r="D163" s="2">
        <f t="shared" si="7"/>
        <v>0</v>
      </c>
      <c r="E163" s="2">
        <v>1</v>
      </c>
      <c r="F163">
        <v>3046.4</v>
      </c>
      <c r="G163" s="4">
        <v>881.44754452795223</v>
      </c>
      <c r="H163" s="2">
        <v>21.1</v>
      </c>
      <c r="I163">
        <v>2899076</v>
      </c>
      <c r="J163">
        <v>3227909</v>
      </c>
      <c r="K163">
        <f t="shared" si="8"/>
        <v>6126985</v>
      </c>
      <c r="L163">
        <v>3629</v>
      </c>
      <c r="M163" s="2">
        <v>1845241</v>
      </c>
      <c r="N163">
        <v>6929800</v>
      </c>
      <c r="O163">
        <f t="shared" si="9"/>
        <v>8775041</v>
      </c>
    </row>
    <row r="164" spans="1:15" x14ac:dyDescent="0.3">
      <c r="A164">
        <v>17</v>
      </c>
      <c r="B164" s="2" t="s">
        <v>19</v>
      </c>
      <c r="C164" s="2">
        <v>2015</v>
      </c>
      <c r="D164" s="2">
        <f t="shared" si="7"/>
        <v>0</v>
      </c>
      <c r="E164" s="2">
        <v>1</v>
      </c>
      <c r="F164">
        <v>2602.9</v>
      </c>
      <c r="G164" s="4">
        <v>887.49613919489343</v>
      </c>
      <c r="H164" s="2">
        <v>19.600000000000001</v>
      </c>
      <c r="I164">
        <v>2812965</v>
      </c>
      <c r="J164">
        <v>3066936</v>
      </c>
      <c r="K164">
        <f t="shared" si="8"/>
        <v>5879901</v>
      </c>
      <c r="L164">
        <v>5082</v>
      </c>
      <c r="M164" s="2">
        <v>1912392</v>
      </c>
      <c r="N164">
        <v>7735928</v>
      </c>
      <c r="O164">
        <f t="shared" si="9"/>
        <v>9648320</v>
      </c>
    </row>
    <row r="165" spans="1:15" x14ac:dyDescent="0.3">
      <c r="A165">
        <v>17</v>
      </c>
      <c r="B165" s="2" t="s">
        <v>19</v>
      </c>
      <c r="C165" s="2">
        <v>2016</v>
      </c>
      <c r="D165" s="2">
        <f t="shared" si="7"/>
        <v>0</v>
      </c>
      <c r="E165" s="2">
        <v>1</v>
      </c>
      <c r="F165">
        <v>1870.9</v>
      </c>
      <c r="G165" s="4">
        <v>892.74683413981268</v>
      </c>
      <c r="H165" s="2">
        <v>23</v>
      </c>
      <c r="I165">
        <v>2621831</v>
      </c>
      <c r="J165">
        <v>2979144</v>
      </c>
      <c r="K165">
        <f t="shared" si="8"/>
        <v>5600975</v>
      </c>
      <c r="L165">
        <v>5207</v>
      </c>
      <c r="M165" s="2">
        <v>1467557</v>
      </c>
      <c r="N165">
        <v>8704256</v>
      </c>
      <c r="O165">
        <f t="shared" si="9"/>
        <v>10171813</v>
      </c>
    </row>
    <row r="166" spans="1:15" x14ac:dyDescent="0.3">
      <c r="A166">
        <v>17</v>
      </c>
      <c r="B166" s="2" t="s">
        <v>19</v>
      </c>
      <c r="C166" s="2">
        <v>2017</v>
      </c>
      <c r="D166" s="2">
        <f t="shared" si="7"/>
        <v>0</v>
      </c>
      <c r="E166" s="2">
        <v>1</v>
      </c>
      <c r="F166">
        <v>2664.9</v>
      </c>
      <c r="G166" s="4">
        <v>897.43127766910322</v>
      </c>
      <c r="H166" s="2">
        <v>24.7</v>
      </c>
      <c r="I166">
        <v>2846072</v>
      </c>
      <c r="J166">
        <v>3041295</v>
      </c>
      <c r="K166">
        <f t="shared" si="8"/>
        <v>5887367</v>
      </c>
      <c r="L166">
        <v>5987.8679000000002</v>
      </c>
      <c r="M166" s="2">
        <v>1531125</v>
      </c>
      <c r="N166">
        <v>9771900</v>
      </c>
      <c r="O166">
        <f t="shared" si="9"/>
        <v>11303025</v>
      </c>
    </row>
    <row r="167" spans="1:15" x14ac:dyDescent="0.3">
      <c r="A167">
        <v>17</v>
      </c>
      <c r="B167" s="2" t="s">
        <v>19</v>
      </c>
      <c r="C167" s="2">
        <v>2018</v>
      </c>
      <c r="D167" s="2">
        <f t="shared" si="7"/>
        <v>1</v>
      </c>
      <c r="E167" s="2">
        <v>1</v>
      </c>
      <c r="F167">
        <v>3518.9</v>
      </c>
      <c r="G167" s="4">
        <v>902.11572119839389</v>
      </c>
      <c r="H167" s="2">
        <v>26.3</v>
      </c>
      <c r="I167">
        <v>2859654</v>
      </c>
      <c r="J167">
        <v>2998166</v>
      </c>
      <c r="K167">
        <f t="shared" si="8"/>
        <v>5857820</v>
      </c>
      <c r="L167">
        <v>7951</v>
      </c>
      <c r="M167" s="2">
        <v>1597747</v>
      </c>
      <c r="N167">
        <v>10743579</v>
      </c>
      <c r="O167">
        <f t="shared" si="9"/>
        <v>12341326</v>
      </c>
    </row>
    <row r="168" spans="1:15" x14ac:dyDescent="0.3">
      <c r="A168">
        <v>17</v>
      </c>
      <c r="B168" s="2" t="s">
        <v>19</v>
      </c>
      <c r="C168" s="2">
        <v>2019</v>
      </c>
      <c r="D168" s="2">
        <f t="shared" si="7"/>
        <v>1</v>
      </c>
      <c r="E168" s="2">
        <v>1</v>
      </c>
      <c r="F168">
        <v>3119.2</v>
      </c>
      <c r="G168" s="4">
        <v>906.80016472768455</v>
      </c>
      <c r="H168" s="2">
        <v>21.8</v>
      </c>
      <c r="I168">
        <v>2740367</v>
      </c>
      <c r="J168">
        <v>2876933</v>
      </c>
      <c r="K168">
        <f t="shared" si="8"/>
        <v>5617300</v>
      </c>
      <c r="L168">
        <v>8676</v>
      </c>
      <c r="M168" s="2">
        <v>1661729</v>
      </c>
      <c r="N168">
        <v>11673255</v>
      </c>
      <c r="O168">
        <f t="shared" si="9"/>
        <v>13334984</v>
      </c>
    </row>
    <row r="169" spans="1:15" x14ac:dyDescent="0.3">
      <c r="A169">
        <v>17</v>
      </c>
      <c r="B169" s="2" t="s">
        <v>19</v>
      </c>
      <c r="C169" s="2">
        <v>2020</v>
      </c>
      <c r="D169" s="2">
        <f t="shared" si="7"/>
        <v>1</v>
      </c>
      <c r="E169" s="2">
        <v>1</v>
      </c>
      <c r="F169">
        <v>3606.3</v>
      </c>
      <c r="G169" s="4">
        <v>911.48460825697521</v>
      </c>
      <c r="H169" s="2">
        <v>23.7</v>
      </c>
      <c r="I169">
        <v>1160986</v>
      </c>
      <c r="J169">
        <v>1198091</v>
      </c>
      <c r="K169">
        <f t="shared" si="8"/>
        <v>2359077</v>
      </c>
      <c r="L169">
        <v>9066</v>
      </c>
      <c r="M169" s="2">
        <v>1728204</v>
      </c>
      <c r="N169">
        <v>12455980</v>
      </c>
      <c r="O169">
        <f t="shared" si="9"/>
        <v>14184184</v>
      </c>
    </row>
    <row r="170" spans="1:15" x14ac:dyDescent="0.3">
      <c r="A170">
        <v>17</v>
      </c>
      <c r="B170" s="2" t="s">
        <v>19</v>
      </c>
      <c r="C170" s="2">
        <v>2021</v>
      </c>
      <c r="D170" s="2">
        <f t="shared" si="7"/>
        <v>1</v>
      </c>
      <c r="E170" s="2">
        <v>1</v>
      </c>
      <c r="F170">
        <v>3606.3</v>
      </c>
      <c r="G170" s="4">
        <v>915.60280037063728</v>
      </c>
      <c r="H170" s="2">
        <v>24.2</v>
      </c>
      <c r="I170">
        <v>856759</v>
      </c>
      <c r="J170">
        <v>833601</v>
      </c>
      <c r="K170">
        <f t="shared" si="8"/>
        <v>1690360</v>
      </c>
      <c r="L170">
        <v>10533</v>
      </c>
      <c r="M170" s="2">
        <v>1757967</v>
      </c>
      <c r="N170">
        <v>13089196</v>
      </c>
      <c r="O170">
        <f t="shared" si="9"/>
        <v>14847163</v>
      </c>
    </row>
    <row r="171" spans="1:15" x14ac:dyDescent="0.3">
      <c r="A171">
        <v>17</v>
      </c>
      <c r="B171" s="2" t="s">
        <v>19</v>
      </c>
      <c r="C171" s="2">
        <v>2022</v>
      </c>
      <c r="D171" s="2">
        <f t="shared" si="7"/>
        <v>1</v>
      </c>
      <c r="E171" s="2">
        <v>1</v>
      </c>
      <c r="F171">
        <v>2897.1</v>
      </c>
      <c r="G171" s="4">
        <v>919.28343457222275</v>
      </c>
      <c r="H171" s="2">
        <v>24.2</v>
      </c>
      <c r="I171">
        <v>2230614</v>
      </c>
      <c r="J171">
        <v>2209865</v>
      </c>
      <c r="K171">
        <f t="shared" si="8"/>
        <v>4440479</v>
      </c>
      <c r="L171">
        <v>15618</v>
      </c>
      <c r="M171" s="2">
        <v>1793622</v>
      </c>
      <c r="N171">
        <v>13771527</v>
      </c>
      <c r="O171">
        <f t="shared" si="9"/>
        <v>15565149</v>
      </c>
    </row>
    <row r="172" spans="1:15" x14ac:dyDescent="0.3">
      <c r="A172">
        <v>18</v>
      </c>
      <c r="B172" s="2" t="s">
        <v>20</v>
      </c>
      <c r="C172" s="2">
        <v>2013</v>
      </c>
      <c r="D172" s="2">
        <f t="shared" si="7"/>
        <v>0</v>
      </c>
      <c r="E172" s="2">
        <v>1</v>
      </c>
      <c r="F172">
        <v>1426.3</v>
      </c>
      <c r="G172" s="4">
        <v>2200</v>
      </c>
      <c r="H172" s="2">
        <v>40.700000000000003</v>
      </c>
      <c r="I172">
        <v>24109</v>
      </c>
      <c r="J172">
        <v>19835</v>
      </c>
      <c r="K172">
        <f t="shared" si="8"/>
        <v>43944</v>
      </c>
      <c r="L172">
        <v>42</v>
      </c>
      <c r="M172" s="2">
        <v>1620</v>
      </c>
      <c r="N172">
        <v>9485</v>
      </c>
      <c r="O172">
        <f t="shared" si="9"/>
        <v>11105</v>
      </c>
    </row>
    <row r="173" spans="1:15" x14ac:dyDescent="0.3">
      <c r="A173">
        <v>18</v>
      </c>
      <c r="B173" s="2" t="s">
        <v>20</v>
      </c>
      <c r="C173" s="2">
        <v>2014</v>
      </c>
      <c r="D173" s="2">
        <f t="shared" si="7"/>
        <v>0</v>
      </c>
      <c r="E173" s="2">
        <v>1</v>
      </c>
      <c r="F173">
        <v>1395</v>
      </c>
      <c r="G173" s="4">
        <v>2200</v>
      </c>
      <c r="H173" s="2">
        <v>42</v>
      </c>
      <c r="I173">
        <v>26396</v>
      </c>
      <c r="J173">
        <v>23411</v>
      </c>
      <c r="K173">
        <f t="shared" si="8"/>
        <v>49807</v>
      </c>
      <c r="L173">
        <v>54</v>
      </c>
      <c r="M173" s="2">
        <v>2078</v>
      </c>
      <c r="N173">
        <v>10946</v>
      </c>
      <c r="O173">
        <f t="shared" si="9"/>
        <v>13024</v>
      </c>
    </row>
    <row r="174" spans="1:15" x14ac:dyDescent="0.3">
      <c r="A174">
        <v>18</v>
      </c>
      <c r="B174" s="2" t="s">
        <v>20</v>
      </c>
      <c r="C174" s="2">
        <v>2015</v>
      </c>
      <c r="D174" s="2">
        <f t="shared" si="7"/>
        <v>0</v>
      </c>
      <c r="E174" s="2">
        <v>1</v>
      </c>
      <c r="F174">
        <v>1640</v>
      </c>
      <c r="G174" s="4">
        <v>2200</v>
      </c>
      <c r="H174" s="2">
        <v>41</v>
      </c>
      <c r="I174">
        <v>22853</v>
      </c>
      <c r="J174">
        <v>19421</v>
      </c>
      <c r="K174">
        <f t="shared" si="8"/>
        <v>42274</v>
      </c>
      <c r="L174">
        <v>52</v>
      </c>
      <c r="M174" s="2">
        <v>2375</v>
      </c>
      <c r="N174">
        <v>11856</v>
      </c>
      <c r="O174">
        <f t="shared" si="9"/>
        <v>14231</v>
      </c>
    </row>
    <row r="175" spans="1:15" x14ac:dyDescent="0.3">
      <c r="A175">
        <v>18</v>
      </c>
      <c r="B175" s="2" t="s">
        <v>20</v>
      </c>
      <c r="C175" s="2">
        <v>2016</v>
      </c>
      <c r="D175" s="2">
        <f t="shared" si="7"/>
        <v>0</v>
      </c>
      <c r="E175" s="2">
        <v>1</v>
      </c>
      <c r="F175">
        <v>1065.7</v>
      </c>
      <c r="G175" s="4">
        <v>2233.3333333333335</v>
      </c>
      <c r="H175" s="2">
        <v>43.1</v>
      </c>
      <c r="I175">
        <v>19167</v>
      </c>
      <c r="J175">
        <v>16031</v>
      </c>
      <c r="K175">
        <f t="shared" si="8"/>
        <v>35198</v>
      </c>
      <c r="L175">
        <v>60</v>
      </c>
      <c r="M175" s="2">
        <v>2183</v>
      </c>
      <c r="N175">
        <v>13825</v>
      </c>
      <c r="O175">
        <f t="shared" si="9"/>
        <v>16008</v>
      </c>
    </row>
    <row r="176" spans="1:15" x14ac:dyDescent="0.3">
      <c r="A176">
        <v>18</v>
      </c>
      <c r="B176" s="2" t="s">
        <v>20</v>
      </c>
      <c r="C176" s="2">
        <v>2017</v>
      </c>
      <c r="D176" s="2">
        <f t="shared" si="7"/>
        <v>0</v>
      </c>
      <c r="E176" s="2">
        <v>1</v>
      </c>
      <c r="F176">
        <v>1738.9</v>
      </c>
      <c r="G176" s="4">
        <v>2233.3333333333335</v>
      </c>
      <c r="H176" s="2">
        <v>21.8</v>
      </c>
      <c r="I176">
        <v>23521</v>
      </c>
      <c r="J176">
        <v>20387</v>
      </c>
      <c r="K176">
        <f t="shared" si="8"/>
        <v>43908</v>
      </c>
      <c r="L176">
        <v>62.893300000000004</v>
      </c>
      <c r="M176" s="2">
        <v>2476</v>
      </c>
      <c r="N176">
        <v>15611</v>
      </c>
      <c r="O176">
        <f t="shared" si="9"/>
        <v>18087</v>
      </c>
    </row>
    <row r="177" spans="1:15" x14ac:dyDescent="0.3">
      <c r="A177">
        <v>18</v>
      </c>
      <c r="B177" s="2" t="s">
        <v>20</v>
      </c>
      <c r="C177" s="2">
        <v>2018</v>
      </c>
      <c r="D177" s="2">
        <f t="shared" si="7"/>
        <v>1</v>
      </c>
      <c r="E177" s="2">
        <v>1</v>
      </c>
      <c r="F177">
        <v>1438.2</v>
      </c>
      <c r="G177" s="4">
        <v>2233.3333333333335</v>
      </c>
      <c r="H177" s="2">
        <v>22.6</v>
      </c>
      <c r="I177">
        <v>17920</v>
      </c>
      <c r="J177">
        <v>15454</v>
      </c>
      <c r="K177">
        <f t="shared" si="8"/>
        <v>33374</v>
      </c>
      <c r="L177">
        <v>65.786699999999996</v>
      </c>
      <c r="M177" s="2">
        <v>2476</v>
      </c>
      <c r="N177">
        <v>15611</v>
      </c>
      <c r="O177">
        <f t="shared" si="9"/>
        <v>18087</v>
      </c>
    </row>
    <row r="178" spans="1:15" x14ac:dyDescent="0.3">
      <c r="A178">
        <v>18</v>
      </c>
      <c r="B178" s="2" t="s">
        <v>20</v>
      </c>
      <c r="C178" s="2">
        <v>2019</v>
      </c>
      <c r="D178" s="2">
        <f t="shared" si="7"/>
        <v>1</v>
      </c>
      <c r="E178" s="2">
        <v>1</v>
      </c>
      <c r="F178">
        <v>2143</v>
      </c>
      <c r="G178" s="4">
        <v>2266.6666666666665</v>
      </c>
      <c r="H178" s="2">
        <v>19.2</v>
      </c>
      <c r="I178">
        <v>18097</v>
      </c>
      <c r="J178">
        <v>16693</v>
      </c>
      <c r="K178">
        <f t="shared" si="8"/>
        <v>34790</v>
      </c>
      <c r="L178">
        <v>71.046400000000006</v>
      </c>
      <c r="M178" s="2">
        <v>2476</v>
      </c>
      <c r="N178">
        <v>15611</v>
      </c>
      <c r="O178">
        <f t="shared" si="9"/>
        <v>18087</v>
      </c>
    </row>
    <row r="179" spans="1:15" x14ac:dyDescent="0.3">
      <c r="A179">
        <v>18</v>
      </c>
      <c r="B179" s="2" t="s">
        <v>20</v>
      </c>
      <c r="C179" s="2">
        <v>2020</v>
      </c>
      <c r="D179" s="2">
        <f t="shared" si="7"/>
        <v>1</v>
      </c>
      <c r="E179" s="2">
        <v>1</v>
      </c>
      <c r="F179">
        <v>1898.7</v>
      </c>
      <c r="G179" s="4">
        <v>2266.6666666666665</v>
      </c>
      <c r="H179" s="2">
        <v>22.4</v>
      </c>
      <c r="I179">
        <v>8304</v>
      </c>
      <c r="J179">
        <v>7583</v>
      </c>
      <c r="K179">
        <f t="shared" si="8"/>
        <v>15887</v>
      </c>
      <c r="L179">
        <v>85.998999999999995</v>
      </c>
      <c r="M179" s="2">
        <v>2594</v>
      </c>
      <c r="N179">
        <v>20071</v>
      </c>
      <c r="O179">
        <f t="shared" si="9"/>
        <v>22665</v>
      </c>
    </row>
    <row r="180" spans="1:15" x14ac:dyDescent="0.3">
      <c r="A180">
        <v>18</v>
      </c>
      <c r="B180" s="2" t="s">
        <v>20</v>
      </c>
      <c r="C180" s="2">
        <v>2021</v>
      </c>
      <c r="D180" s="2">
        <f t="shared" si="7"/>
        <v>1</v>
      </c>
      <c r="E180" s="2">
        <v>1</v>
      </c>
      <c r="F180">
        <v>1898.7</v>
      </c>
      <c r="G180" s="4">
        <v>2266.6666666666665</v>
      </c>
      <c r="H180" s="2">
        <v>21.9</v>
      </c>
      <c r="I180">
        <v>2974</v>
      </c>
      <c r="J180">
        <v>2520</v>
      </c>
      <c r="K180">
        <f t="shared" si="8"/>
        <v>5494</v>
      </c>
      <c r="L180">
        <v>83.182000000000002</v>
      </c>
      <c r="M180" s="2">
        <v>2664</v>
      </c>
      <c r="N180">
        <v>21216</v>
      </c>
      <c r="O180">
        <f t="shared" si="9"/>
        <v>23880</v>
      </c>
    </row>
    <row r="181" spans="1:15" x14ac:dyDescent="0.3">
      <c r="A181">
        <v>18</v>
      </c>
      <c r="B181" s="2" t="s">
        <v>20</v>
      </c>
      <c r="C181" s="2">
        <v>2022</v>
      </c>
      <c r="D181" s="2">
        <f t="shared" si="7"/>
        <v>1</v>
      </c>
      <c r="E181" s="2">
        <v>1</v>
      </c>
      <c r="F181">
        <v>2095.9</v>
      </c>
      <c r="G181" s="4">
        <v>2300</v>
      </c>
      <c r="H181" s="2">
        <v>21.7</v>
      </c>
      <c r="I181">
        <v>9808</v>
      </c>
      <c r="J181">
        <v>7932</v>
      </c>
      <c r="K181">
        <f t="shared" si="8"/>
        <v>17740</v>
      </c>
      <c r="L181">
        <v>86.940799999999996</v>
      </c>
      <c r="M181" s="2">
        <v>2747</v>
      </c>
      <c r="N181">
        <v>22567</v>
      </c>
      <c r="O181">
        <f t="shared" si="9"/>
        <v>25314</v>
      </c>
    </row>
    <row r="182" spans="1:15" x14ac:dyDescent="0.3">
      <c r="A182">
        <v>19</v>
      </c>
      <c r="B182" s="2" t="s">
        <v>21</v>
      </c>
      <c r="C182" s="2">
        <v>2013</v>
      </c>
      <c r="D182" s="2">
        <f t="shared" si="7"/>
        <v>0</v>
      </c>
      <c r="E182" s="2">
        <v>0</v>
      </c>
      <c r="F182">
        <v>1451.4</v>
      </c>
      <c r="G182" s="4">
        <v>245.96434086396843</v>
      </c>
      <c r="H182" s="2">
        <v>34.1</v>
      </c>
      <c r="I182">
        <v>683951</v>
      </c>
      <c r="J182">
        <v>592564</v>
      </c>
      <c r="K182">
        <f t="shared" si="8"/>
        <v>1276515</v>
      </c>
      <c r="L182">
        <v>3342</v>
      </c>
      <c r="M182" s="2">
        <v>520521</v>
      </c>
      <c r="N182">
        <v>8239518</v>
      </c>
      <c r="O182">
        <f t="shared" si="9"/>
        <v>8760039</v>
      </c>
    </row>
    <row r="183" spans="1:15" x14ac:dyDescent="0.3">
      <c r="A183">
        <v>19</v>
      </c>
      <c r="B183" s="2" t="s">
        <v>21</v>
      </c>
      <c r="C183" s="2">
        <v>2014</v>
      </c>
      <c r="D183" s="2">
        <f t="shared" si="7"/>
        <v>0</v>
      </c>
      <c r="E183" s="2">
        <v>0</v>
      </c>
      <c r="F183">
        <v>891.2</v>
      </c>
      <c r="G183" s="4">
        <v>249.97404720812841</v>
      </c>
      <c r="H183" s="2">
        <v>37.4</v>
      </c>
      <c r="I183">
        <v>809435</v>
      </c>
      <c r="J183">
        <v>707541</v>
      </c>
      <c r="K183">
        <f t="shared" si="8"/>
        <v>1516976</v>
      </c>
      <c r="L183">
        <v>4053</v>
      </c>
      <c r="M183" s="2">
        <v>569970</v>
      </c>
      <c r="N183">
        <v>9151655</v>
      </c>
      <c r="O183">
        <f t="shared" si="9"/>
        <v>9721625</v>
      </c>
    </row>
    <row r="184" spans="1:15" x14ac:dyDescent="0.3">
      <c r="A184">
        <v>19</v>
      </c>
      <c r="B184" s="2" t="s">
        <v>21</v>
      </c>
      <c r="C184" s="2">
        <v>2015</v>
      </c>
      <c r="D184" s="2">
        <f t="shared" si="7"/>
        <v>0</v>
      </c>
      <c r="E184" s="2">
        <v>0</v>
      </c>
      <c r="F184">
        <v>1000.7</v>
      </c>
      <c r="G184" s="4">
        <v>253.98375355228839</v>
      </c>
      <c r="H184" s="2">
        <v>36.700000000000003</v>
      </c>
      <c r="I184">
        <v>924326</v>
      </c>
      <c r="J184">
        <v>809163</v>
      </c>
      <c r="K184">
        <f t="shared" si="8"/>
        <v>1733489</v>
      </c>
      <c r="L184">
        <v>5504</v>
      </c>
      <c r="M184" s="2">
        <v>640175</v>
      </c>
      <c r="N184">
        <v>10500952</v>
      </c>
      <c r="O184">
        <f t="shared" si="9"/>
        <v>11141127</v>
      </c>
    </row>
    <row r="185" spans="1:15" x14ac:dyDescent="0.3">
      <c r="A185">
        <v>19</v>
      </c>
      <c r="B185" s="2" t="s">
        <v>21</v>
      </c>
      <c r="C185" s="2">
        <v>2016</v>
      </c>
      <c r="D185" s="2">
        <f t="shared" si="7"/>
        <v>0</v>
      </c>
      <c r="E185" s="2">
        <v>0</v>
      </c>
      <c r="F185">
        <v>1203.2</v>
      </c>
      <c r="G185" s="4">
        <v>257.81503445233119</v>
      </c>
      <c r="H185" s="2">
        <v>36.4</v>
      </c>
      <c r="I185">
        <v>901019</v>
      </c>
      <c r="J185">
        <v>767763</v>
      </c>
      <c r="K185">
        <f t="shared" si="8"/>
        <v>1668782</v>
      </c>
      <c r="L185">
        <v>5535</v>
      </c>
      <c r="M185" s="2">
        <v>605641</v>
      </c>
      <c r="N185">
        <v>10535400</v>
      </c>
      <c r="O185">
        <f t="shared" si="9"/>
        <v>11141041</v>
      </c>
    </row>
    <row r="186" spans="1:15" x14ac:dyDescent="0.3">
      <c r="A186">
        <v>19</v>
      </c>
      <c r="B186" s="2" t="s">
        <v>21</v>
      </c>
      <c r="C186" s="2">
        <v>2017</v>
      </c>
      <c r="D186" s="2">
        <f t="shared" si="7"/>
        <v>0</v>
      </c>
      <c r="E186" s="2">
        <v>0</v>
      </c>
      <c r="F186">
        <v>799.9</v>
      </c>
      <c r="G186" s="4">
        <v>261.51979549200007</v>
      </c>
      <c r="H186" s="2">
        <v>44.3</v>
      </c>
      <c r="I186">
        <v>921258</v>
      </c>
      <c r="J186">
        <v>814207</v>
      </c>
      <c r="K186">
        <f t="shared" si="8"/>
        <v>1735465</v>
      </c>
      <c r="L186">
        <v>6012.5159000000003</v>
      </c>
      <c r="M186" s="2">
        <v>602536</v>
      </c>
      <c r="N186">
        <v>12596336</v>
      </c>
      <c r="O186">
        <f t="shared" si="9"/>
        <v>13198872</v>
      </c>
    </row>
    <row r="187" spans="1:15" x14ac:dyDescent="0.3">
      <c r="A187">
        <v>19</v>
      </c>
      <c r="B187" s="2" t="s">
        <v>21</v>
      </c>
      <c r="C187" s="2">
        <v>2018</v>
      </c>
      <c r="D187" s="2">
        <f t="shared" si="7"/>
        <v>1</v>
      </c>
      <c r="E187" s="2">
        <v>0</v>
      </c>
      <c r="F187">
        <v>897.2</v>
      </c>
      <c r="G187" s="4">
        <v>265.2245565316689</v>
      </c>
      <c r="H187" s="2">
        <v>43.6</v>
      </c>
      <c r="I187">
        <v>611270</v>
      </c>
      <c r="J187">
        <v>554829</v>
      </c>
      <c r="K187">
        <f t="shared" si="8"/>
        <v>1166099</v>
      </c>
      <c r="L187">
        <v>7941</v>
      </c>
      <c r="M187" s="2">
        <v>652595</v>
      </c>
      <c r="N187">
        <v>13917282</v>
      </c>
      <c r="O187">
        <f t="shared" si="9"/>
        <v>14569877</v>
      </c>
    </row>
    <row r="188" spans="1:15" x14ac:dyDescent="0.3">
      <c r="A188">
        <v>19</v>
      </c>
      <c r="B188" s="2" t="s">
        <v>21</v>
      </c>
      <c r="C188" s="2">
        <v>2019</v>
      </c>
      <c r="D188" s="2">
        <f t="shared" si="7"/>
        <v>1</v>
      </c>
      <c r="E188" s="2">
        <v>0</v>
      </c>
      <c r="F188">
        <v>1446.7</v>
      </c>
      <c r="G188" s="4">
        <v>268.92931757133772</v>
      </c>
      <c r="H188" s="2">
        <v>43.5</v>
      </c>
      <c r="I188">
        <v>396390</v>
      </c>
      <c r="J188">
        <v>370547</v>
      </c>
      <c r="K188">
        <f t="shared" si="8"/>
        <v>766937</v>
      </c>
      <c r="L188">
        <v>8458</v>
      </c>
      <c r="M188" s="2">
        <v>674772</v>
      </c>
      <c r="N188">
        <v>14621602</v>
      </c>
      <c r="O188">
        <f t="shared" si="9"/>
        <v>15296374</v>
      </c>
    </row>
    <row r="189" spans="1:15" x14ac:dyDescent="0.3">
      <c r="A189">
        <v>19</v>
      </c>
      <c r="B189" s="2" t="s">
        <v>21</v>
      </c>
      <c r="C189" s="2">
        <v>2020</v>
      </c>
      <c r="D189" s="2">
        <f t="shared" si="7"/>
        <v>1</v>
      </c>
      <c r="E189" s="2">
        <v>0</v>
      </c>
      <c r="F189">
        <v>1102.2</v>
      </c>
      <c r="G189" s="4">
        <v>272.6340786110066</v>
      </c>
      <c r="H189" s="2">
        <v>43.9</v>
      </c>
      <c r="I189">
        <v>200084</v>
      </c>
      <c r="J189">
        <v>136101</v>
      </c>
      <c r="K189">
        <f t="shared" si="8"/>
        <v>336185</v>
      </c>
      <c r="L189">
        <v>10364</v>
      </c>
      <c r="M189" s="2">
        <v>841124</v>
      </c>
      <c r="N189">
        <v>17082038</v>
      </c>
      <c r="O189">
        <f t="shared" si="9"/>
        <v>17923162</v>
      </c>
    </row>
    <row r="190" spans="1:15" x14ac:dyDescent="0.3">
      <c r="A190">
        <v>19</v>
      </c>
      <c r="B190" s="2" t="s">
        <v>21</v>
      </c>
      <c r="C190" s="2">
        <v>2021</v>
      </c>
      <c r="D190" s="2">
        <f t="shared" si="7"/>
        <v>1</v>
      </c>
      <c r="E190" s="2">
        <v>0</v>
      </c>
      <c r="F190">
        <v>1092.7</v>
      </c>
      <c r="G190" s="4">
        <v>276.13121731570271</v>
      </c>
      <c r="H190" s="2">
        <v>45.6</v>
      </c>
      <c r="I190">
        <v>172921</v>
      </c>
      <c r="J190">
        <v>84135</v>
      </c>
      <c r="K190">
        <f t="shared" si="8"/>
        <v>257056</v>
      </c>
      <c r="L190">
        <v>10576</v>
      </c>
      <c r="M190" s="2">
        <v>821146</v>
      </c>
      <c r="N190">
        <v>15440665</v>
      </c>
      <c r="O190">
        <f t="shared" si="9"/>
        <v>16261811</v>
      </c>
    </row>
    <row r="191" spans="1:15" x14ac:dyDescent="0.3">
      <c r="A191">
        <v>19</v>
      </c>
      <c r="B191" s="2" t="s">
        <v>21</v>
      </c>
      <c r="C191" s="2">
        <v>2022</v>
      </c>
      <c r="D191" s="2">
        <f t="shared" si="7"/>
        <v>1</v>
      </c>
      <c r="E191" s="2">
        <v>0</v>
      </c>
      <c r="F191">
        <v>1309.2</v>
      </c>
      <c r="G191" s="4">
        <v>279.47588336815335</v>
      </c>
      <c r="H191" s="2">
        <v>42.6</v>
      </c>
      <c r="I191">
        <v>181454</v>
      </c>
      <c r="J191">
        <v>94921</v>
      </c>
      <c r="K191">
        <f t="shared" si="8"/>
        <v>276375</v>
      </c>
      <c r="L191">
        <v>17708</v>
      </c>
      <c r="M191" s="2">
        <v>858406</v>
      </c>
      <c r="N191">
        <v>16501623</v>
      </c>
      <c r="O191">
        <f t="shared" si="9"/>
        <v>17360029</v>
      </c>
    </row>
    <row r="192" spans="1:15" x14ac:dyDescent="0.3">
      <c r="A192">
        <v>20</v>
      </c>
      <c r="B192" s="2" t="s">
        <v>22</v>
      </c>
      <c r="C192" s="2">
        <v>2013</v>
      </c>
      <c r="D192" s="2">
        <f t="shared" si="7"/>
        <v>0</v>
      </c>
      <c r="E192" s="2">
        <v>1</v>
      </c>
      <c r="F192">
        <v>1409.8</v>
      </c>
      <c r="G192" s="4">
        <v>375.85672363533553</v>
      </c>
      <c r="H192" s="2">
        <v>25.9</v>
      </c>
      <c r="I192">
        <v>476444</v>
      </c>
      <c r="J192">
        <v>420505</v>
      </c>
      <c r="K192">
        <f t="shared" si="8"/>
        <v>896949</v>
      </c>
      <c r="L192">
        <v>6433</v>
      </c>
      <c r="M192" s="2">
        <v>2091627</v>
      </c>
      <c r="N192">
        <v>19396525</v>
      </c>
      <c r="O192">
        <f t="shared" si="9"/>
        <v>21488152</v>
      </c>
    </row>
    <row r="193" spans="1:15" x14ac:dyDescent="0.3">
      <c r="A193">
        <v>20</v>
      </c>
      <c r="B193" s="2" t="s">
        <v>22</v>
      </c>
      <c r="C193" s="2">
        <v>2014</v>
      </c>
      <c r="D193" s="2">
        <f t="shared" si="7"/>
        <v>0</v>
      </c>
      <c r="E193" s="2">
        <v>1</v>
      </c>
      <c r="F193">
        <v>1001.6</v>
      </c>
      <c r="G193" s="4">
        <v>379.98719586107836</v>
      </c>
      <c r="H193" s="2">
        <v>26.6</v>
      </c>
      <c r="I193">
        <v>579342</v>
      </c>
      <c r="J193">
        <v>537210</v>
      </c>
      <c r="K193">
        <f t="shared" si="8"/>
        <v>1116552</v>
      </c>
      <c r="L193">
        <v>7925</v>
      </c>
      <c r="M193" s="2">
        <v>2241906</v>
      </c>
      <c r="N193">
        <v>21151870</v>
      </c>
      <c r="O193">
        <f t="shared" si="9"/>
        <v>23393776</v>
      </c>
    </row>
    <row r="194" spans="1:15" x14ac:dyDescent="0.3">
      <c r="A194">
        <v>20</v>
      </c>
      <c r="B194" s="2" t="s">
        <v>22</v>
      </c>
      <c r="C194" s="2">
        <v>2015</v>
      </c>
      <c r="D194" s="2">
        <f t="shared" si="7"/>
        <v>0</v>
      </c>
      <c r="E194" s="2">
        <v>1</v>
      </c>
      <c r="F194">
        <v>875.7</v>
      </c>
      <c r="G194" s="4">
        <v>384.11441830536899</v>
      </c>
      <c r="H194" s="2">
        <v>28.8</v>
      </c>
      <c r="I194">
        <v>841668</v>
      </c>
      <c r="J194">
        <v>726602</v>
      </c>
      <c r="K194">
        <f t="shared" si="8"/>
        <v>1568270</v>
      </c>
      <c r="L194">
        <v>10973</v>
      </c>
      <c r="M194" s="2">
        <v>2339973</v>
      </c>
      <c r="N194">
        <v>23222202</v>
      </c>
      <c r="O194">
        <f t="shared" si="9"/>
        <v>25562175</v>
      </c>
    </row>
    <row r="195" spans="1:15" x14ac:dyDescent="0.3">
      <c r="A195">
        <v>20</v>
      </c>
      <c r="B195" s="2" t="s">
        <v>22</v>
      </c>
      <c r="C195" s="2">
        <v>2016</v>
      </c>
      <c r="D195" s="2">
        <f t="shared" ref="D195:D258" si="10">IF(C195&gt;=2018,1,0)</f>
        <v>0</v>
      </c>
      <c r="E195" s="2">
        <v>1</v>
      </c>
      <c r="F195">
        <v>1272.8</v>
      </c>
      <c r="G195" s="4">
        <v>388.00115692219697</v>
      </c>
      <c r="H195" s="2">
        <v>28.2</v>
      </c>
      <c r="I195">
        <v>1069574</v>
      </c>
      <c r="J195">
        <v>890126</v>
      </c>
      <c r="K195">
        <f t="shared" ref="K195:K258" si="11">I195+J195</f>
        <v>1959700</v>
      </c>
      <c r="L195">
        <v>12066</v>
      </c>
      <c r="M195" s="2">
        <v>2467932</v>
      </c>
      <c r="N195">
        <v>25401934</v>
      </c>
      <c r="O195">
        <f t="shared" ref="O195:O258" si="12">M195+N195</f>
        <v>27869866</v>
      </c>
    </row>
    <row r="196" spans="1:15" x14ac:dyDescent="0.3">
      <c r="A196">
        <v>20</v>
      </c>
      <c r="B196" s="2" t="s">
        <v>22</v>
      </c>
      <c r="C196" s="2">
        <v>2017</v>
      </c>
      <c r="D196" s="2">
        <f t="shared" si="10"/>
        <v>0</v>
      </c>
      <c r="E196" s="2">
        <v>1</v>
      </c>
      <c r="F196">
        <v>1129.5999999999999</v>
      </c>
      <c r="G196" s="4">
        <v>391.71240734060632</v>
      </c>
      <c r="H196" s="2">
        <v>39.6</v>
      </c>
      <c r="I196">
        <v>987906</v>
      </c>
      <c r="J196">
        <v>859394</v>
      </c>
      <c r="K196">
        <f t="shared" si="11"/>
        <v>1847300</v>
      </c>
      <c r="L196">
        <v>10771.554400000001</v>
      </c>
      <c r="M196" s="2">
        <v>2639848</v>
      </c>
      <c r="N196">
        <v>27557263</v>
      </c>
      <c r="O196">
        <f t="shared" si="12"/>
        <v>30197111</v>
      </c>
    </row>
    <row r="197" spans="1:15" x14ac:dyDescent="0.3">
      <c r="A197">
        <v>20</v>
      </c>
      <c r="B197" s="2" t="s">
        <v>22</v>
      </c>
      <c r="C197" s="2">
        <v>2018</v>
      </c>
      <c r="D197" s="2">
        <f t="shared" si="10"/>
        <v>1</v>
      </c>
      <c r="E197" s="2">
        <v>1</v>
      </c>
      <c r="F197">
        <v>1000.8</v>
      </c>
      <c r="G197" s="4">
        <v>395.42365775901573</v>
      </c>
      <c r="H197" s="2">
        <v>38.6</v>
      </c>
      <c r="I197">
        <v>987734</v>
      </c>
      <c r="J197">
        <v>817548</v>
      </c>
      <c r="K197">
        <f t="shared" si="11"/>
        <v>1805282</v>
      </c>
      <c r="L197">
        <v>16406</v>
      </c>
      <c r="M197" s="2">
        <v>2895429</v>
      </c>
      <c r="N197">
        <v>29957905</v>
      </c>
      <c r="O197">
        <f t="shared" si="12"/>
        <v>32853334</v>
      </c>
    </row>
    <row r="198" spans="1:15" x14ac:dyDescent="0.3">
      <c r="A198">
        <v>20</v>
      </c>
      <c r="B198" s="2" t="s">
        <v>22</v>
      </c>
      <c r="C198" s="2">
        <v>2019</v>
      </c>
      <c r="D198" s="2">
        <f t="shared" si="10"/>
        <v>1</v>
      </c>
      <c r="E198" s="2">
        <v>1</v>
      </c>
      <c r="F198">
        <v>1555.8</v>
      </c>
      <c r="G198" s="4">
        <v>399.13490817742507</v>
      </c>
      <c r="H198" s="2">
        <v>38.799999999999997</v>
      </c>
      <c r="I198">
        <v>76787</v>
      </c>
      <c r="J198">
        <v>67110</v>
      </c>
      <c r="K198">
        <f t="shared" si="11"/>
        <v>143897</v>
      </c>
      <c r="L198">
        <v>17934</v>
      </c>
      <c r="M198" s="2">
        <v>3184668</v>
      </c>
      <c r="N198">
        <v>32207499</v>
      </c>
      <c r="O198">
        <f t="shared" si="12"/>
        <v>35392167</v>
      </c>
    </row>
    <row r="199" spans="1:15" x14ac:dyDescent="0.3">
      <c r="A199">
        <v>20</v>
      </c>
      <c r="B199" s="2" t="s">
        <v>22</v>
      </c>
      <c r="C199" s="2">
        <v>2020</v>
      </c>
      <c r="D199" s="2">
        <f t="shared" si="10"/>
        <v>1</v>
      </c>
      <c r="E199" s="2">
        <v>1</v>
      </c>
      <c r="F199">
        <v>1387.4</v>
      </c>
      <c r="G199" s="4">
        <v>402.84615859583442</v>
      </c>
      <c r="H199" s="2">
        <v>40.4</v>
      </c>
      <c r="I199">
        <v>393220</v>
      </c>
      <c r="J199">
        <v>386907</v>
      </c>
      <c r="K199">
        <f t="shared" si="11"/>
        <v>780127</v>
      </c>
      <c r="L199">
        <v>20606</v>
      </c>
      <c r="M199" s="2">
        <v>3380530</v>
      </c>
      <c r="N199">
        <v>34405726</v>
      </c>
      <c r="O199">
        <f t="shared" si="12"/>
        <v>37786256</v>
      </c>
    </row>
    <row r="200" spans="1:15" x14ac:dyDescent="0.3">
      <c r="A200">
        <v>20</v>
      </c>
      <c r="B200" s="2" t="s">
        <v>22</v>
      </c>
      <c r="C200" s="2">
        <v>2021</v>
      </c>
      <c r="D200" s="2">
        <f t="shared" si="10"/>
        <v>1</v>
      </c>
      <c r="E200" s="2">
        <v>1</v>
      </c>
      <c r="F200">
        <v>1410.7</v>
      </c>
      <c r="G200" s="4">
        <v>406.23893043192845</v>
      </c>
      <c r="H200" s="2">
        <v>40.700000000000003</v>
      </c>
      <c r="I200">
        <v>194274</v>
      </c>
      <c r="J200">
        <v>120028</v>
      </c>
      <c r="K200">
        <f t="shared" si="11"/>
        <v>314302</v>
      </c>
      <c r="L200">
        <v>26754</v>
      </c>
      <c r="M200" s="2">
        <v>3480534</v>
      </c>
      <c r="N200">
        <v>36135286</v>
      </c>
      <c r="O200">
        <f t="shared" si="12"/>
        <v>39615820</v>
      </c>
    </row>
    <row r="201" spans="1:15" x14ac:dyDescent="0.3">
      <c r="A201">
        <v>20</v>
      </c>
      <c r="B201" s="2" t="s">
        <v>22</v>
      </c>
      <c r="C201" s="2">
        <v>2022</v>
      </c>
      <c r="D201" s="2">
        <f t="shared" si="10"/>
        <v>1</v>
      </c>
      <c r="E201" s="2">
        <v>1</v>
      </c>
      <c r="F201">
        <v>1372.5</v>
      </c>
      <c r="G201" s="4">
        <v>409.40421756636869</v>
      </c>
      <c r="H201" s="2">
        <v>39.299999999999997</v>
      </c>
      <c r="I201">
        <v>198605</v>
      </c>
      <c r="J201">
        <v>127283</v>
      </c>
      <c r="K201">
        <f t="shared" si="11"/>
        <v>325888</v>
      </c>
      <c r="L201">
        <v>35895</v>
      </c>
      <c r="M201" s="2">
        <v>3613784</v>
      </c>
      <c r="N201">
        <v>37881767</v>
      </c>
      <c r="O201">
        <f t="shared" si="12"/>
        <v>41495551</v>
      </c>
    </row>
    <row r="202" spans="1:15" x14ac:dyDescent="0.3">
      <c r="A202">
        <v>21</v>
      </c>
      <c r="B202" s="2" t="s">
        <v>23</v>
      </c>
      <c r="C202" s="2">
        <v>2013</v>
      </c>
      <c r="D202" s="2">
        <f t="shared" si="10"/>
        <v>0</v>
      </c>
      <c r="E202" s="2">
        <v>0</v>
      </c>
      <c r="F202">
        <v>1428.8</v>
      </c>
      <c r="G202" s="4">
        <v>131.41039996416893</v>
      </c>
      <c r="H202" s="2">
        <v>31.4</v>
      </c>
      <c r="I202">
        <v>15592</v>
      </c>
      <c r="J202">
        <v>15876</v>
      </c>
      <c r="K202">
        <f t="shared" si="11"/>
        <v>31468</v>
      </c>
      <c r="L202">
        <v>332</v>
      </c>
      <c r="M202" s="2">
        <v>37895</v>
      </c>
      <c r="N202">
        <v>258032</v>
      </c>
      <c r="O202">
        <f t="shared" si="12"/>
        <v>295927</v>
      </c>
    </row>
    <row r="203" spans="1:15" x14ac:dyDescent="0.3">
      <c r="A203">
        <v>21</v>
      </c>
      <c r="B203" s="2" t="s">
        <v>23</v>
      </c>
      <c r="C203" s="2">
        <v>2014</v>
      </c>
      <c r="D203" s="2">
        <f t="shared" si="10"/>
        <v>0</v>
      </c>
      <c r="E203" s="2">
        <v>0</v>
      </c>
      <c r="F203">
        <v>987.5</v>
      </c>
      <c r="G203" s="4">
        <v>132.79885340618981</v>
      </c>
      <c r="H203" s="2">
        <v>37.4</v>
      </c>
      <c r="I203">
        <v>16631</v>
      </c>
      <c r="J203">
        <v>16839</v>
      </c>
      <c r="K203">
        <f t="shared" si="11"/>
        <v>33470</v>
      </c>
      <c r="L203">
        <v>418</v>
      </c>
      <c r="M203" s="2">
        <v>42011</v>
      </c>
      <c r="N203">
        <v>352533</v>
      </c>
      <c r="O203">
        <f t="shared" si="12"/>
        <v>394544</v>
      </c>
    </row>
    <row r="204" spans="1:15" x14ac:dyDescent="0.3">
      <c r="A204">
        <v>21</v>
      </c>
      <c r="B204" s="2" t="s">
        <v>23</v>
      </c>
      <c r="C204" s="2">
        <v>2015</v>
      </c>
      <c r="D204" s="2">
        <f t="shared" si="10"/>
        <v>0</v>
      </c>
      <c r="E204" s="2">
        <v>0</v>
      </c>
      <c r="F204">
        <v>1329.1</v>
      </c>
      <c r="G204" s="4">
        <v>134.18730684821068</v>
      </c>
      <c r="H204" s="2">
        <v>34</v>
      </c>
      <c r="I204">
        <v>18604</v>
      </c>
      <c r="J204">
        <v>18873</v>
      </c>
      <c r="K204">
        <f t="shared" si="11"/>
        <v>37477</v>
      </c>
      <c r="L204">
        <v>625</v>
      </c>
      <c r="M204" s="2">
        <v>48658</v>
      </c>
      <c r="N204">
        <v>258485</v>
      </c>
      <c r="O204">
        <f t="shared" si="12"/>
        <v>307143</v>
      </c>
    </row>
    <row r="205" spans="1:15" x14ac:dyDescent="0.3">
      <c r="A205">
        <v>21</v>
      </c>
      <c r="B205" s="2" t="s">
        <v>23</v>
      </c>
      <c r="C205" s="2">
        <v>2016</v>
      </c>
      <c r="D205" s="2">
        <f t="shared" si="10"/>
        <v>0</v>
      </c>
      <c r="E205" s="2">
        <v>0</v>
      </c>
      <c r="F205">
        <v>1777.4</v>
      </c>
      <c r="G205" s="4">
        <v>135.57576029023156</v>
      </c>
      <c r="H205" s="2">
        <v>36.799999999999997</v>
      </c>
      <c r="I205">
        <v>23313</v>
      </c>
      <c r="J205">
        <v>22959</v>
      </c>
      <c r="K205">
        <f t="shared" si="11"/>
        <v>46272</v>
      </c>
      <c r="L205">
        <v>536</v>
      </c>
      <c r="M205" s="2">
        <v>41192</v>
      </c>
      <c r="N205">
        <v>264847</v>
      </c>
      <c r="O205">
        <f t="shared" si="12"/>
        <v>306039</v>
      </c>
    </row>
    <row r="206" spans="1:15" x14ac:dyDescent="0.3">
      <c r="A206">
        <v>21</v>
      </c>
      <c r="B206" s="2" t="s">
        <v>23</v>
      </c>
      <c r="C206" s="2">
        <v>2017</v>
      </c>
      <c r="D206" s="2">
        <f t="shared" si="10"/>
        <v>0</v>
      </c>
      <c r="E206" s="2">
        <v>0</v>
      </c>
      <c r="F206">
        <v>1780</v>
      </c>
      <c r="G206" s="4">
        <v>136.96421373225243</v>
      </c>
      <c r="H206" s="2">
        <v>26.5</v>
      </c>
      <c r="I206">
        <v>25626</v>
      </c>
      <c r="J206">
        <v>25579</v>
      </c>
      <c r="K206">
        <f t="shared" si="11"/>
        <v>51205</v>
      </c>
      <c r="L206">
        <v>479.5573</v>
      </c>
      <c r="M206" s="2">
        <v>47144</v>
      </c>
      <c r="N206">
        <v>293067</v>
      </c>
      <c r="O206">
        <f t="shared" si="12"/>
        <v>340211</v>
      </c>
    </row>
    <row r="207" spans="1:15" x14ac:dyDescent="0.3">
      <c r="A207">
        <v>21</v>
      </c>
      <c r="B207" s="2" t="s">
        <v>23</v>
      </c>
      <c r="C207" s="2">
        <v>2018</v>
      </c>
      <c r="D207" s="2">
        <f t="shared" si="10"/>
        <v>1</v>
      </c>
      <c r="E207" s="2">
        <v>0</v>
      </c>
      <c r="F207">
        <v>1580.2</v>
      </c>
      <c r="G207" s="4">
        <v>138.30787835356296</v>
      </c>
      <c r="H207" s="2">
        <v>30.4</v>
      </c>
      <c r="I207">
        <v>26818</v>
      </c>
      <c r="J207">
        <v>27290</v>
      </c>
      <c r="K207">
        <f t="shared" si="11"/>
        <v>54108</v>
      </c>
      <c r="L207">
        <v>602</v>
      </c>
      <c r="M207" s="2">
        <v>41102</v>
      </c>
      <c r="N207">
        <v>266815</v>
      </c>
      <c r="O207">
        <f t="shared" si="12"/>
        <v>307917</v>
      </c>
    </row>
    <row r="208" spans="1:15" x14ac:dyDescent="0.3">
      <c r="A208">
        <v>21</v>
      </c>
      <c r="B208" s="2" t="s">
        <v>23</v>
      </c>
      <c r="C208" s="2">
        <v>2019</v>
      </c>
      <c r="D208" s="2">
        <f t="shared" si="10"/>
        <v>1</v>
      </c>
      <c r="E208" s="2">
        <v>0</v>
      </c>
      <c r="F208">
        <v>928.6</v>
      </c>
      <c r="G208" s="4">
        <v>139.69633179558383</v>
      </c>
      <c r="H208" s="2">
        <v>24.3</v>
      </c>
      <c r="I208">
        <v>27137</v>
      </c>
      <c r="J208">
        <v>27681</v>
      </c>
      <c r="K208">
        <f t="shared" si="11"/>
        <v>54818</v>
      </c>
      <c r="L208">
        <v>513</v>
      </c>
      <c r="M208" s="2">
        <v>45412</v>
      </c>
      <c r="N208">
        <v>316558</v>
      </c>
      <c r="O208">
        <f t="shared" si="12"/>
        <v>361970</v>
      </c>
    </row>
    <row r="209" spans="1:15" x14ac:dyDescent="0.3">
      <c r="A209">
        <v>21</v>
      </c>
      <c r="B209" s="2" t="s">
        <v>23</v>
      </c>
      <c r="C209" s="2">
        <v>2020</v>
      </c>
      <c r="D209" s="2">
        <f t="shared" si="10"/>
        <v>1</v>
      </c>
      <c r="E209" s="2">
        <v>0</v>
      </c>
      <c r="F209">
        <v>1196.9000000000001</v>
      </c>
      <c r="G209" s="4">
        <v>141.03999641689435</v>
      </c>
      <c r="H209" s="2">
        <v>28.2</v>
      </c>
      <c r="I209">
        <v>10037</v>
      </c>
      <c r="J209">
        <v>9659</v>
      </c>
      <c r="K209">
        <f t="shared" si="11"/>
        <v>19696</v>
      </c>
      <c r="L209">
        <v>690</v>
      </c>
      <c r="M209" s="2">
        <v>45412</v>
      </c>
      <c r="N209">
        <v>316558</v>
      </c>
      <c r="O209">
        <f t="shared" si="12"/>
        <v>361970</v>
      </c>
    </row>
    <row r="210" spans="1:15" x14ac:dyDescent="0.3">
      <c r="A210">
        <v>21</v>
      </c>
      <c r="B210" s="2" t="s">
        <v>23</v>
      </c>
      <c r="C210" s="2">
        <v>2021</v>
      </c>
      <c r="D210" s="2">
        <f t="shared" si="10"/>
        <v>1</v>
      </c>
      <c r="E210" s="2">
        <v>0</v>
      </c>
      <c r="F210">
        <v>913.6</v>
      </c>
      <c r="G210" s="4">
        <v>142.38366103820488</v>
      </c>
      <c r="H210" s="2">
        <v>29.9</v>
      </c>
      <c r="I210">
        <v>5433</v>
      </c>
      <c r="J210">
        <v>5053</v>
      </c>
      <c r="K210">
        <f t="shared" si="11"/>
        <v>10486</v>
      </c>
      <c r="L210">
        <v>1245</v>
      </c>
      <c r="M210" s="2">
        <v>45412</v>
      </c>
      <c r="N210">
        <v>316558</v>
      </c>
      <c r="O210">
        <f t="shared" si="12"/>
        <v>361970</v>
      </c>
    </row>
    <row r="211" spans="1:15" x14ac:dyDescent="0.3">
      <c r="A211">
        <v>21</v>
      </c>
      <c r="B211" s="2" t="s">
        <v>23</v>
      </c>
      <c r="C211" s="2">
        <v>2022</v>
      </c>
      <c r="D211" s="2">
        <f t="shared" si="10"/>
        <v>1</v>
      </c>
      <c r="E211" s="2">
        <v>0</v>
      </c>
      <c r="F211">
        <v>1225.2</v>
      </c>
      <c r="G211" s="4">
        <v>143.72732565951537</v>
      </c>
      <c r="H211" s="2">
        <v>25.7</v>
      </c>
      <c r="I211">
        <v>10181</v>
      </c>
      <c r="J211">
        <v>9046</v>
      </c>
      <c r="K211">
        <f t="shared" si="11"/>
        <v>19227</v>
      </c>
      <c r="L211">
        <v>1698</v>
      </c>
      <c r="M211" s="2">
        <v>45412</v>
      </c>
      <c r="N211">
        <v>316558</v>
      </c>
      <c r="O211">
        <f t="shared" si="12"/>
        <v>361970</v>
      </c>
    </row>
    <row r="212" spans="1:15" x14ac:dyDescent="0.3">
      <c r="A212">
        <v>22</v>
      </c>
      <c r="B212" s="2" t="s">
        <v>24</v>
      </c>
      <c r="C212" s="2">
        <v>2013</v>
      </c>
      <c r="D212" s="2">
        <f t="shared" si="10"/>
        <v>0</v>
      </c>
      <c r="E212" s="2">
        <v>0</v>
      </c>
      <c r="F212">
        <v>2448.4</v>
      </c>
      <c r="G212" s="4">
        <v>135.89549244281957</v>
      </c>
      <c r="H212" s="2">
        <v>19.3</v>
      </c>
      <c r="I212">
        <v>153333</v>
      </c>
      <c r="J212">
        <v>175686</v>
      </c>
      <c r="K212">
        <f t="shared" si="11"/>
        <v>329019</v>
      </c>
      <c r="L212">
        <v>399</v>
      </c>
      <c r="M212" s="2">
        <v>66453</v>
      </c>
      <c r="N212">
        <v>153568</v>
      </c>
      <c r="O212">
        <f t="shared" si="12"/>
        <v>220021</v>
      </c>
    </row>
    <row r="213" spans="1:15" x14ac:dyDescent="0.3">
      <c r="A213">
        <v>22</v>
      </c>
      <c r="B213" s="2" t="s">
        <v>24</v>
      </c>
      <c r="C213" s="2">
        <v>2014</v>
      </c>
      <c r="D213" s="2">
        <f t="shared" si="10"/>
        <v>0</v>
      </c>
      <c r="E213" s="2">
        <v>0</v>
      </c>
      <c r="F213">
        <v>3484.4</v>
      </c>
      <c r="G213" s="4">
        <v>137.3222167729279</v>
      </c>
      <c r="H213" s="2">
        <v>23.9</v>
      </c>
      <c r="I213">
        <v>153131</v>
      </c>
      <c r="J213">
        <v>189150</v>
      </c>
      <c r="K213">
        <f t="shared" si="11"/>
        <v>342281</v>
      </c>
      <c r="L213">
        <v>442</v>
      </c>
      <c r="M213" s="2">
        <v>82398</v>
      </c>
      <c r="N213">
        <v>165867</v>
      </c>
      <c r="O213">
        <f t="shared" si="12"/>
        <v>248265</v>
      </c>
    </row>
    <row r="214" spans="1:15" x14ac:dyDescent="0.3">
      <c r="A214">
        <v>22</v>
      </c>
      <c r="B214" s="2" t="s">
        <v>24</v>
      </c>
      <c r="C214" s="2">
        <v>2015</v>
      </c>
      <c r="D214" s="2">
        <f t="shared" si="10"/>
        <v>0</v>
      </c>
      <c r="E214" s="2">
        <v>0</v>
      </c>
      <c r="F214">
        <v>3870.8</v>
      </c>
      <c r="G214" s="4">
        <v>138.79352623835214</v>
      </c>
      <c r="H214" s="2">
        <v>27.9</v>
      </c>
      <c r="I214">
        <v>180629</v>
      </c>
      <c r="J214">
        <v>228309</v>
      </c>
      <c r="K214">
        <f t="shared" si="11"/>
        <v>408938</v>
      </c>
      <c r="L214">
        <v>645</v>
      </c>
      <c r="M214" s="2">
        <v>85992</v>
      </c>
      <c r="N214">
        <v>181112</v>
      </c>
      <c r="O214">
        <f t="shared" si="12"/>
        <v>267104</v>
      </c>
    </row>
    <row r="215" spans="1:15" x14ac:dyDescent="0.3">
      <c r="A215">
        <v>22</v>
      </c>
      <c r="B215" s="2" t="s">
        <v>24</v>
      </c>
      <c r="C215" s="2">
        <v>2016</v>
      </c>
      <c r="D215" s="2">
        <f t="shared" si="10"/>
        <v>0</v>
      </c>
      <c r="E215" s="2">
        <v>0</v>
      </c>
      <c r="F215">
        <v>2891.5</v>
      </c>
      <c r="G215" s="4">
        <v>140.22025056846047</v>
      </c>
      <c r="H215" s="2">
        <v>26.4</v>
      </c>
      <c r="I215">
        <v>184854</v>
      </c>
      <c r="J215">
        <v>245265</v>
      </c>
      <c r="K215">
        <f t="shared" si="11"/>
        <v>430119</v>
      </c>
      <c r="L215">
        <v>623</v>
      </c>
      <c r="M215" s="2">
        <v>361085</v>
      </c>
      <c r="N215">
        <v>197384</v>
      </c>
      <c r="O215">
        <f t="shared" si="12"/>
        <v>558469</v>
      </c>
    </row>
    <row r="216" spans="1:15" x14ac:dyDescent="0.3">
      <c r="A216">
        <v>22</v>
      </c>
      <c r="B216" s="2" t="s">
        <v>24</v>
      </c>
      <c r="C216" s="2">
        <v>2017</v>
      </c>
      <c r="D216" s="2">
        <f t="shared" si="10"/>
        <v>0</v>
      </c>
      <c r="E216" s="2">
        <v>0</v>
      </c>
      <c r="F216">
        <v>4472.3999999999996</v>
      </c>
      <c r="G216" s="4">
        <v>141.60238976325294</v>
      </c>
      <c r="H216" s="2">
        <v>35.299999999999997</v>
      </c>
      <c r="I216">
        <v>160152</v>
      </c>
      <c r="J216">
        <v>215575</v>
      </c>
      <c r="K216">
        <f t="shared" si="11"/>
        <v>375727</v>
      </c>
      <c r="L216">
        <v>814.82309999999995</v>
      </c>
      <c r="M216" s="2">
        <v>367649</v>
      </c>
      <c r="N216">
        <v>215458</v>
      </c>
      <c r="O216">
        <f t="shared" si="12"/>
        <v>583107</v>
      </c>
    </row>
    <row r="217" spans="1:15" x14ac:dyDescent="0.3">
      <c r="A217">
        <v>22</v>
      </c>
      <c r="B217" s="2" t="s">
        <v>24</v>
      </c>
      <c r="C217" s="2">
        <v>2018</v>
      </c>
      <c r="D217" s="2">
        <f t="shared" si="10"/>
        <v>1</v>
      </c>
      <c r="E217" s="2">
        <v>0</v>
      </c>
      <c r="F217">
        <v>2540</v>
      </c>
      <c r="G217" s="4">
        <v>143.02911409336127</v>
      </c>
      <c r="H217" s="2">
        <v>39.1</v>
      </c>
      <c r="I217">
        <v>152917</v>
      </c>
      <c r="J217">
        <v>199526</v>
      </c>
      <c r="K217">
        <f t="shared" si="11"/>
        <v>352443</v>
      </c>
      <c r="L217">
        <v>1483</v>
      </c>
      <c r="M217" s="2">
        <v>93226</v>
      </c>
      <c r="N217">
        <v>239400</v>
      </c>
      <c r="O217">
        <f t="shared" si="12"/>
        <v>332626</v>
      </c>
    </row>
    <row r="218" spans="1:15" x14ac:dyDescent="0.3">
      <c r="A218">
        <v>22</v>
      </c>
      <c r="B218" s="2" t="s">
        <v>24</v>
      </c>
      <c r="C218" s="2">
        <v>2019</v>
      </c>
      <c r="D218" s="2">
        <f t="shared" si="10"/>
        <v>1</v>
      </c>
      <c r="E218" s="2">
        <v>0</v>
      </c>
      <c r="F218">
        <v>3844.4</v>
      </c>
      <c r="G218" s="4">
        <v>144.45583842346963</v>
      </c>
      <c r="H218" s="2">
        <v>33.200000000000003</v>
      </c>
      <c r="I218">
        <v>178800</v>
      </c>
      <c r="J218">
        <v>236258</v>
      </c>
      <c r="K218">
        <f t="shared" si="11"/>
        <v>415058</v>
      </c>
      <c r="L218">
        <v>1136</v>
      </c>
      <c r="M218" s="2">
        <v>98205</v>
      </c>
      <c r="N218">
        <v>267599</v>
      </c>
      <c r="O218">
        <f t="shared" si="12"/>
        <v>365804</v>
      </c>
    </row>
    <row r="219" spans="1:15" x14ac:dyDescent="0.3">
      <c r="A219">
        <v>22</v>
      </c>
      <c r="B219" s="2" t="s">
        <v>24</v>
      </c>
      <c r="C219" s="2">
        <v>2020</v>
      </c>
      <c r="D219" s="2">
        <f t="shared" si="10"/>
        <v>1</v>
      </c>
      <c r="E219" s="2">
        <v>0</v>
      </c>
      <c r="F219">
        <v>5649.1</v>
      </c>
      <c r="G219" s="4">
        <v>145.88256275357796</v>
      </c>
      <c r="H219" s="2">
        <v>38.4</v>
      </c>
      <c r="I219">
        <v>72827</v>
      </c>
      <c r="J219">
        <v>92133</v>
      </c>
      <c r="K219">
        <f t="shared" si="11"/>
        <v>164960</v>
      </c>
      <c r="L219">
        <v>940</v>
      </c>
      <c r="M219" s="2">
        <v>98205</v>
      </c>
      <c r="N219">
        <v>267599</v>
      </c>
      <c r="O219">
        <f t="shared" si="12"/>
        <v>365804</v>
      </c>
    </row>
    <row r="220" spans="1:15" x14ac:dyDescent="0.3">
      <c r="A220">
        <v>22</v>
      </c>
      <c r="B220" s="2" t="s">
        <v>24</v>
      </c>
      <c r="C220" s="2">
        <v>2021</v>
      </c>
      <c r="D220" s="2">
        <f t="shared" si="10"/>
        <v>1</v>
      </c>
      <c r="E220" s="2">
        <v>0</v>
      </c>
      <c r="F220">
        <v>3171.9</v>
      </c>
      <c r="G220" s="4">
        <v>147.2647019483704</v>
      </c>
      <c r="H220" s="2">
        <v>36.6</v>
      </c>
      <c r="I220">
        <v>50742</v>
      </c>
      <c r="J220">
        <v>68370</v>
      </c>
      <c r="K220">
        <f t="shared" si="11"/>
        <v>119112</v>
      </c>
      <c r="L220">
        <v>1658</v>
      </c>
      <c r="M220" s="2">
        <v>107702</v>
      </c>
      <c r="N220">
        <v>306717</v>
      </c>
      <c r="O220">
        <f t="shared" si="12"/>
        <v>414419</v>
      </c>
    </row>
    <row r="221" spans="1:15" x14ac:dyDescent="0.3">
      <c r="A221">
        <v>22</v>
      </c>
      <c r="B221" s="2" t="s">
        <v>24</v>
      </c>
      <c r="C221" s="2">
        <v>2022</v>
      </c>
      <c r="D221" s="2">
        <f t="shared" si="10"/>
        <v>1</v>
      </c>
      <c r="E221" s="2">
        <v>0</v>
      </c>
      <c r="F221">
        <v>4216.1000000000004</v>
      </c>
      <c r="G221" s="4">
        <v>148.60225600784699</v>
      </c>
      <c r="H221" s="2">
        <v>32.700000000000003</v>
      </c>
      <c r="I221">
        <v>60360</v>
      </c>
      <c r="J221">
        <v>83640</v>
      </c>
      <c r="K221">
        <f t="shared" si="11"/>
        <v>144000</v>
      </c>
      <c r="L221">
        <v>2307</v>
      </c>
      <c r="M221" s="2">
        <v>114222</v>
      </c>
      <c r="N221">
        <v>327520</v>
      </c>
      <c r="O221">
        <f t="shared" si="12"/>
        <v>441742</v>
      </c>
    </row>
    <row r="222" spans="1:15" x14ac:dyDescent="0.3">
      <c r="A222">
        <v>23</v>
      </c>
      <c r="B222" s="2" t="s">
        <v>25</v>
      </c>
      <c r="C222" s="2">
        <v>2013</v>
      </c>
      <c r="D222" s="2">
        <f t="shared" si="10"/>
        <v>0</v>
      </c>
      <c r="E222" s="2">
        <v>0</v>
      </c>
      <c r="F222">
        <v>1848.8</v>
      </c>
      <c r="G222" s="4">
        <v>53.460462027418053</v>
      </c>
      <c r="H222" s="2">
        <v>27.4</v>
      </c>
      <c r="I222">
        <v>16379</v>
      </c>
      <c r="J222">
        <v>17428</v>
      </c>
      <c r="K222">
        <f t="shared" si="11"/>
        <v>33807</v>
      </c>
      <c r="L222">
        <v>225</v>
      </c>
      <c r="M222" s="2">
        <v>25476</v>
      </c>
      <c r="N222">
        <v>95860</v>
      </c>
      <c r="O222">
        <f t="shared" si="12"/>
        <v>121336</v>
      </c>
    </row>
    <row r="223" spans="1:15" x14ac:dyDescent="0.3">
      <c r="A223">
        <v>23</v>
      </c>
      <c r="B223" s="2" t="s">
        <v>25</v>
      </c>
      <c r="C223" s="2">
        <v>2014</v>
      </c>
      <c r="D223" s="2">
        <f t="shared" si="10"/>
        <v>0</v>
      </c>
      <c r="E223" s="2">
        <v>0</v>
      </c>
      <c r="F223">
        <v>2029.9</v>
      </c>
      <c r="G223" s="4">
        <v>54.029694986006355</v>
      </c>
      <c r="H223" s="2">
        <v>26.8</v>
      </c>
      <c r="I223">
        <v>14074</v>
      </c>
      <c r="J223">
        <v>14716</v>
      </c>
      <c r="K223">
        <f t="shared" si="11"/>
        <v>28790</v>
      </c>
      <c r="L223">
        <v>279</v>
      </c>
      <c r="M223" s="2">
        <v>28694</v>
      </c>
      <c r="N223">
        <v>108537</v>
      </c>
      <c r="O223">
        <f t="shared" si="12"/>
        <v>137231</v>
      </c>
    </row>
    <row r="224" spans="1:15" x14ac:dyDescent="0.3">
      <c r="A224">
        <v>23</v>
      </c>
      <c r="B224" s="2" t="s">
        <v>25</v>
      </c>
      <c r="C224" s="2">
        <v>2015</v>
      </c>
      <c r="D224" s="2">
        <f t="shared" si="10"/>
        <v>0</v>
      </c>
      <c r="E224" s="2">
        <v>0</v>
      </c>
      <c r="F224">
        <v>2310.8000000000002</v>
      </c>
      <c r="G224" s="4">
        <v>54.598927944594656</v>
      </c>
      <c r="H224" s="2">
        <v>27.7</v>
      </c>
      <c r="I224">
        <v>16416</v>
      </c>
      <c r="J224">
        <v>16753</v>
      </c>
      <c r="K224">
        <f t="shared" si="11"/>
        <v>33169</v>
      </c>
      <c r="L224">
        <v>536</v>
      </c>
      <c r="M224" s="2">
        <v>30546</v>
      </c>
      <c r="N224">
        <v>120940</v>
      </c>
      <c r="O224">
        <f t="shared" si="12"/>
        <v>151486</v>
      </c>
    </row>
    <row r="225" spans="1:15" x14ac:dyDescent="0.3">
      <c r="A225">
        <v>23</v>
      </c>
      <c r="B225" s="2" t="s">
        <v>25</v>
      </c>
      <c r="C225" s="2">
        <v>2016</v>
      </c>
      <c r="D225" s="2">
        <f t="shared" si="10"/>
        <v>0</v>
      </c>
      <c r="E225" s="2">
        <v>0</v>
      </c>
      <c r="F225">
        <v>2233.5</v>
      </c>
      <c r="G225" s="4">
        <v>55.168160903182958</v>
      </c>
      <c r="H225" s="2">
        <v>27.3</v>
      </c>
      <c r="I225">
        <v>20075</v>
      </c>
      <c r="J225">
        <v>20271</v>
      </c>
      <c r="K225">
        <f t="shared" si="11"/>
        <v>40346</v>
      </c>
      <c r="L225">
        <v>645</v>
      </c>
      <c r="M225" s="2">
        <v>37689</v>
      </c>
      <c r="N225">
        <v>133602</v>
      </c>
      <c r="O225">
        <f t="shared" si="12"/>
        <v>171291</v>
      </c>
    </row>
    <row r="226" spans="1:15" x14ac:dyDescent="0.3">
      <c r="A226">
        <v>23</v>
      </c>
      <c r="B226" s="2" t="s">
        <v>25</v>
      </c>
      <c r="C226" s="2">
        <v>2017</v>
      </c>
      <c r="D226" s="2">
        <f t="shared" si="10"/>
        <v>0</v>
      </c>
      <c r="E226" s="2">
        <v>0</v>
      </c>
      <c r="F226">
        <v>3865.8</v>
      </c>
      <c r="G226" s="4">
        <v>55.737393861771267</v>
      </c>
      <c r="H226" s="2">
        <v>23.4</v>
      </c>
      <c r="I226">
        <v>14810</v>
      </c>
      <c r="J226">
        <v>16139</v>
      </c>
      <c r="K226">
        <f t="shared" si="11"/>
        <v>30949</v>
      </c>
      <c r="L226">
        <v>491.01100000000002</v>
      </c>
      <c r="M226" s="2">
        <v>29038</v>
      </c>
      <c r="N226">
        <v>157988</v>
      </c>
      <c r="O226">
        <f t="shared" si="12"/>
        <v>187026</v>
      </c>
    </row>
    <row r="227" spans="1:15" x14ac:dyDescent="0.3">
      <c r="A227">
        <v>23</v>
      </c>
      <c r="B227" s="2" t="s">
        <v>25</v>
      </c>
      <c r="C227" s="2">
        <v>2018</v>
      </c>
      <c r="D227" s="2">
        <f t="shared" si="10"/>
        <v>1</v>
      </c>
      <c r="E227" s="2">
        <v>0</v>
      </c>
      <c r="F227">
        <v>2552.6</v>
      </c>
      <c r="G227" s="4">
        <v>56.259190740477209</v>
      </c>
      <c r="H227" s="2">
        <v>28</v>
      </c>
      <c r="I227">
        <v>17105</v>
      </c>
      <c r="J227">
        <v>18726</v>
      </c>
      <c r="K227">
        <f t="shared" si="11"/>
        <v>35831</v>
      </c>
      <c r="L227">
        <v>677</v>
      </c>
      <c r="M227" s="2">
        <v>34359</v>
      </c>
      <c r="N227">
        <v>173520</v>
      </c>
      <c r="O227">
        <f t="shared" si="12"/>
        <v>207879</v>
      </c>
    </row>
    <row r="228" spans="1:15" x14ac:dyDescent="0.3">
      <c r="A228">
        <v>23</v>
      </c>
      <c r="B228" s="2" t="s">
        <v>25</v>
      </c>
      <c r="C228" s="2">
        <v>2019</v>
      </c>
      <c r="D228" s="2">
        <f t="shared" si="10"/>
        <v>1</v>
      </c>
      <c r="E228" s="2">
        <v>0</v>
      </c>
      <c r="F228">
        <v>2178.5</v>
      </c>
      <c r="G228" s="4">
        <v>56.82842369906551</v>
      </c>
      <c r="H228" s="2">
        <v>21.8</v>
      </c>
      <c r="I228">
        <v>15521</v>
      </c>
      <c r="J228">
        <v>16511</v>
      </c>
      <c r="K228">
        <f t="shared" si="11"/>
        <v>32032</v>
      </c>
      <c r="L228">
        <v>733</v>
      </c>
      <c r="M228" s="2">
        <v>37831</v>
      </c>
      <c r="N228">
        <v>195736</v>
      </c>
      <c r="O228">
        <f t="shared" si="12"/>
        <v>233567</v>
      </c>
    </row>
    <row r="229" spans="1:15" x14ac:dyDescent="0.3">
      <c r="A229">
        <v>23</v>
      </c>
      <c r="B229" s="2" t="s">
        <v>25</v>
      </c>
      <c r="C229" s="2">
        <v>2020</v>
      </c>
      <c r="D229" s="2">
        <f t="shared" si="10"/>
        <v>1</v>
      </c>
      <c r="E229" s="2">
        <v>0</v>
      </c>
      <c r="F229">
        <v>1665.2</v>
      </c>
      <c r="G229" s="4">
        <v>57.397656657653812</v>
      </c>
      <c r="H229" s="2">
        <v>31.3</v>
      </c>
      <c r="I229">
        <v>7832</v>
      </c>
      <c r="J229">
        <v>8752</v>
      </c>
      <c r="K229">
        <f t="shared" si="11"/>
        <v>16584</v>
      </c>
      <c r="L229">
        <v>720</v>
      </c>
      <c r="M229" s="2">
        <v>42627</v>
      </c>
      <c r="N229">
        <v>224723</v>
      </c>
      <c r="O229">
        <f t="shared" si="12"/>
        <v>267350</v>
      </c>
    </row>
    <row r="230" spans="1:15" x14ac:dyDescent="0.3">
      <c r="A230">
        <v>23</v>
      </c>
      <c r="B230" s="2" t="s">
        <v>25</v>
      </c>
      <c r="C230" s="2">
        <v>2021</v>
      </c>
      <c r="D230" s="2">
        <f t="shared" si="10"/>
        <v>1</v>
      </c>
      <c r="E230" s="2">
        <v>0</v>
      </c>
      <c r="F230">
        <v>1653.1</v>
      </c>
      <c r="G230" s="4">
        <v>57.919453536359754</v>
      </c>
      <c r="H230" s="2">
        <v>29.8</v>
      </c>
      <c r="I230">
        <v>5198</v>
      </c>
      <c r="J230">
        <v>5243</v>
      </c>
      <c r="K230">
        <f t="shared" si="11"/>
        <v>10441</v>
      </c>
      <c r="L230">
        <v>714</v>
      </c>
      <c r="M230" s="2">
        <v>46662</v>
      </c>
      <c r="N230">
        <v>248846</v>
      </c>
      <c r="O230">
        <f t="shared" si="12"/>
        <v>295508</v>
      </c>
    </row>
    <row r="231" spans="1:15" x14ac:dyDescent="0.3">
      <c r="A231">
        <v>23</v>
      </c>
      <c r="B231" s="2" t="s">
        <v>25</v>
      </c>
      <c r="C231" s="2">
        <v>2022</v>
      </c>
      <c r="D231" s="2">
        <f t="shared" si="10"/>
        <v>1</v>
      </c>
      <c r="E231" s="2">
        <v>0</v>
      </c>
      <c r="F231">
        <v>1833.3</v>
      </c>
      <c r="G231" s="4">
        <v>58.488686494948055</v>
      </c>
      <c r="H231" s="2">
        <v>23.7</v>
      </c>
      <c r="I231">
        <v>7697</v>
      </c>
      <c r="J231">
        <v>8092</v>
      </c>
      <c r="K231">
        <f t="shared" si="11"/>
        <v>15789</v>
      </c>
      <c r="L231">
        <v>957</v>
      </c>
      <c r="M231" s="2">
        <v>50463</v>
      </c>
      <c r="N231">
        <v>267176</v>
      </c>
      <c r="O231">
        <f t="shared" si="12"/>
        <v>317639</v>
      </c>
    </row>
    <row r="232" spans="1:15" x14ac:dyDescent="0.3">
      <c r="A232">
        <v>24</v>
      </c>
      <c r="B232" s="2" t="s">
        <v>26</v>
      </c>
      <c r="C232" s="2">
        <v>2013</v>
      </c>
      <c r="D232" s="2">
        <f t="shared" si="10"/>
        <v>0</v>
      </c>
      <c r="E232" s="2">
        <v>0</v>
      </c>
      <c r="F232">
        <v>1350.9</v>
      </c>
      <c r="G232" s="4">
        <v>122.56469027082454</v>
      </c>
      <c r="H232" s="2">
        <v>98.8</v>
      </c>
      <c r="I232">
        <v>18301</v>
      </c>
      <c r="J232">
        <v>19363</v>
      </c>
      <c r="K232">
        <f t="shared" si="11"/>
        <v>37664</v>
      </c>
      <c r="L232">
        <v>376</v>
      </c>
      <c r="M232" s="2">
        <v>138309</v>
      </c>
      <c r="N232">
        <v>157566</v>
      </c>
      <c r="O232">
        <f t="shared" si="12"/>
        <v>295875</v>
      </c>
    </row>
    <row r="233" spans="1:15" x14ac:dyDescent="0.3">
      <c r="A233">
        <v>24</v>
      </c>
      <c r="B233" s="2" t="s">
        <v>26</v>
      </c>
      <c r="C233" s="2">
        <v>2014</v>
      </c>
      <c r="D233" s="2">
        <f t="shared" si="10"/>
        <v>0</v>
      </c>
      <c r="E233" s="2">
        <v>0</v>
      </c>
      <c r="F233">
        <v>1333.3</v>
      </c>
      <c r="G233" s="4">
        <v>123.89167018517402</v>
      </c>
      <c r="H233" s="2">
        <v>91.5</v>
      </c>
      <c r="I233">
        <v>18904</v>
      </c>
      <c r="J233">
        <v>19164</v>
      </c>
      <c r="K233">
        <f t="shared" si="11"/>
        <v>38068</v>
      </c>
      <c r="L233">
        <v>395</v>
      </c>
      <c r="M233" s="2">
        <v>134680</v>
      </c>
      <c r="N233">
        <v>167357</v>
      </c>
      <c r="O233">
        <f t="shared" si="12"/>
        <v>302037</v>
      </c>
    </row>
    <row r="234" spans="1:15" x14ac:dyDescent="0.3">
      <c r="A234">
        <v>24</v>
      </c>
      <c r="B234" s="2" t="s">
        <v>26</v>
      </c>
      <c r="C234" s="2">
        <v>2015</v>
      </c>
      <c r="D234" s="2">
        <f t="shared" si="10"/>
        <v>0</v>
      </c>
      <c r="E234" s="2">
        <v>0</v>
      </c>
      <c r="F234">
        <v>1308.3</v>
      </c>
      <c r="G234" s="4">
        <v>125.21865009952349</v>
      </c>
      <c r="H234" s="2">
        <v>92.3</v>
      </c>
      <c r="I234">
        <v>14219</v>
      </c>
      <c r="J234">
        <v>15070</v>
      </c>
      <c r="K234">
        <f t="shared" si="11"/>
        <v>29289</v>
      </c>
      <c r="L234">
        <v>498</v>
      </c>
      <c r="M234" s="2">
        <v>141271</v>
      </c>
      <c r="N234">
        <v>176189</v>
      </c>
      <c r="O234">
        <f t="shared" si="12"/>
        <v>317460</v>
      </c>
    </row>
    <row r="235" spans="1:15" x14ac:dyDescent="0.3">
      <c r="A235">
        <v>24</v>
      </c>
      <c r="B235" s="2" t="s">
        <v>26</v>
      </c>
      <c r="C235" s="2">
        <v>2016</v>
      </c>
      <c r="D235" s="2">
        <f t="shared" si="10"/>
        <v>0</v>
      </c>
      <c r="E235" s="2">
        <v>0</v>
      </c>
      <c r="F235">
        <v>1364.9</v>
      </c>
      <c r="G235" s="4">
        <v>126.48531274503891</v>
      </c>
      <c r="H235" s="2">
        <v>111.3</v>
      </c>
      <c r="I235">
        <v>14504</v>
      </c>
      <c r="J235">
        <v>15492</v>
      </c>
      <c r="K235">
        <f t="shared" si="11"/>
        <v>29996</v>
      </c>
      <c r="L235">
        <v>588</v>
      </c>
      <c r="M235" s="2">
        <v>168189</v>
      </c>
      <c r="N235">
        <v>195370</v>
      </c>
      <c r="O235">
        <f t="shared" si="12"/>
        <v>363559</v>
      </c>
    </row>
    <row r="236" spans="1:15" x14ac:dyDescent="0.3">
      <c r="A236">
        <v>24</v>
      </c>
      <c r="B236" s="2" t="s">
        <v>26</v>
      </c>
      <c r="C236" s="2">
        <v>2017</v>
      </c>
      <c r="D236" s="2">
        <f t="shared" si="10"/>
        <v>0</v>
      </c>
      <c r="E236" s="2">
        <v>0</v>
      </c>
      <c r="F236">
        <v>1722</v>
      </c>
      <c r="G236" s="4">
        <v>127.75197539055432</v>
      </c>
      <c r="H236" s="2">
        <v>28.8</v>
      </c>
      <c r="I236">
        <v>16561</v>
      </c>
      <c r="J236">
        <v>16632</v>
      </c>
      <c r="K236">
        <f t="shared" si="11"/>
        <v>33193</v>
      </c>
      <c r="L236">
        <v>495.60789999999997</v>
      </c>
      <c r="M236" s="2">
        <v>185084</v>
      </c>
      <c r="N236">
        <v>225094</v>
      </c>
      <c r="O236">
        <f t="shared" si="12"/>
        <v>410178</v>
      </c>
    </row>
    <row r="237" spans="1:15" x14ac:dyDescent="0.3">
      <c r="A237">
        <v>24</v>
      </c>
      <c r="B237" s="2" t="s">
        <v>26</v>
      </c>
      <c r="C237" s="2">
        <v>2018</v>
      </c>
      <c r="D237" s="2">
        <f t="shared" si="10"/>
        <v>1</v>
      </c>
      <c r="E237" s="2">
        <v>0</v>
      </c>
      <c r="F237">
        <v>1581.3</v>
      </c>
      <c r="G237" s="4">
        <v>129.01863803606972</v>
      </c>
      <c r="H237" s="2">
        <v>30.7</v>
      </c>
      <c r="I237">
        <v>17615</v>
      </c>
      <c r="J237">
        <v>18417</v>
      </c>
      <c r="K237">
        <f t="shared" si="11"/>
        <v>36032</v>
      </c>
      <c r="L237">
        <v>615</v>
      </c>
      <c r="M237" s="2">
        <v>208546</v>
      </c>
      <c r="N237">
        <v>240656</v>
      </c>
      <c r="O237">
        <f t="shared" si="12"/>
        <v>449202</v>
      </c>
    </row>
    <row r="238" spans="1:15" x14ac:dyDescent="0.3">
      <c r="A238">
        <v>24</v>
      </c>
      <c r="B238" s="2" t="s">
        <v>26</v>
      </c>
      <c r="C238" s="2">
        <v>2019</v>
      </c>
      <c r="D238" s="2">
        <f t="shared" si="10"/>
        <v>1</v>
      </c>
      <c r="E238" s="2">
        <v>0</v>
      </c>
      <c r="F238">
        <v>1593</v>
      </c>
      <c r="G238" s="4">
        <v>130.34561795041921</v>
      </c>
      <c r="H238" s="2">
        <v>27.5</v>
      </c>
      <c r="I238">
        <v>11127</v>
      </c>
      <c r="J238">
        <v>11527</v>
      </c>
      <c r="K238">
        <f t="shared" si="11"/>
        <v>22654</v>
      </c>
      <c r="L238">
        <v>636</v>
      </c>
      <c r="M238" s="2">
        <v>232125</v>
      </c>
      <c r="N238">
        <v>257563</v>
      </c>
      <c r="O238">
        <f t="shared" si="12"/>
        <v>489688</v>
      </c>
    </row>
    <row r="239" spans="1:15" x14ac:dyDescent="0.3">
      <c r="A239">
        <v>24</v>
      </c>
      <c r="B239" s="2" t="s">
        <v>26</v>
      </c>
      <c r="C239" s="2">
        <v>2020</v>
      </c>
      <c r="D239" s="2">
        <f t="shared" si="10"/>
        <v>1</v>
      </c>
      <c r="E239" s="2">
        <v>0</v>
      </c>
      <c r="F239">
        <v>1372.7</v>
      </c>
      <c r="G239" s="4">
        <v>131.61228059593461</v>
      </c>
      <c r="H239" s="2">
        <v>27.2</v>
      </c>
      <c r="I239">
        <v>7300</v>
      </c>
      <c r="J239">
        <v>8024</v>
      </c>
      <c r="K239">
        <f t="shared" si="11"/>
        <v>15324</v>
      </c>
      <c r="L239">
        <v>683</v>
      </c>
      <c r="M239" s="2">
        <v>248185</v>
      </c>
      <c r="N239">
        <v>272108</v>
      </c>
      <c r="O239">
        <f t="shared" si="12"/>
        <v>520293</v>
      </c>
    </row>
    <row r="240" spans="1:15" x14ac:dyDescent="0.3">
      <c r="A240">
        <v>24</v>
      </c>
      <c r="B240" s="2" t="s">
        <v>26</v>
      </c>
      <c r="C240" s="2">
        <v>2021</v>
      </c>
      <c r="D240" s="2">
        <f t="shared" si="10"/>
        <v>1</v>
      </c>
      <c r="E240" s="2">
        <v>0</v>
      </c>
      <c r="F240">
        <v>1153.0999999999999</v>
      </c>
      <c r="G240" s="4">
        <v>132.87894324145003</v>
      </c>
      <c r="H240" s="2">
        <v>30.6</v>
      </c>
      <c r="I240">
        <v>4536</v>
      </c>
      <c r="J240">
        <v>4820</v>
      </c>
      <c r="K240">
        <f t="shared" si="11"/>
        <v>9356</v>
      </c>
      <c r="L240">
        <v>737</v>
      </c>
      <c r="M240" s="2">
        <v>252165</v>
      </c>
      <c r="N240">
        <v>281317</v>
      </c>
      <c r="O240">
        <f t="shared" si="12"/>
        <v>533482</v>
      </c>
    </row>
    <row r="241" spans="1:15" x14ac:dyDescent="0.3">
      <c r="A241">
        <v>24</v>
      </c>
      <c r="B241" s="2" t="s">
        <v>26</v>
      </c>
      <c r="C241" s="2">
        <v>2022</v>
      </c>
      <c r="D241" s="2">
        <f t="shared" si="10"/>
        <v>1</v>
      </c>
      <c r="E241" s="2">
        <v>0</v>
      </c>
      <c r="F241">
        <v>1456</v>
      </c>
      <c r="G241" s="4">
        <v>134.08528861813136</v>
      </c>
      <c r="H241" s="2">
        <v>26.8</v>
      </c>
      <c r="I241">
        <v>4126</v>
      </c>
      <c r="J241">
        <v>4423</v>
      </c>
      <c r="K241">
        <f t="shared" si="11"/>
        <v>8549</v>
      </c>
      <c r="L241">
        <v>1098</v>
      </c>
      <c r="M241" s="2">
        <v>260624</v>
      </c>
      <c r="N241">
        <v>294429</v>
      </c>
      <c r="O241">
        <f t="shared" si="12"/>
        <v>555053</v>
      </c>
    </row>
    <row r="242" spans="1:15" x14ac:dyDescent="0.3">
      <c r="A242">
        <v>25</v>
      </c>
      <c r="B242" s="2" t="s">
        <v>27</v>
      </c>
      <c r="C242" s="2">
        <v>2013</v>
      </c>
      <c r="D242" s="2">
        <f t="shared" si="10"/>
        <v>0</v>
      </c>
      <c r="E242" s="2">
        <v>1</v>
      </c>
      <c r="F242">
        <v>1632.4</v>
      </c>
      <c r="G242" s="4">
        <v>273.39811312272411</v>
      </c>
      <c r="H242" s="2">
        <v>39.700000000000003</v>
      </c>
      <c r="I242">
        <v>903831</v>
      </c>
      <c r="J242">
        <v>695675</v>
      </c>
      <c r="K242">
        <f t="shared" si="11"/>
        <v>1599506</v>
      </c>
      <c r="L242">
        <v>1810</v>
      </c>
      <c r="M242" s="2">
        <v>437391</v>
      </c>
      <c r="N242">
        <v>3778149</v>
      </c>
      <c r="O242">
        <f t="shared" si="12"/>
        <v>4215540</v>
      </c>
    </row>
    <row r="243" spans="1:15" x14ac:dyDescent="0.3">
      <c r="A243">
        <v>25</v>
      </c>
      <c r="B243" s="2" t="s">
        <v>27</v>
      </c>
      <c r="C243" s="2">
        <v>2014</v>
      </c>
      <c r="D243" s="2">
        <f t="shared" si="10"/>
        <v>0</v>
      </c>
      <c r="E243" s="2">
        <v>1</v>
      </c>
      <c r="F243">
        <v>1536.9</v>
      </c>
      <c r="G243" s="4">
        <v>274.88166877532802</v>
      </c>
      <c r="H243" s="2">
        <v>43.6</v>
      </c>
      <c r="I243">
        <v>1169916</v>
      </c>
      <c r="J243">
        <v>919044</v>
      </c>
      <c r="K243">
        <f t="shared" si="11"/>
        <v>2088960</v>
      </c>
      <c r="L243">
        <v>2260</v>
      </c>
      <c r="M243" s="2">
        <v>481243</v>
      </c>
      <c r="N243">
        <v>4220563</v>
      </c>
      <c r="O243">
        <f t="shared" si="12"/>
        <v>4701806</v>
      </c>
    </row>
    <row r="244" spans="1:15" x14ac:dyDescent="0.3">
      <c r="A244">
        <v>25</v>
      </c>
      <c r="B244" s="2" t="s">
        <v>27</v>
      </c>
      <c r="C244" s="2">
        <v>2015</v>
      </c>
      <c r="D244" s="2">
        <f t="shared" si="10"/>
        <v>0</v>
      </c>
      <c r="E244" s="2">
        <v>1</v>
      </c>
      <c r="F244">
        <v>1210.0999999999999</v>
      </c>
      <c r="G244" s="4">
        <v>276.36522442793193</v>
      </c>
      <c r="H244" s="2">
        <v>43.7</v>
      </c>
      <c r="I244">
        <v>1330125</v>
      </c>
      <c r="J244">
        <v>1054419</v>
      </c>
      <c r="K244">
        <f t="shared" si="11"/>
        <v>2384544</v>
      </c>
      <c r="L244">
        <v>3832</v>
      </c>
      <c r="M244" s="2">
        <v>525889</v>
      </c>
      <c r="N244">
        <v>4692706</v>
      </c>
      <c r="O244">
        <f t="shared" si="12"/>
        <v>5218595</v>
      </c>
    </row>
    <row r="245" spans="1:15" x14ac:dyDescent="0.3">
      <c r="A245">
        <v>25</v>
      </c>
      <c r="B245" s="2" t="s">
        <v>27</v>
      </c>
      <c r="C245" s="2">
        <v>2016</v>
      </c>
      <c r="D245" s="2">
        <f t="shared" si="10"/>
        <v>0</v>
      </c>
      <c r="E245" s="2">
        <v>1</v>
      </c>
      <c r="F245">
        <v>1253.5</v>
      </c>
      <c r="G245" s="4">
        <v>277.66253283410509</v>
      </c>
      <c r="H245" s="2">
        <v>43.6</v>
      </c>
      <c r="I245">
        <v>1393588</v>
      </c>
      <c r="J245">
        <v>1105240</v>
      </c>
      <c r="K245">
        <f t="shared" si="11"/>
        <v>2498828</v>
      </c>
      <c r="L245">
        <v>3921</v>
      </c>
      <c r="M245" s="2">
        <v>574564</v>
      </c>
      <c r="N245">
        <v>5258793</v>
      </c>
      <c r="O245">
        <f t="shared" si="12"/>
        <v>5833357</v>
      </c>
    </row>
    <row r="246" spans="1:15" x14ac:dyDescent="0.3">
      <c r="A246">
        <v>25</v>
      </c>
      <c r="B246" s="2" t="s">
        <v>27</v>
      </c>
      <c r="C246" s="2">
        <v>2017</v>
      </c>
      <c r="D246" s="2">
        <f t="shared" si="10"/>
        <v>0</v>
      </c>
      <c r="E246" s="2">
        <v>1</v>
      </c>
      <c r="F246">
        <v>1344.5</v>
      </c>
      <c r="G246" s="4">
        <v>278.82497254458696</v>
      </c>
      <c r="H246" s="2">
        <v>43.5</v>
      </c>
      <c r="I246">
        <v>1309831</v>
      </c>
      <c r="J246">
        <v>1034837</v>
      </c>
      <c r="K246">
        <f t="shared" si="11"/>
        <v>2344668</v>
      </c>
      <c r="L246">
        <v>4790.7857000000004</v>
      </c>
      <c r="M246" s="2">
        <v>613671</v>
      </c>
      <c r="N246">
        <v>5943972</v>
      </c>
      <c r="O246">
        <f t="shared" si="12"/>
        <v>6557643</v>
      </c>
    </row>
    <row r="247" spans="1:15" x14ac:dyDescent="0.3">
      <c r="A247">
        <v>25</v>
      </c>
      <c r="B247" s="2" t="s">
        <v>27</v>
      </c>
      <c r="C247" s="2">
        <v>2018</v>
      </c>
      <c r="D247" s="2">
        <f t="shared" si="10"/>
        <v>1</v>
      </c>
      <c r="E247" s="2">
        <v>1</v>
      </c>
      <c r="F247">
        <v>1630</v>
      </c>
      <c r="G247" s="4">
        <v>279.98741225506882</v>
      </c>
      <c r="H247" s="2">
        <v>46.3</v>
      </c>
      <c r="I247">
        <v>1305015</v>
      </c>
      <c r="J247">
        <v>1056524</v>
      </c>
      <c r="K247">
        <f t="shared" si="11"/>
        <v>2361539</v>
      </c>
      <c r="L247">
        <v>5312</v>
      </c>
      <c r="M247" s="2">
        <v>664611</v>
      </c>
      <c r="N247">
        <v>6759316</v>
      </c>
      <c r="O247">
        <f t="shared" si="12"/>
        <v>7423927</v>
      </c>
    </row>
    <row r="248" spans="1:15" x14ac:dyDescent="0.3">
      <c r="A248">
        <v>25</v>
      </c>
      <c r="B248" s="2" t="s">
        <v>27</v>
      </c>
      <c r="C248" s="2">
        <v>2019</v>
      </c>
      <c r="D248" s="2">
        <f t="shared" si="10"/>
        <v>1</v>
      </c>
      <c r="E248" s="2">
        <v>1</v>
      </c>
      <c r="F248">
        <v>1593.9</v>
      </c>
      <c r="G248" s="4">
        <v>281.14985196555068</v>
      </c>
      <c r="H248" s="2">
        <v>46.2</v>
      </c>
      <c r="I248">
        <v>1586946</v>
      </c>
      <c r="J248">
        <v>1291881</v>
      </c>
      <c r="K248">
        <f t="shared" si="11"/>
        <v>2878827</v>
      </c>
      <c r="L248">
        <v>6043</v>
      </c>
      <c r="M248" s="2">
        <v>720470</v>
      </c>
      <c r="N248">
        <v>7560407</v>
      </c>
      <c r="O248">
        <f t="shared" si="12"/>
        <v>8280877</v>
      </c>
    </row>
    <row r="249" spans="1:15" x14ac:dyDescent="0.3">
      <c r="A249">
        <v>25</v>
      </c>
      <c r="B249" s="2" t="s">
        <v>27</v>
      </c>
      <c r="C249" s="2">
        <v>2020</v>
      </c>
      <c r="D249" s="2">
        <f t="shared" si="10"/>
        <v>1</v>
      </c>
      <c r="E249" s="2">
        <v>1</v>
      </c>
      <c r="F249">
        <v>1635.9</v>
      </c>
      <c r="G249" s="4">
        <v>282.31229167603254</v>
      </c>
      <c r="H249" s="2">
        <v>50.7</v>
      </c>
      <c r="I249">
        <v>841706</v>
      </c>
      <c r="J249">
        <v>683326</v>
      </c>
      <c r="K249">
        <f t="shared" si="11"/>
        <v>1525032</v>
      </c>
      <c r="L249">
        <v>6723</v>
      </c>
      <c r="M249" s="2">
        <v>784197</v>
      </c>
      <c r="N249">
        <v>8331521</v>
      </c>
      <c r="O249">
        <f t="shared" si="12"/>
        <v>9115718</v>
      </c>
    </row>
    <row r="250" spans="1:15" x14ac:dyDescent="0.3">
      <c r="A250">
        <v>25</v>
      </c>
      <c r="B250" s="2" t="s">
        <v>27</v>
      </c>
      <c r="C250" s="2">
        <v>2021</v>
      </c>
      <c r="D250" s="2">
        <f t="shared" si="10"/>
        <v>1</v>
      </c>
      <c r="E250" s="2">
        <v>1</v>
      </c>
      <c r="F250">
        <v>1420.8</v>
      </c>
      <c r="G250" s="4">
        <v>283.27563950239875</v>
      </c>
      <c r="H250" s="2">
        <v>46.6</v>
      </c>
      <c r="I250">
        <v>629370</v>
      </c>
      <c r="J250">
        <v>513290</v>
      </c>
      <c r="K250">
        <f t="shared" si="11"/>
        <v>1142660</v>
      </c>
      <c r="L250">
        <v>9165</v>
      </c>
      <c r="M250" s="2">
        <v>814280</v>
      </c>
      <c r="N250">
        <v>8837418</v>
      </c>
      <c r="O250">
        <f t="shared" si="12"/>
        <v>9651698</v>
      </c>
    </row>
    <row r="251" spans="1:15" x14ac:dyDescent="0.3">
      <c r="A251">
        <v>25</v>
      </c>
      <c r="B251" s="2" t="s">
        <v>27</v>
      </c>
      <c r="C251" s="2">
        <v>2022</v>
      </c>
      <c r="D251" s="2">
        <f t="shared" si="10"/>
        <v>1</v>
      </c>
      <c r="E251" s="2">
        <v>1</v>
      </c>
      <c r="F251">
        <v>1466.7</v>
      </c>
      <c r="G251" s="4">
        <v>284.10411863307365</v>
      </c>
      <c r="H251" s="2">
        <v>39.200000000000003</v>
      </c>
      <c r="I251">
        <v>386467</v>
      </c>
      <c r="J251">
        <v>299092</v>
      </c>
      <c r="K251">
        <f t="shared" si="11"/>
        <v>685559</v>
      </c>
      <c r="L251">
        <v>14108</v>
      </c>
      <c r="M251" s="2">
        <v>850743</v>
      </c>
      <c r="N251">
        <v>9329591</v>
      </c>
      <c r="O251">
        <f t="shared" si="12"/>
        <v>10180334</v>
      </c>
    </row>
    <row r="252" spans="1:15" x14ac:dyDescent="0.3">
      <c r="A252">
        <v>26</v>
      </c>
      <c r="B252" s="2" t="s">
        <v>28</v>
      </c>
      <c r="C252" s="2">
        <v>2013</v>
      </c>
      <c r="D252" s="2">
        <f t="shared" si="10"/>
        <v>0</v>
      </c>
      <c r="E252" s="2">
        <v>1</v>
      </c>
      <c r="F252">
        <v>1083.2</v>
      </c>
      <c r="G252" s="4">
        <v>2710.204081632653</v>
      </c>
      <c r="H252" s="2">
        <v>27</v>
      </c>
      <c r="I252">
        <v>364467</v>
      </c>
      <c r="J252">
        <v>366681</v>
      </c>
      <c r="K252">
        <f t="shared" si="11"/>
        <v>731148</v>
      </c>
      <c r="L252">
        <v>300</v>
      </c>
      <c r="M252" s="2">
        <v>26298</v>
      </c>
      <c r="N252">
        <v>673316</v>
      </c>
      <c r="O252">
        <f t="shared" si="12"/>
        <v>699614</v>
      </c>
    </row>
    <row r="253" spans="1:15" x14ac:dyDescent="0.3">
      <c r="A253">
        <v>26</v>
      </c>
      <c r="B253" s="2" t="s">
        <v>28</v>
      </c>
      <c r="C253" s="2">
        <v>2014</v>
      </c>
      <c r="D253" s="2">
        <f t="shared" si="10"/>
        <v>0</v>
      </c>
      <c r="E253" s="2">
        <v>1</v>
      </c>
      <c r="F253">
        <v>1330</v>
      </c>
      <c r="G253" s="4">
        <v>2771.4285714285716</v>
      </c>
      <c r="H253" s="2">
        <v>29.6</v>
      </c>
      <c r="I253">
        <v>388491</v>
      </c>
      <c r="J253">
        <v>383697</v>
      </c>
      <c r="K253">
        <f t="shared" si="11"/>
        <v>772188</v>
      </c>
      <c r="L253">
        <v>365</v>
      </c>
      <c r="M253" s="2">
        <v>27111</v>
      </c>
      <c r="N253">
        <v>723787</v>
      </c>
      <c r="O253">
        <f t="shared" si="12"/>
        <v>750898</v>
      </c>
    </row>
    <row r="254" spans="1:15" x14ac:dyDescent="0.3">
      <c r="A254">
        <v>26</v>
      </c>
      <c r="B254" s="2" t="s">
        <v>28</v>
      </c>
      <c r="C254" s="2">
        <v>2015</v>
      </c>
      <c r="D254" s="2">
        <f t="shared" si="10"/>
        <v>0</v>
      </c>
      <c r="E254" s="2">
        <v>1</v>
      </c>
      <c r="F254">
        <v>1980.6</v>
      </c>
      <c r="G254" s="4">
        <v>2834.6938775510203</v>
      </c>
      <c r="H254" s="2">
        <v>26</v>
      </c>
      <c r="I254">
        <v>450549</v>
      </c>
      <c r="J254">
        <v>445061</v>
      </c>
      <c r="K254">
        <f t="shared" si="11"/>
        <v>895610</v>
      </c>
      <c r="L254">
        <v>444</v>
      </c>
      <c r="M254" s="2">
        <v>27855</v>
      </c>
      <c r="N254">
        <v>774726</v>
      </c>
      <c r="O254">
        <f t="shared" si="12"/>
        <v>802581</v>
      </c>
    </row>
    <row r="255" spans="1:15" x14ac:dyDescent="0.3">
      <c r="A255">
        <v>26</v>
      </c>
      <c r="B255" s="2" t="s">
        <v>28</v>
      </c>
      <c r="C255" s="2">
        <v>2016</v>
      </c>
      <c r="D255" s="2">
        <f t="shared" si="10"/>
        <v>0</v>
      </c>
      <c r="E255" s="2">
        <v>1</v>
      </c>
      <c r="F255">
        <v>655.6</v>
      </c>
      <c r="G255" s="4">
        <v>2902.0408163265306</v>
      </c>
      <c r="H255" s="2">
        <v>29.2</v>
      </c>
      <c r="I255">
        <v>455538</v>
      </c>
      <c r="J255">
        <v>444922</v>
      </c>
      <c r="K255">
        <f t="shared" si="11"/>
        <v>900460</v>
      </c>
      <c r="L255">
        <v>534</v>
      </c>
      <c r="M255" s="2">
        <v>26141</v>
      </c>
      <c r="N255">
        <v>837172</v>
      </c>
      <c r="O255">
        <f t="shared" si="12"/>
        <v>863313</v>
      </c>
    </row>
    <row r="256" spans="1:15" x14ac:dyDescent="0.3">
      <c r="A256">
        <v>26</v>
      </c>
      <c r="B256" s="2" t="s">
        <v>28</v>
      </c>
      <c r="C256" s="2">
        <v>2017</v>
      </c>
      <c r="D256" s="2">
        <f t="shared" si="10"/>
        <v>0</v>
      </c>
      <c r="E256" s="2">
        <v>1</v>
      </c>
      <c r="F256">
        <v>1582.5</v>
      </c>
      <c r="G256" s="4">
        <v>2971.4285714285716</v>
      </c>
      <c r="H256" s="2">
        <v>30</v>
      </c>
      <c r="I256">
        <v>509919</v>
      </c>
      <c r="J256">
        <v>495981</v>
      </c>
      <c r="K256">
        <f t="shared" si="11"/>
        <v>1005900</v>
      </c>
      <c r="L256">
        <v>491.1773</v>
      </c>
      <c r="M256" s="2">
        <v>27421</v>
      </c>
      <c r="N256">
        <v>902911</v>
      </c>
      <c r="O256">
        <f t="shared" si="12"/>
        <v>930332</v>
      </c>
    </row>
    <row r="257" spans="1:15" x14ac:dyDescent="0.3">
      <c r="A257">
        <v>26</v>
      </c>
      <c r="B257" s="2" t="s">
        <v>28</v>
      </c>
      <c r="C257" s="2">
        <v>2018</v>
      </c>
      <c r="D257" s="2">
        <f t="shared" si="10"/>
        <v>1</v>
      </c>
      <c r="E257" s="2">
        <v>1</v>
      </c>
      <c r="F257">
        <v>1142.0999999999999</v>
      </c>
      <c r="G257" s="4">
        <v>3038.7755102040815</v>
      </c>
      <c r="H257" s="2">
        <v>33.5</v>
      </c>
      <c r="I257">
        <v>505022</v>
      </c>
      <c r="J257">
        <v>480941</v>
      </c>
      <c r="K257">
        <f t="shared" si="11"/>
        <v>985963</v>
      </c>
      <c r="L257">
        <v>525</v>
      </c>
      <c r="M257" s="2">
        <v>37600</v>
      </c>
      <c r="N257">
        <v>960261</v>
      </c>
      <c r="O257">
        <f t="shared" si="12"/>
        <v>997861</v>
      </c>
    </row>
    <row r="258" spans="1:15" x14ac:dyDescent="0.3">
      <c r="A258">
        <v>26</v>
      </c>
      <c r="B258" s="2" t="s">
        <v>28</v>
      </c>
      <c r="C258" s="2">
        <v>2019</v>
      </c>
      <c r="D258" s="2">
        <f t="shared" si="10"/>
        <v>1</v>
      </c>
      <c r="E258" s="2">
        <v>1</v>
      </c>
      <c r="F258">
        <v>1317</v>
      </c>
      <c r="G258" s="4">
        <v>3108.1632653061224</v>
      </c>
      <c r="H258" s="2">
        <v>27.3</v>
      </c>
      <c r="I258">
        <v>398995</v>
      </c>
      <c r="J258">
        <v>381831</v>
      </c>
      <c r="K258">
        <f t="shared" si="11"/>
        <v>780826</v>
      </c>
      <c r="L258">
        <v>616</v>
      </c>
      <c r="M258" s="2">
        <v>47333</v>
      </c>
      <c r="N258">
        <v>1015226</v>
      </c>
      <c r="O258">
        <f t="shared" si="12"/>
        <v>1062559</v>
      </c>
    </row>
    <row r="259" spans="1:15" x14ac:dyDescent="0.3">
      <c r="A259">
        <v>26</v>
      </c>
      <c r="B259" s="2" t="s">
        <v>28</v>
      </c>
      <c r="C259" s="2">
        <v>2020</v>
      </c>
      <c r="D259" s="2">
        <f t="shared" ref="D259:D322" si="13">IF(C259&gt;=2018,1,0)</f>
        <v>1</v>
      </c>
      <c r="E259" s="2">
        <v>1</v>
      </c>
      <c r="F259">
        <v>1693.9</v>
      </c>
      <c r="G259" s="4">
        <v>3177.5510204081634</v>
      </c>
      <c r="H259" s="2">
        <v>28.1</v>
      </c>
      <c r="I259">
        <v>385282</v>
      </c>
      <c r="J259">
        <v>373822</v>
      </c>
      <c r="K259">
        <f t="shared" ref="K259:K322" si="14">I259+J259</f>
        <v>759104</v>
      </c>
      <c r="L259">
        <v>754</v>
      </c>
      <c r="M259" s="2">
        <v>55597</v>
      </c>
      <c r="N259">
        <v>1063185</v>
      </c>
      <c r="O259">
        <f t="shared" ref="O259:O322" si="15">M259+N259</f>
        <v>1118782</v>
      </c>
    </row>
    <row r="260" spans="1:15" x14ac:dyDescent="0.3">
      <c r="A260">
        <v>26</v>
      </c>
      <c r="B260" s="2" t="s">
        <v>28</v>
      </c>
      <c r="C260" s="2">
        <v>2021</v>
      </c>
      <c r="D260" s="2">
        <f t="shared" si="13"/>
        <v>1</v>
      </c>
      <c r="E260" s="2">
        <v>1</v>
      </c>
      <c r="F260">
        <v>2275.5</v>
      </c>
      <c r="G260" s="4">
        <v>3251.0204081632655</v>
      </c>
      <c r="H260" s="2">
        <v>28.7</v>
      </c>
      <c r="I260">
        <v>155112</v>
      </c>
      <c r="J260">
        <v>110502</v>
      </c>
      <c r="K260">
        <f t="shared" si="14"/>
        <v>265614</v>
      </c>
      <c r="L260">
        <v>1461</v>
      </c>
      <c r="M260" s="2">
        <v>42162</v>
      </c>
      <c r="N260">
        <v>1178968</v>
      </c>
      <c r="O260">
        <f t="shared" si="15"/>
        <v>1221130</v>
      </c>
    </row>
    <row r="261" spans="1:15" x14ac:dyDescent="0.3">
      <c r="A261">
        <v>26</v>
      </c>
      <c r="B261" s="2" t="s">
        <v>28</v>
      </c>
      <c r="C261" s="2">
        <v>2022</v>
      </c>
      <c r="D261" s="2">
        <f t="shared" si="13"/>
        <v>1</v>
      </c>
      <c r="E261" s="2">
        <v>1</v>
      </c>
      <c r="F261">
        <v>1296.5</v>
      </c>
      <c r="G261" s="4">
        <v>3326.5306122448978</v>
      </c>
      <c r="H261" s="2">
        <v>30.5</v>
      </c>
      <c r="I261">
        <v>22217</v>
      </c>
      <c r="J261">
        <v>21664</v>
      </c>
      <c r="K261">
        <f t="shared" si="14"/>
        <v>43881</v>
      </c>
      <c r="L261">
        <v>1786</v>
      </c>
      <c r="M261" s="2">
        <v>50388</v>
      </c>
      <c r="N261">
        <v>1221947</v>
      </c>
      <c r="O261">
        <f t="shared" si="15"/>
        <v>1272335</v>
      </c>
    </row>
    <row r="262" spans="1:15" x14ac:dyDescent="0.3">
      <c r="A262">
        <v>27</v>
      </c>
      <c r="B262" s="2" t="s">
        <v>29</v>
      </c>
      <c r="C262" s="2">
        <v>2013</v>
      </c>
      <c r="D262" s="2">
        <f t="shared" si="13"/>
        <v>0</v>
      </c>
      <c r="E262" s="2">
        <v>0</v>
      </c>
      <c r="F262">
        <v>586.6</v>
      </c>
      <c r="G262" s="4">
        <v>565.20789484134866</v>
      </c>
      <c r="H262" s="2">
        <v>63.5</v>
      </c>
      <c r="I262">
        <v>348047</v>
      </c>
      <c r="J262">
        <v>344571</v>
      </c>
      <c r="K262">
        <f t="shared" si="14"/>
        <v>692618</v>
      </c>
      <c r="L262">
        <v>2047</v>
      </c>
      <c r="M262" s="2">
        <v>317191</v>
      </c>
      <c r="N262">
        <v>5945748</v>
      </c>
      <c r="O262">
        <f t="shared" si="15"/>
        <v>6262939</v>
      </c>
    </row>
    <row r="263" spans="1:15" x14ac:dyDescent="0.3">
      <c r="A263">
        <v>27</v>
      </c>
      <c r="B263" s="2" t="s">
        <v>29</v>
      </c>
      <c r="C263" s="2">
        <v>2014</v>
      </c>
      <c r="D263" s="2">
        <f t="shared" si="13"/>
        <v>0</v>
      </c>
      <c r="E263" s="2">
        <v>0</v>
      </c>
      <c r="F263">
        <v>382.7</v>
      </c>
      <c r="G263" s="4">
        <v>570.74778602914898</v>
      </c>
      <c r="H263" s="2">
        <v>60.7</v>
      </c>
      <c r="I263">
        <v>318440</v>
      </c>
      <c r="J263">
        <v>320468</v>
      </c>
      <c r="K263">
        <f t="shared" si="14"/>
        <v>638908</v>
      </c>
      <c r="L263">
        <v>2885</v>
      </c>
      <c r="M263" s="2">
        <v>317191</v>
      </c>
      <c r="N263">
        <v>5945748</v>
      </c>
      <c r="O263">
        <f t="shared" si="15"/>
        <v>6262939</v>
      </c>
    </row>
    <row r="264" spans="1:15" x14ac:dyDescent="0.3">
      <c r="A264">
        <v>27</v>
      </c>
      <c r="B264" s="2" t="s">
        <v>29</v>
      </c>
      <c r="C264" s="2">
        <v>2015</v>
      </c>
      <c r="D264" s="2">
        <f t="shared" si="13"/>
        <v>0</v>
      </c>
      <c r="E264" s="2">
        <v>0</v>
      </c>
      <c r="F264">
        <v>512.6</v>
      </c>
      <c r="G264" s="4">
        <v>576.30753345776577</v>
      </c>
      <c r="H264" s="2">
        <v>65.099999999999994</v>
      </c>
      <c r="I264">
        <v>307494</v>
      </c>
      <c r="J264">
        <v>304628</v>
      </c>
      <c r="K264">
        <f t="shared" si="14"/>
        <v>612122</v>
      </c>
      <c r="L264">
        <v>2873</v>
      </c>
      <c r="M264" s="2">
        <v>317191</v>
      </c>
      <c r="N264">
        <v>5945748</v>
      </c>
      <c r="O264">
        <f t="shared" si="15"/>
        <v>6262939</v>
      </c>
    </row>
    <row r="265" spans="1:15" x14ac:dyDescent="0.3">
      <c r="A265">
        <v>27</v>
      </c>
      <c r="B265" s="2" t="s">
        <v>29</v>
      </c>
      <c r="C265" s="2">
        <v>2016</v>
      </c>
      <c r="D265" s="2">
        <f t="shared" si="13"/>
        <v>0</v>
      </c>
      <c r="E265" s="2">
        <v>0</v>
      </c>
      <c r="F265">
        <v>444</v>
      </c>
      <c r="G265" s="4">
        <v>581.39073110678692</v>
      </c>
      <c r="H265" s="2">
        <v>73.5</v>
      </c>
      <c r="I265">
        <v>326317</v>
      </c>
      <c r="J265">
        <v>313314</v>
      </c>
      <c r="K265">
        <f t="shared" si="14"/>
        <v>639631</v>
      </c>
      <c r="L265">
        <v>3400</v>
      </c>
      <c r="M265" s="2">
        <v>1436023</v>
      </c>
      <c r="N265">
        <v>7628453</v>
      </c>
      <c r="O265">
        <f t="shared" si="15"/>
        <v>9064476</v>
      </c>
    </row>
    <row r="266" spans="1:15" x14ac:dyDescent="0.3">
      <c r="A266">
        <v>27</v>
      </c>
      <c r="B266" s="2" t="s">
        <v>29</v>
      </c>
      <c r="C266" s="2">
        <v>2017</v>
      </c>
      <c r="D266" s="2">
        <f t="shared" si="13"/>
        <v>0</v>
      </c>
      <c r="E266" s="2">
        <v>0</v>
      </c>
      <c r="F266">
        <v>497.5</v>
      </c>
      <c r="G266" s="4">
        <v>586.15622890274415</v>
      </c>
      <c r="H266" s="2">
        <v>65.400000000000006</v>
      </c>
      <c r="I266">
        <v>331095</v>
      </c>
      <c r="J266">
        <v>317928</v>
      </c>
      <c r="K266">
        <f t="shared" si="14"/>
        <v>649023</v>
      </c>
      <c r="L266">
        <v>3042.4364999999998</v>
      </c>
      <c r="M266" s="2">
        <v>1466790</v>
      </c>
      <c r="N266">
        <v>8376097</v>
      </c>
      <c r="O266">
        <f t="shared" si="15"/>
        <v>9842887</v>
      </c>
    </row>
    <row r="267" spans="1:15" x14ac:dyDescent="0.3">
      <c r="A267">
        <v>27</v>
      </c>
      <c r="B267" s="2" t="s">
        <v>29</v>
      </c>
      <c r="C267" s="2">
        <v>2018</v>
      </c>
      <c r="D267" s="2">
        <f t="shared" si="13"/>
        <v>1</v>
      </c>
      <c r="E267" s="2">
        <v>0</v>
      </c>
      <c r="F267">
        <v>629</v>
      </c>
      <c r="G267" s="4">
        <v>590.90187045788491</v>
      </c>
      <c r="H267" s="2">
        <v>65.5</v>
      </c>
      <c r="I267">
        <v>280114</v>
      </c>
      <c r="J267">
        <v>284414</v>
      </c>
      <c r="K267">
        <f t="shared" si="14"/>
        <v>564528</v>
      </c>
      <c r="L267">
        <v>3258</v>
      </c>
      <c r="M267" s="2">
        <v>526656</v>
      </c>
      <c r="N267">
        <v>9154320</v>
      </c>
      <c r="O267">
        <f t="shared" si="15"/>
        <v>9680976</v>
      </c>
    </row>
    <row r="268" spans="1:15" x14ac:dyDescent="0.3">
      <c r="A268">
        <v>27</v>
      </c>
      <c r="B268" s="2" t="s">
        <v>29</v>
      </c>
      <c r="C268" s="2">
        <v>2019</v>
      </c>
      <c r="D268" s="2">
        <f t="shared" si="13"/>
        <v>1</v>
      </c>
      <c r="E268" s="2">
        <v>0</v>
      </c>
      <c r="F268">
        <v>653.20000000000005</v>
      </c>
      <c r="G268" s="4">
        <v>595.66736825384214</v>
      </c>
      <c r="H268" s="2">
        <v>61.5</v>
      </c>
      <c r="I268">
        <v>236710</v>
      </c>
      <c r="J268">
        <v>246258</v>
      </c>
      <c r="K268">
        <f t="shared" si="14"/>
        <v>482968</v>
      </c>
      <c r="L268">
        <v>4082</v>
      </c>
      <c r="M268" s="2">
        <v>568396</v>
      </c>
      <c r="N268">
        <v>9991039</v>
      </c>
      <c r="O268">
        <f t="shared" si="15"/>
        <v>10559435</v>
      </c>
    </row>
    <row r="269" spans="1:15" x14ac:dyDescent="0.3">
      <c r="A269">
        <v>27</v>
      </c>
      <c r="B269" s="2" t="s">
        <v>29</v>
      </c>
      <c r="C269" s="2">
        <v>2020</v>
      </c>
      <c r="D269" s="2">
        <f t="shared" si="13"/>
        <v>1</v>
      </c>
      <c r="E269" s="2">
        <v>0</v>
      </c>
      <c r="F269">
        <v>585.5</v>
      </c>
      <c r="G269" s="4">
        <v>600.43286604979949</v>
      </c>
      <c r="H269" s="2">
        <v>62.5</v>
      </c>
      <c r="I269">
        <v>171853</v>
      </c>
      <c r="J269">
        <v>166340</v>
      </c>
      <c r="K269">
        <f t="shared" si="14"/>
        <v>338193</v>
      </c>
      <c r="L269">
        <v>4624</v>
      </c>
      <c r="M269" s="2">
        <v>607894</v>
      </c>
      <c r="N269">
        <v>10728472</v>
      </c>
      <c r="O269">
        <f t="shared" si="15"/>
        <v>11336366</v>
      </c>
    </row>
    <row r="270" spans="1:15" x14ac:dyDescent="0.3">
      <c r="A270">
        <v>27</v>
      </c>
      <c r="B270" s="2" t="s">
        <v>29</v>
      </c>
      <c r="C270" s="2">
        <v>2021</v>
      </c>
      <c r="D270" s="2">
        <f t="shared" si="13"/>
        <v>1</v>
      </c>
      <c r="E270" s="2">
        <v>0</v>
      </c>
      <c r="F270">
        <v>534.4</v>
      </c>
      <c r="G270" s="4">
        <v>604.68210158452803</v>
      </c>
      <c r="H270" s="2">
        <v>66.7</v>
      </c>
      <c r="I270">
        <v>144057</v>
      </c>
      <c r="J270">
        <v>137250</v>
      </c>
      <c r="K270">
        <f t="shared" si="14"/>
        <v>281307</v>
      </c>
      <c r="L270">
        <v>5128</v>
      </c>
      <c r="M270" s="2">
        <v>620304</v>
      </c>
      <c r="N270">
        <v>11172794</v>
      </c>
      <c r="O270">
        <f t="shared" si="15"/>
        <v>11793098</v>
      </c>
    </row>
    <row r="271" spans="1:15" x14ac:dyDescent="0.3">
      <c r="A271">
        <v>27</v>
      </c>
      <c r="B271" s="2" t="s">
        <v>29</v>
      </c>
      <c r="C271" s="2">
        <v>2022</v>
      </c>
      <c r="D271" s="2">
        <f t="shared" si="13"/>
        <v>1</v>
      </c>
      <c r="E271" s="2">
        <v>0</v>
      </c>
      <c r="F271">
        <v>573.20000000000005</v>
      </c>
      <c r="G271" s="4">
        <v>608.57392478455984</v>
      </c>
      <c r="H271" s="2">
        <v>66.400000000000006</v>
      </c>
      <c r="I271">
        <v>164704</v>
      </c>
      <c r="J271">
        <v>1620063</v>
      </c>
      <c r="K271">
        <f t="shared" si="14"/>
        <v>1784767</v>
      </c>
      <c r="L271">
        <v>6900</v>
      </c>
      <c r="M271" s="2">
        <v>643168</v>
      </c>
      <c r="N271">
        <v>11638349</v>
      </c>
      <c r="O271">
        <f t="shared" si="15"/>
        <v>12281517</v>
      </c>
    </row>
    <row r="272" spans="1:15" x14ac:dyDescent="0.3">
      <c r="A272">
        <v>28</v>
      </c>
      <c r="B272" s="2" t="s">
        <v>30</v>
      </c>
      <c r="C272" s="2">
        <v>2013</v>
      </c>
      <c r="D272" s="2">
        <f t="shared" si="13"/>
        <v>0</v>
      </c>
      <c r="E272" s="2">
        <v>0</v>
      </c>
      <c r="F272">
        <v>586.6</v>
      </c>
      <c r="G272" s="4">
        <v>208.88618772261489</v>
      </c>
      <c r="H272" s="2">
        <v>64.2</v>
      </c>
      <c r="I272">
        <v>1443285</v>
      </c>
      <c r="J272">
        <v>1072687</v>
      </c>
      <c r="K272">
        <f t="shared" si="14"/>
        <v>2515972</v>
      </c>
      <c r="L272">
        <v>3939</v>
      </c>
      <c r="M272" s="2">
        <v>816107</v>
      </c>
      <c r="N272">
        <v>9255838</v>
      </c>
      <c r="O272">
        <f t="shared" si="15"/>
        <v>10071945</v>
      </c>
    </row>
    <row r="273" spans="1:15" x14ac:dyDescent="0.3">
      <c r="A273">
        <v>28</v>
      </c>
      <c r="B273" s="2" t="s">
        <v>30</v>
      </c>
      <c r="C273" s="2">
        <v>2014</v>
      </c>
      <c r="D273" s="2">
        <f t="shared" si="13"/>
        <v>0</v>
      </c>
      <c r="E273" s="2">
        <v>0</v>
      </c>
      <c r="F273">
        <v>470.9</v>
      </c>
      <c r="G273" s="4">
        <v>212.2113493786506</v>
      </c>
      <c r="H273" s="2">
        <v>60.8</v>
      </c>
      <c r="I273">
        <v>1750739</v>
      </c>
      <c r="J273">
        <v>1287844</v>
      </c>
      <c r="K273">
        <f t="shared" si="14"/>
        <v>3038583</v>
      </c>
      <c r="L273">
        <v>5357</v>
      </c>
      <c r="M273" s="2">
        <v>833014</v>
      </c>
      <c r="N273">
        <v>10300406</v>
      </c>
      <c r="O273">
        <f t="shared" si="15"/>
        <v>11133420</v>
      </c>
    </row>
    <row r="274" spans="1:15" x14ac:dyDescent="0.3">
      <c r="A274">
        <v>28</v>
      </c>
      <c r="B274" s="2" t="s">
        <v>30</v>
      </c>
      <c r="C274" s="2">
        <v>2015</v>
      </c>
      <c r="D274" s="2">
        <f t="shared" si="13"/>
        <v>0</v>
      </c>
      <c r="E274" s="2">
        <v>0</v>
      </c>
      <c r="F274">
        <v>543.6</v>
      </c>
      <c r="G274" s="4">
        <v>215.53943296935768</v>
      </c>
      <c r="H274" s="2">
        <v>63.4</v>
      </c>
      <c r="I274">
        <v>1824162</v>
      </c>
      <c r="J274">
        <v>1328936</v>
      </c>
      <c r="K274">
        <f t="shared" si="14"/>
        <v>3153098</v>
      </c>
      <c r="L274">
        <v>9311</v>
      </c>
      <c r="M274" s="2">
        <v>952581</v>
      </c>
      <c r="N274">
        <v>11426348</v>
      </c>
      <c r="O274">
        <f t="shared" si="15"/>
        <v>12378929</v>
      </c>
    </row>
    <row r="275" spans="1:15" x14ac:dyDescent="0.3">
      <c r="A275">
        <v>28</v>
      </c>
      <c r="B275" s="2" t="s">
        <v>30</v>
      </c>
      <c r="C275" s="2">
        <v>2016</v>
      </c>
      <c r="D275" s="2">
        <f t="shared" si="13"/>
        <v>0</v>
      </c>
      <c r="E275" s="2">
        <v>0</v>
      </c>
      <c r="F275">
        <v>574.4</v>
      </c>
      <c r="G275" s="4">
        <v>218.64252759036813</v>
      </c>
      <c r="H275" s="2">
        <v>62.7</v>
      </c>
      <c r="I275">
        <v>2128165</v>
      </c>
      <c r="J275">
        <v>1669649</v>
      </c>
      <c r="K275">
        <f t="shared" si="14"/>
        <v>3797814</v>
      </c>
      <c r="L275">
        <v>9858</v>
      </c>
      <c r="M275" s="2">
        <v>1032204</v>
      </c>
      <c r="N275">
        <v>12599882</v>
      </c>
      <c r="O275">
        <f t="shared" si="15"/>
        <v>13632086</v>
      </c>
    </row>
    <row r="276" spans="1:15" x14ac:dyDescent="0.3">
      <c r="A276">
        <v>28</v>
      </c>
      <c r="B276" s="2" t="s">
        <v>30</v>
      </c>
      <c r="C276" s="2">
        <v>2017</v>
      </c>
      <c r="D276" s="2">
        <f t="shared" si="13"/>
        <v>0</v>
      </c>
      <c r="E276" s="2">
        <v>0</v>
      </c>
      <c r="F276">
        <v>493.3</v>
      </c>
      <c r="G276" s="4">
        <v>221.58783773912384</v>
      </c>
      <c r="H276" s="2">
        <v>63</v>
      </c>
      <c r="I276">
        <v>2510045</v>
      </c>
      <c r="J276">
        <v>1969393</v>
      </c>
      <c r="K276">
        <f t="shared" si="14"/>
        <v>4479438</v>
      </c>
      <c r="L276">
        <v>8317.8727999999992</v>
      </c>
      <c r="M276" s="2">
        <v>1116525</v>
      </c>
      <c r="N276">
        <v>13784037</v>
      </c>
      <c r="O276">
        <f t="shared" si="15"/>
        <v>14900562</v>
      </c>
    </row>
    <row r="277" spans="1:15" x14ac:dyDescent="0.3">
      <c r="A277">
        <v>28</v>
      </c>
      <c r="B277" s="2" t="s">
        <v>30</v>
      </c>
      <c r="C277" s="2">
        <v>2018</v>
      </c>
      <c r="D277" s="2">
        <f t="shared" si="13"/>
        <v>1</v>
      </c>
      <c r="E277" s="2">
        <v>0</v>
      </c>
      <c r="F277">
        <v>400.9</v>
      </c>
      <c r="G277" s="4">
        <v>224.53314788787952</v>
      </c>
      <c r="H277" s="2">
        <v>68.7</v>
      </c>
      <c r="I277">
        <v>2683699</v>
      </c>
      <c r="J277">
        <v>2081106</v>
      </c>
      <c r="K277">
        <f t="shared" si="14"/>
        <v>4764805</v>
      </c>
      <c r="L277">
        <v>10407</v>
      </c>
      <c r="M277" s="2">
        <v>1205811</v>
      </c>
      <c r="N277">
        <v>15074195</v>
      </c>
      <c r="O277">
        <f t="shared" si="15"/>
        <v>16280006</v>
      </c>
    </row>
    <row r="278" spans="1:15" x14ac:dyDescent="0.3">
      <c r="A278">
        <v>28</v>
      </c>
      <c r="B278" s="2" t="s">
        <v>30</v>
      </c>
      <c r="C278" s="2">
        <v>2019</v>
      </c>
      <c r="D278" s="2">
        <f t="shared" si="13"/>
        <v>1</v>
      </c>
      <c r="E278" s="2">
        <v>0</v>
      </c>
      <c r="F278">
        <v>665.1</v>
      </c>
      <c r="G278" s="4">
        <v>227.48137997130661</v>
      </c>
      <c r="H278" s="2">
        <v>59.8</v>
      </c>
      <c r="I278">
        <v>3020384</v>
      </c>
      <c r="J278">
        <v>2325676</v>
      </c>
      <c r="K278">
        <f t="shared" si="14"/>
        <v>5346060</v>
      </c>
      <c r="L278">
        <v>13061</v>
      </c>
      <c r="M278" s="2">
        <v>1296656</v>
      </c>
      <c r="N278">
        <v>16413293</v>
      </c>
      <c r="O278">
        <f t="shared" si="15"/>
        <v>17709949</v>
      </c>
    </row>
    <row r="279" spans="1:15" x14ac:dyDescent="0.3">
      <c r="A279">
        <v>28</v>
      </c>
      <c r="B279" s="2" t="s">
        <v>30</v>
      </c>
      <c r="C279" s="2">
        <v>2020</v>
      </c>
      <c r="D279" s="2">
        <f t="shared" si="13"/>
        <v>1</v>
      </c>
      <c r="E279" s="2">
        <v>0</v>
      </c>
      <c r="F279">
        <v>511</v>
      </c>
      <c r="G279" s="4">
        <v>230.42669012006229</v>
      </c>
      <c r="H279" s="2">
        <v>61</v>
      </c>
      <c r="I279">
        <v>2091069</v>
      </c>
      <c r="J279">
        <v>1552132</v>
      </c>
      <c r="K279">
        <f t="shared" si="14"/>
        <v>3643201</v>
      </c>
      <c r="L279">
        <v>12963</v>
      </c>
      <c r="M279" s="2">
        <v>1357303</v>
      </c>
      <c r="N279">
        <v>17878707</v>
      </c>
      <c r="O279">
        <f t="shared" si="15"/>
        <v>19236010</v>
      </c>
    </row>
    <row r="280" spans="1:15" x14ac:dyDescent="0.3">
      <c r="A280">
        <v>28</v>
      </c>
      <c r="B280" s="2" t="s">
        <v>30</v>
      </c>
      <c r="C280" s="2">
        <v>2021</v>
      </c>
      <c r="D280" s="2">
        <f t="shared" si="13"/>
        <v>1</v>
      </c>
      <c r="E280" s="2">
        <v>0</v>
      </c>
      <c r="F280">
        <v>587</v>
      </c>
      <c r="G280" s="4">
        <v>233.14116742977862</v>
      </c>
      <c r="H280" s="2">
        <v>57.3</v>
      </c>
      <c r="I280">
        <v>2116327</v>
      </c>
      <c r="J280">
        <v>1531453</v>
      </c>
      <c r="K280">
        <f t="shared" si="14"/>
        <v>3647780</v>
      </c>
      <c r="L280">
        <v>14826</v>
      </c>
      <c r="M280" s="2">
        <v>1191380</v>
      </c>
      <c r="N280">
        <v>14942703</v>
      </c>
      <c r="O280">
        <f t="shared" si="15"/>
        <v>16134083</v>
      </c>
    </row>
    <row r="281" spans="1:15" x14ac:dyDescent="0.3">
      <c r="A281">
        <v>28</v>
      </c>
      <c r="B281" s="2" t="s">
        <v>30</v>
      </c>
      <c r="C281" s="2">
        <v>2022</v>
      </c>
      <c r="D281" s="2">
        <f t="shared" si="13"/>
        <v>1</v>
      </c>
      <c r="E281" s="2">
        <v>0</v>
      </c>
      <c r="F281">
        <v>662.2</v>
      </c>
      <c r="G281" s="4">
        <v>235.68909446322598</v>
      </c>
      <c r="H281" s="2">
        <v>59.2</v>
      </c>
      <c r="I281">
        <v>2146621</v>
      </c>
      <c r="J281">
        <v>1637712</v>
      </c>
      <c r="K281">
        <f t="shared" si="14"/>
        <v>3784333</v>
      </c>
      <c r="L281">
        <v>22041</v>
      </c>
      <c r="M281" s="2">
        <v>1251159</v>
      </c>
      <c r="N281">
        <v>15923625</v>
      </c>
      <c r="O281">
        <f t="shared" si="15"/>
        <v>17174784</v>
      </c>
    </row>
    <row r="282" spans="1:15" x14ac:dyDescent="0.3">
      <c r="A282">
        <v>29</v>
      </c>
      <c r="B282" s="2" t="s">
        <v>31</v>
      </c>
      <c r="C282" s="2">
        <v>2013</v>
      </c>
      <c r="D282" s="2">
        <f t="shared" si="13"/>
        <v>0</v>
      </c>
      <c r="E282" s="2">
        <v>0</v>
      </c>
      <c r="F282">
        <v>2567.6</v>
      </c>
      <c r="G282" s="4">
        <v>88.359639233370913</v>
      </c>
      <c r="H282" s="2">
        <v>26.9</v>
      </c>
      <c r="I282">
        <v>44706</v>
      </c>
      <c r="J282">
        <v>49020</v>
      </c>
      <c r="K282">
        <f t="shared" si="14"/>
        <v>93726</v>
      </c>
      <c r="L282">
        <v>245</v>
      </c>
      <c r="M282" s="2">
        <v>14415</v>
      </c>
      <c r="N282">
        <v>21862</v>
      </c>
      <c r="O282">
        <f t="shared" si="15"/>
        <v>36277</v>
      </c>
    </row>
    <row r="283" spans="1:15" x14ac:dyDescent="0.3">
      <c r="A283">
        <v>29</v>
      </c>
      <c r="B283" s="2" t="s">
        <v>31</v>
      </c>
      <c r="C283" s="2">
        <v>2014</v>
      </c>
      <c r="D283" s="2">
        <f t="shared" si="13"/>
        <v>0</v>
      </c>
      <c r="E283" s="2">
        <v>0</v>
      </c>
      <c r="F283">
        <v>2627</v>
      </c>
      <c r="G283" s="4">
        <v>89.346110484780155</v>
      </c>
      <c r="H283" s="2">
        <v>31</v>
      </c>
      <c r="I283">
        <v>40170</v>
      </c>
      <c r="J283">
        <v>43723</v>
      </c>
      <c r="K283">
        <f t="shared" si="14"/>
        <v>83893</v>
      </c>
      <c r="L283">
        <v>261</v>
      </c>
      <c r="M283" s="2">
        <v>16409</v>
      </c>
      <c r="N283">
        <v>23199</v>
      </c>
      <c r="O283">
        <f t="shared" si="15"/>
        <v>39608</v>
      </c>
    </row>
    <row r="284" spans="1:15" x14ac:dyDescent="0.3">
      <c r="A284">
        <v>29</v>
      </c>
      <c r="B284" s="2" t="s">
        <v>31</v>
      </c>
      <c r="C284" s="2">
        <v>2015</v>
      </c>
      <c r="D284" s="2">
        <f t="shared" si="13"/>
        <v>0</v>
      </c>
      <c r="E284" s="2">
        <v>0</v>
      </c>
      <c r="F284">
        <v>2949.1</v>
      </c>
      <c r="G284" s="4">
        <v>90.332581736189397</v>
      </c>
      <c r="H284" s="2">
        <v>24.8</v>
      </c>
      <c r="I284">
        <v>50970</v>
      </c>
      <c r="J284">
        <v>53376</v>
      </c>
      <c r="K284">
        <f t="shared" si="14"/>
        <v>104346</v>
      </c>
      <c r="L284">
        <v>361</v>
      </c>
      <c r="M284" s="2">
        <v>17465</v>
      </c>
      <c r="N284">
        <v>25745</v>
      </c>
      <c r="O284">
        <f t="shared" si="15"/>
        <v>43210</v>
      </c>
    </row>
    <row r="285" spans="1:15" x14ac:dyDescent="0.3">
      <c r="A285">
        <v>29</v>
      </c>
      <c r="B285" s="2" t="s">
        <v>31</v>
      </c>
      <c r="C285" s="2">
        <v>2016</v>
      </c>
      <c r="D285" s="2">
        <f t="shared" si="13"/>
        <v>0</v>
      </c>
      <c r="E285" s="2">
        <v>0</v>
      </c>
      <c r="F285">
        <v>2756.6</v>
      </c>
      <c r="G285" s="4">
        <v>91.17812852311161</v>
      </c>
      <c r="H285" s="2">
        <v>27</v>
      </c>
      <c r="I285">
        <v>54350</v>
      </c>
      <c r="J285">
        <v>56694</v>
      </c>
      <c r="K285">
        <f t="shared" si="14"/>
        <v>111044</v>
      </c>
      <c r="L285">
        <v>308</v>
      </c>
      <c r="M285" s="2">
        <v>18729</v>
      </c>
      <c r="N285">
        <v>30276</v>
      </c>
      <c r="O285">
        <f t="shared" si="15"/>
        <v>49005</v>
      </c>
    </row>
    <row r="286" spans="1:15" x14ac:dyDescent="0.3">
      <c r="A286">
        <v>29</v>
      </c>
      <c r="B286" s="2" t="s">
        <v>31</v>
      </c>
      <c r="C286" s="2">
        <v>2017</v>
      </c>
      <c r="D286" s="2">
        <f t="shared" si="13"/>
        <v>0</v>
      </c>
      <c r="E286" s="2">
        <v>0</v>
      </c>
      <c r="F286">
        <v>2873.7</v>
      </c>
      <c r="G286" s="4">
        <v>92.164599774520852</v>
      </c>
      <c r="H286" s="2">
        <v>22.8</v>
      </c>
      <c r="I286">
        <v>47987</v>
      </c>
      <c r="J286">
        <v>51323</v>
      </c>
      <c r="K286">
        <f t="shared" si="14"/>
        <v>99310</v>
      </c>
      <c r="L286">
        <v>283.30709999999999</v>
      </c>
      <c r="M286" s="2">
        <v>20082</v>
      </c>
      <c r="N286">
        <v>34024</v>
      </c>
      <c r="O286">
        <f t="shared" si="15"/>
        <v>54106</v>
      </c>
    </row>
    <row r="287" spans="1:15" x14ac:dyDescent="0.3">
      <c r="A287">
        <v>29</v>
      </c>
      <c r="B287" s="2" t="s">
        <v>31</v>
      </c>
      <c r="C287" s="2">
        <v>2018</v>
      </c>
      <c r="D287" s="2">
        <f t="shared" si="13"/>
        <v>1</v>
      </c>
      <c r="E287" s="2">
        <v>0</v>
      </c>
      <c r="F287">
        <v>3105.2</v>
      </c>
      <c r="G287" s="4">
        <v>93.010146561443065</v>
      </c>
      <c r="H287" s="2">
        <v>28.8</v>
      </c>
      <c r="I287">
        <v>48623</v>
      </c>
      <c r="J287">
        <v>51125</v>
      </c>
      <c r="K287">
        <f t="shared" si="14"/>
        <v>99748</v>
      </c>
      <c r="L287">
        <v>466</v>
      </c>
      <c r="M287" s="2">
        <v>20082</v>
      </c>
      <c r="N287">
        <v>34024</v>
      </c>
      <c r="O287">
        <f t="shared" si="15"/>
        <v>54106</v>
      </c>
    </row>
    <row r="288" spans="1:15" x14ac:dyDescent="0.3">
      <c r="A288">
        <v>29</v>
      </c>
      <c r="B288" s="2" t="s">
        <v>31</v>
      </c>
      <c r="C288" s="2">
        <v>2019</v>
      </c>
      <c r="D288" s="2">
        <f t="shared" si="13"/>
        <v>1</v>
      </c>
      <c r="E288" s="2">
        <v>0</v>
      </c>
      <c r="F288">
        <v>2740</v>
      </c>
      <c r="G288" s="4">
        <v>93.996617812852307</v>
      </c>
      <c r="H288" s="2">
        <v>26.7</v>
      </c>
      <c r="I288">
        <v>48711</v>
      </c>
      <c r="J288">
        <v>49070</v>
      </c>
      <c r="K288">
        <f t="shared" si="14"/>
        <v>97781</v>
      </c>
      <c r="L288">
        <v>413</v>
      </c>
      <c r="M288" s="2">
        <v>20082</v>
      </c>
      <c r="N288">
        <v>34024</v>
      </c>
      <c r="O288">
        <f t="shared" si="15"/>
        <v>54106</v>
      </c>
    </row>
    <row r="289" spans="1:15" x14ac:dyDescent="0.3">
      <c r="A289">
        <v>29</v>
      </c>
      <c r="B289" s="2" t="s">
        <v>31</v>
      </c>
      <c r="C289" s="2">
        <v>2020</v>
      </c>
      <c r="D289" s="2">
        <f t="shared" si="13"/>
        <v>1</v>
      </c>
      <c r="E289" s="2">
        <v>0</v>
      </c>
      <c r="F289">
        <v>3350.1</v>
      </c>
      <c r="G289" s="4">
        <v>94.84216459977452</v>
      </c>
      <c r="H289" s="2">
        <v>24.8</v>
      </c>
      <c r="I289">
        <v>16189</v>
      </c>
      <c r="J289">
        <v>17138</v>
      </c>
      <c r="K289">
        <f t="shared" si="14"/>
        <v>33327</v>
      </c>
      <c r="L289">
        <v>436</v>
      </c>
      <c r="M289" s="2">
        <v>20082</v>
      </c>
      <c r="N289">
        <v>34024</v>
      </c>
      <c r="O289">
        <f t="shared" si="15"/>
        <v>54106</v>
      </c>
    </row>
    <row r="290" spans="1:15" x14ac:dyDescent="0.3">
      <c r="A290">
        <v>29</v>
      </c>
      <c r="B290" s="2" t="s">
        <v>31</v>
      </c>
      <c r="C290" s="2">
        <v>2021</v>
      </c>
      <c r="D290" s="2">
        <f t="shared" si="13"/>
        <v>1</v>
      </c>
      <c r="E290" s="2">
        <v>0</v>
      </c>
      <c r="F290">
        <v>3043.3</v>
      </c>
      <c r="G290" s="4">
        <v>95.828635851183762</v>
      </c>
      <c r="H290" s="2">
        <v>23.5</v>
      </c>
      <c r="I290">
        <v>17163</v>
      </c>
      <c r="J290">
        <v>17789</v>
      </c>
      <c r="K290">
        <f t="shared" si="14"/>
        <v>34952</v>
      </c>
      <c r="L290">
        <v>658</v>
      </c>
      <c r="M290" s="2">
        <v>26509</v>
      </c>
      <c r="N290">
        <v>50696</v>
      </c>
      <c r="O290">
        <f t="shared" si="15"/>
        <v>77205</v>
      </c>
    </row>
    <row r="291" spans="1:15" x14ac:dyDescent="0.3">
      <c r="A291">
        <v>29</v>
      </c>
      <c r="B291" s="2" t="s">
        <v>31</v>
      </c>
      <c r="C291" s="2">
        <v>2022</v>
      </c>
      <c r="D291" s="2">
        <f t="shared" si="13"/>
        <v>1</v>
      </c>
      <c r="E291" s="2">
        <v>0</v>
      </c>
      <c r="F291">
        <v>3300.7</v>
      </c>
      <c r="G291" s="4">
        <v>96.674182638105975</v>
      </c>
      <c r="H291" s="2">
        <v>32.700000000000003</v>
      </c>
      <c r="I291">
        <v>17836</v>
      </c>
      <c r="J291">
        <v>18372</v>
      </c>
      <c r="K291">
        <f t="shared" si="14"/>
        <v>36208</v>
      </c>
      <c r="L291">
        <v>780</v>
      </c>
      <c r="M291" s="2">
        <v>27857</v>
      </c>
      <c r="N291">
        <v>59058</v>
      </c>
      <c r="O291">
        <f t="shared" si="15"/>
        <v>86915</v>
      </c>
    </row>
    <row r="292" spans="1:15" x14ac:dyDescent="0.3">
      <c r="A292">
        <v>30</v>
      </c>
      <c r="B292" s="2" t="s">
        <v>32</v>
      </c>
      <c r="C292" s="2">
        <v>2013</v>
      </c>
      <c r="D292" s="2">
        <f t="shared" si="13"/>
        <v>0</v>
      </c>
      <c r="E292" s="2">
        <v>1</v>
      </c>
      <c r="F292">
        <v>740.9</v>
      </c>
      <c r="G292" s="4">
        <v>564.60864216515449</v>
      </c>
      <c r="H292" s="2">
        <v>25</v>
      </c>
      <c r="I292">
        <v>950641</v>
      </c>
      <c r="J292">
        <v>993639</v>
      </c>
      <c r="K292">
        <f t="shared" si="14"/>
        <v>1944280</v>
      </c>
      <c r="L292">
        <v>5484</v>
      </c>
      <c r="M292" s="2">
        <v>1679608</v>
      </c>
      <c r="N292">
        <v>17552453</v>
      </c>
      <c r="O292">
        <f t="shared" si="15"/>
        <v>19232061</v>
      </c>
    </row>
    <row r="293" spans="1:15" x14ac:dyDescent="0.3">
      <c r="A293">
        <v>30</v>
      </c>
      <c r="B293" s="2" t="s">
        <v>32</v>
      </c>
      <c r="C293" s="2">
        <v>2014</v>
      </c>
      <c r="D293" s="2">
        <f t="shared" si="13"/>
        <v>0</v>
      </c>
      <c r="E293" s="2">
        <v>1</v>
      </c>
      <c r="F293">
        <v>911.3</v>
      </c>
      <c r="G293" s="4">
        <v>568.42995540519757</v>
      </c>
      <c r="H293" s="2">
        <v>27.9</v>
      </c>
      <c r="I293">
        <v>953614</v>
      </c>
      <c r="J293">
        <v>972274</v>
      </c>
      <c r="K293">
        <f t="shared" si="14"/>
        <v>1925888</v>
      </c>
      <c r="L293">
        <v>6399</v>
      </c>
      <c r="M293" s="2">
        <v>1757430</v>
      </c>
      <c r="N293">
        <v>19106232</v>
      </c>
      <c r="O293">
        <f t="shared" si="15"/>
        <v>20863662</v>
      </c>
    </row>
    <row r="294" spans="1:15" x14ac:dyDescent="0.3">
      <c r="A294">
        <v>30</v>
      </c>
      <c r="B294" s="2" t="s">
        <v>32</v>
      </c>
      <c r="C294" s="2">
        <v>2015</v>
      </c>
      <c r="D294" s="2">
        <f t="shared" si="13"/>
        <v>0</v>
      </c>
      <c r="E294" s="2">
        <v>1</v>
      </c>
      <c r="F294">
        <v>1201.9000000000001</v>
      </c>
      <c r="G294" s="4">
        <v>572.25895740427495</v>
      </c>
      <c r="H294" s="2">
        <v>25</v>
      </c>
      <c r="I294">
        <v>1006250</v>
      </c>
      <c r="J294">
        <v>950614</v>
      </c>
      <c r="K294">
        <f t="shared" si="14"/>
        <v>1956864</v>
      </c>
      <c r="L294">
        <v>8001</v>
      </c>
      <c r="M294" s="2">
        <v>1827887</v>
      </c>
      <c r="N294">
        <v>20690782</v>
      </c>
      <c r="O294">
        <f t="shared" si="15"/>
        <v>22518669</v>
      </c>
    </row>
    <row r="295" spans="1:15" x14ac:dyDescent="0.3">
      <c r="A295">
        <v>30</v>
      </c>
      <c r="B295" s="2" t="s">
        <v>32</v>
      </c>
      <c r="C295" s="2">
        <v>2016</v>
      </c>
      <c r="D295" s="2">
        <f t="shared" si="13"/>
        <v>0</v>
      </c>
      <c r="E295" s="2">
        <v>1</v>
      </c>
      <c r="F295">
        <v>534.6</v>
      </c>
      <c r="G295" s="4">
        <v>575.43441488543749</v>
      </c>
      <c r="H295" s="2">
        <v>28</v>
      </c>
      <c r="I295">
        <v>1089851</v>
      </c>
      <c r="J295">
        <v>1045955</v>
      </c>
      <c r="K295">
        <f t="shared" si="14"/>
        <v>2135806</v>
      </c>
      <c r="L295">
        <v>8543</v>
      </c>
      <c r="M295" s="2">
        <v>1906590</v>
      </c>
      <c r="N295">
        <v>22296758</v>
      </c>
      <c r="O295">
        <f t="shared" si="15"/>
        <v>24203348</v>
      </c>
    </row>
    <row r="296" spans="1:15" x14ac:dyDescent="0.3">
      <c r="A296">
        <v>30</v>
      </c>
      <c r="B296" s="2" t="s">
        <v>32</v>
      </c>
      <c r="C296" s="2">
        <v>2017</v>
      </c>
      <c r="D296" s="2">
        <f t="shared" si="13"/>
        <v>0</v>
      </c>
      <c r="E296" s="2">
        <v>1</v>
      </c>
      <c r="F296">
        <v>970.9</v>
      </c>
      <c r="G296" s="4">
        <v>578.15623558357686</v>
      </c>
      <c r="H296" s="2">
        <v>29.5</v>
      </c>
      <c r="I296">
        <v>1119685</v>
      </c>
      <c r="J296">
        <v>1099976</v>
      </c>
      <c r="K296">
        <f t="shared" si="14"/>
        <v>2219661</v>
      </c>
      <c r="L296">
        <v>8848.1044000000002</v>
      </c>
      <c r="M296" s="2">
        <v>1997034</v>
      </c>
      <c r="N296">
        <v>24111932</v>
      </c>
      <c r="O296">
        <f t="shared" si="15"/>
        <v>26108966</v>
      </c>
    </row>
    <row r="297" spans="1:15" x14ac:dyDescent="0.3">
      <c r="A297">
        <v>30</v>
      </c>
      <c r="B297" s="2" t="s">
        <v>32</v>
      </c>
      <c r="C297" s="2">
        <v>2018</v>
      </c>
      <c r="D297" s="2">
        <f t="shared" si="13"/>
        <v>1</v>
      </c>
      <c r="E297" s="2">
        <v>1</v>
      </c>
      <c r="F297">
        <v>801</v>
      </c>
      <c r="G297" s="4">
        <v>580.87036752268182</v>
      </c>
      <c r="H297" s="2">
        <v>32</v>
      </c>
      <c r="I297">
        <v>1051813</v>
      </c>
      <c r="J297">
        <v>1027777</v>
      </c>
      <c r="K297">
        <f t="shared" si="14"/>
        <v>2079590</v>
      </c>
      <c r="L297">
        <v>12155</v>
      </c>
      <c r="M297" s="2">
        <v>2078636</v>
      </c>
      <c r="N297">
        <v>25963762</v>
      </c>
      <c r="O297">
        <f t="shared" si="15"/>
        <v>28042398</v>
      </c>
    </row>
    <row r="298" spans="1:15" x14ac:dyDescent="0.3">
      <c r="A298">
        <v>30</v>
      </c>
      <c r="B298" s="2" t="s">
        <v>32</v>
      </c>
      <c r="C298" s="2">
        <v>2019</v>
      </c>
      <c r="D298" s="2">
        <f t="shared" si="13"/>
        <v>1</v>
      </c>
      <c r="E298" s="2">
        <v>1</v>
      </c>
      <c r="F298">
        <v>910.1</v>
      </c>
      <c r="G298" s="4">
        <v>583.59218822082119</v>
      </c>
      <c r="H298" s="2">
        <v>27.3</v>
      </c>
      <c r="I298">
        <v>1012681</v>
      </c>
      <c r="J298">
        <v>985477</v>
      </c>
      <c r="K298">
        <f t="shared" si="14"/>
        <v>1998158</v>
      </c>
      <c r="L298">
        <v>15365</v>
      </c>
      <c r="M298" s="2">
        <v>2168622</v>
      </c>
      <c r="N298">
        <v>28006556</v>
      </c>
      <c r="O298">
        <f t="shared" si="15"/>
        <v>30175178</v>
      </c>
    </row>
    <row r="299" spans="1:15" x14ac:dyDescent="0.3">
      <c r="A299">
        <v>30</v>
      </c>
      <c r="B299" s="2" t="s">
        <v>32</v>
      </c>
      <c r="C299" s="2">
        <v>2020</v>
      </c>
      <c r="D299" s="2">
        <f t="shared" si="13"/>
        <v>1</v>
      </c>
      <c r="E299" s="2">
        <v>1</v>
      </c>
      <c r="F299">
        <v>986.2</v>
      </c>
      <c r="G299" s="4">
        <v>586.30632015992614</v>
      </c>
      <c r="H299" s="2">
        <v>27.1</v>
      </c>
      <c r="I299">
        <v>758836</v>
      </c>
      <c r="J299">
        <v>699625</v>
      </c>
      <c r="K299">
        <f t="shared" si="14"/>
        <v>1458461</v>
      </c>
      <c r="L299">
        <v>15494</v>
      </c>
      <c r="M299" s="2">
        <v>2243872</v>
      </c>
      <c r="N299">
        <v>29850716</v>
      </c>
      <c r="O299">
        <f t="shared" si="15"/>
        <v>32094588</v>
      </c>
    </row>
    <row r="300" spans="1:15" x14ac:dyDescent="0.3">
      <c r="A300">
        <v>30</v>
      </c>
      <c r="B300" s="2" t="s">
        <v>32</v>
      </c>
      <c r="C300" s="2">
        <v>2021</v>
      </c>
      <c r="D300" s="2">
        <f t="shared" si="13"/>
        <v>1</v>
      </c>
      <c r="E300" s="2">
        <v>1</v>
      </c>
      <c r="F300">
        <v>1376.7</v>
      </c>
      <c r="G300" s="4">
        <v>588.46686144856221</v>
      </c>
      <c r="H300" s="2">
        <v>28.4</v>
      </c>
      <c r="I300">
        <v>476479</v>
      </c>
      <c r="J300">
        <v>419539</v>
      </c>
      <c r="K300">
        <f t="shared" si="14"/>
        <v>896018</v>
      </c>
      <c r="L300">
        <v>22696</v>
      </c>
      <c r="M300" s="2">
        <v>2300625</v>
      </c>
      <c r="N300">
        <v>31271663</v>
      </c>
      <c r="O300">
        <f t="shared" si="15"/>
        <v>33572288</v>
      </c>
    </row>
    <row r="301" spans="1:15" x14ac:dyDescent="0.3">
      <c r="A301">
        <v>30</v>
      </c>
      <c r="B301" s="2" t="s">
        <v>32</v>
      </c>
      <c r="C301" s="2">
        <v>2022</v>
      </c>
      <c r="D301" s="2">
        <f t="shared" si="13"/>
        <v>1</v>
      </c>
      <c r="E301" s="2">
        <v>1</v>
      </c>
      <c r="F301">
        <v>1130.5999999999999</v>
      </c>
      <c r="G301" s="4">
        <v>590.22758726741506</v>
      </c>
      <c r="H301" s="2">
        <v>29.6</v>
      </c>
      <c r="I301">
        <v>270896</v>
      </c>
      <c r="J301">
        <v>239410</v>
      </c>
      <c r="K301">
        <f t="shared" si="14"/>
        <v>510306</v>
      </c>
      <c r="L301">
        <v>26257</v>
      </c>
      <c r="M301" s="2">
        <v>2372487</v>
      </c>
      <c r="N301">
        <v>32649510</v>
      </c>
      <c r="O301">
        <f t="shared" si="15"/>
        <v>35021997</v>
      </c>
    </row>
    <row r="302" spans="1:15" x14ac:dyDescent="0.3">
      <c r="A302">
        <v>31</v>
      </c>
      <c r="B302" s="2" t="s">
        <v>33</v>
      </c>
      <c r="C302" s="2">
        <v>2013</v>
      </c>
      <c r="D302" s="2">
        <f t="shared" si="13"/>
        <v>0</v>
      </c>
      <c r="E302" s="2">
        <v>0</v>
      </c>
      <c r="F302">
        <v>889.9</v>
      </c>
      <c r="G302" s="4">
        <v>318.82545036002034</v>
      </c>
      <c r="H302" s="2">
        <v>31</v>
      </c>
      <c r="I302" s="2">
        <v>552625</v>
      </c>
      <c r="J302" s="2">
        <v>542206</v>
      </c>
      <c r="K302">
        <f t="shared" si="14"/>
        <v>1094831</v>
      </c>
      <c r="L302" s="2">
        <v>4823</v>
      </c>
      <c r="M302" s="2">
        <v>629389</v>
      </c>
      <c r="N302">
        <v>5747088</v>
      </c>
      <c r="O302">
        <f t="shared" si="15"/>
        <v>6376477</v>
      </c>
    </row>
    <row r="303" spans="1:15" x14ac:dyDescent="0.3">
      <c r="A303">
        <v>31</v>
      </c>
      <c r="B303" s="2" t="s">
        <v>33</v>
      </c>
      <c r="C303" s="2">
        <v>2014</v>
      </c>
      <c r="D303" s="2">
        <f t="shared" si="13"/>
        <v>0</v>
      </c>
      <c r="E303" s="2">
        <v>0</v>
      </c>
      <c r="F303">
        <v>717.5</v>
      </c>
      <c r="G303" s="4">
        <v>321.42187960063171</v>
      </c>
      <c r="H303" s="2">
        <v>35.700000000000003</v>
      </c>
      <c r="I303" s="2">
        <v>530524</v>
      </c>
      <c r="J303" s="2">
        <v>521244</v>
      </c>
      <c r="K303">
        <f t="shared" si="14"/>
        <v>1051768</v>
      </c>
      <c r="L303" s="2">
        <v>4757</v>
      </c>
      <c r="M303" s="2">
        <v>690011</v>
      </c>
      <c r="N303">
        <v>6383098</v>
      </c>
      <c r="O303">
        <f t="shared" si="15"/>
        <v>7073109</v>
      </c>
    </row>
    <row r="304" spans="1:15" x14ac:dyDescent="0.3">
      <c r="A304">
        <v>31</v>
      </c>
      <c r="B304" s="2" t="s">
        <v>33</v>
      </c>
      <c r="C304" s="2">
        <v>2015</v>
      </c>
      <c r="D304" s="2">
        <f t="shared" si="13"/>
        <v>0</v>
      </c>
      <c r="E304" s="2">
        <v>0</v>
      </c>
      <c r="F304">
        <v>747.9</v>
      </c>
      <c r="G304" s="4">
        <v>324.02723127849606</v>
      </c>
      <c r="H304" s="2">
        <v>32.5</v>
      </c>
      <c r="I304">
        <v>574726</v>
      </c>
      <c r="J304">
        <v>563168</v>
      </c>
      <c r="K304">
        <f t="shared" si="14"/>
        <v>1137894</v>
      </c>
      <c r="L304">
        <v>4889</v>
      </c>
      <c r="M304" s="2">
        <v>751001</v>
      </c>
      <c r="N304">
        <v>7093715</v>
      </c>
      <c r="O304">
        <f t="shared" si="15"/>
        <v>7844716</v>
      </c>
    </row>
    <row r="305" spans="1:15" x14ac:dyDescent="0.3">
      <c r="A305">
        <v>31</v>
      </c>
      <c r="B305" s="2" t="s">
        <v>33</v>
      </c>
      <c r="C305" s="2">
        <v>2016</v>
      </c>
      <c r="D305" s="2">
        <f t="shared" si="13"/>
        <v>0</v>
      </c>
      <c r="E305" s="2">
        <v>0</v>
      </c>
      <c r="F305">
        <v>1043.4000000000001</v>
      </c>
      <c r="G305" s="4">
        <v>326.45413421130115</v>
      </c>
      <c r="H305" s="2">
        <v>35.200000000000003</v>
      </c>
      <c r="I305">
        <v>486322</v>
      </c>
      <c r="J305">
        <v>479320</v>
      </c>
      <c r="K305">
        <f t="shared" si="14"/>
        <v>965642</v>
      </c>
      <c r="L305">
        <v>4626</v>
      </c>
      <c r="M305" s="2">
        <v>831046</v>
      </c>
      <c r="N305">
        <v>7878143</v>
      </c>
      <c r="O305">
        <f t="shared" si="15"/>
        <v>8709189</v>
      </c>
    </row>
    <row r="306" spans="1:15" x14ac:dyDescent="0.3">
      <c r="A306">
        <v>31</v>
      </c>
      <c r="B306" s="2" t="s">
        <v>33</v>
      </c>
      <c r="C306" s="2">
        <v>2017</v>
      </c>
      <c r="D306" s="2">
        <f t="shared" si="13"/>
        <v>0</v>
      </c>
      <c r="E306" s="2">
        <v>0</v>
      </c>
      <c r="F306">
        <v>815.7</v>
      </c>
      <c r="G306" s="4">
        <v>328.71151083630002</v>
      </c>
      <c r="H306" s="2">
        <v>37.799999999999997</v>
      </c>
      <c r="I306">
        <v>382278</v>
      </c>
      <c r="J306">
        <v>387092</v>
      </c>
      <c r="K306">
        <f t="shared" si="14"/>
        <v>769370</v>
      </c>
      <c r="L306">
        <v>5153.9696000000004</v>
      </c>
      <c r="M306" s="2">
        <v>864206</v>
      </c>
      <c r="N306">
        <v>8980215</v>
      </c>
      <c r="O306">
        <f t="shared" si="15"/>
        <v>9844421</v>
      </c>
    </row>
    <row r="307" spans="1:15" x14ac:dyDescent="0.3">
      <c r="A307">
        <v>31</v>
      </c>
      <c r="B307" s="2" t="s">
        <v>33</v>
      </c>
      <c r="C307" s="2">
        <v>2018</v>
      </c>
      <c r="D307" s="2">
        <f t="shared" si="13"/>
        <v>1</v>
      </c>
      <c r="E307" s="2">
        <v>0</v>
      </c>
      <c r="F307">
        <v>846</v>
      </c>
      <c r="G307" s="4">
        <v>330.95996502404597</v>
      </c>
      <c r="H307" s="2">
        <v>37.5</v>
      </c>
      <c r="I307">
        <v>360895</v>
      </c>
      <c r="J307">
        <v>379114</v>
      </c>
      <c r="K307">
        <f t="shared" si="14"/>
        <v>740009</v>
      </c>
      <c r="L307">
        <v>6281</v>
      </c>
      <c r="M307" s="2">
        <v>1513070</v>
      </c>
      <c r="N307">
        <v>9452132</v>
      </c>
      <c r="O307">
        <f t="shared" si="15"/>
        <v>10965202</v>
      </c>
    </row>
    <row r="308" spans="1:15" x14ac:dyDescent="0.3">
      <c r="A308">
        <v>31</v>
      </c>
      <c r="B308" s="2" t="s">
        <v>33</v>
      </c>
      <c r="C308" s="2">
        <v>2019</v>
      </c>
      <c r="D308" s="2">
        <f t="shared" si="13"/>
        <v>1</v>
      </c>
      <c r="E308" s="2">
        <v>0</v>
      </c>
      <c r="F308">
        <v>1031.7</v>
      </c>
      <c r="G308" s="4">
        <v>333.21734164904484</v>
      </c>
      <c r="H308" s="2">
        <v>36.4</v>
      </c>
      <c r="I308">
        <v>338308</v>
      </c>
      <c r="J308">
        <v>340789</v>
      </c>
      <c r="K308">
        <f t="shared" si="14"/>
        <v>679097</v>
      </c>
      <c r="L308">
        <v>6242</v>
      </c>
      <c r="M308" s="2">
        <v>1670076</v>
      </c>
      <c r="N308">
        <v>10458196</v>
      </c>
      <c r="O308">
        <f t="shared" si="15"/>
        <v>12128272</v>
      </c>
    </row>
    <row r="309" spans="1:15" x14ac:dyDescent="0.3">
      <c r="A309">
        <v>31</v>
      </c>
      <c r="B309" s="2" t="s">
        <v>33</v>
      </c>
      <c r="C309" s="2">
        <v>2020</v>
      </c>
      <c r="D309" s="2">
        <f t="shared" si="13"/>
        <v>1</v>
      </c>
      <c r="E309" s="2">
        <v>0</v>
      </c>
      <c r="F309">
        <v>1350.3</v>
      </c>
      <c r="G309" s="4">
        <v>335.47471827404371</v>
      </c>
      <c r="H309" s="2">
        <v>37.1</v>
      </c>
      <c r="I309">
        <v>316468</v>
      </c>
      <c r="J309">
        <v>310410</v>
      </c>
      <c r="K309">
        <f t="shared" si="14"/>
        <v>626878</v>
      </c>
      <c r="L309">
        <v>8374</v>
      </c>
      <c r="M309" s="2">
        <v>1114226</v>
      </c>
      <c r="N309">
        <v>11792200</v>
      </c>
      <c r="O309">
        <f t="shared" si="15"/>
        <v>12906426</v>
      </c>
    </row>
    <row r="310" spans="1:15" x14ac:dyDescent="0.3">
      <c r="A310">
        <v>31</v>
      </c>
      <c r="B310" s="2" t="s">
        <v>33</v>
      </c>
      <c r="C310" s="2">
        <v>2021</v>
      </c>
      <c r="D310" s="2">
        <f t="shared" si="13"/>
        <v>1</v>
      </c>
      <c r="E310" s="2">
        <v>0</v>
      </c>
      <c r="F310">
        <v>1208.5</v>
      </c>
      <c r="G310" s="4">
        <v>337.41088715793609</v>
      </c>
      <c r="H310" s="2">
        <v>36.799999999999997</v>
      </c>
      <c r="I310">
        <v>316689</v>
      </c>
      <c r="J310">
        <v>252931</v>
      </c>
      <c r="K310">
        <f t="shared" si="14"/>
        <v>569620</v>
      </c>
      <c r="L310">
        <v>9742</v>
      </c>
      <c r="M310" s="2">
        <v>971559</v>
      </c>
      <c r="N310">
        <v>1184699</v>
      </c>
      <c r="O310">
        <f t="shared" si="15"/>
        <v>2156258</v>
      </c>
    </row>
    <row r="311" spans="1:15" x14ac:dyDescent="0.3">
      <c r="A311">
        <v>31</v>
      </c>
      <c r="B311" s="2" t="s">
        <v>33</v>
      </c>
      <c r="C311" s="2">
        <v>2022</v>
      </c>
      <c r="D311" s="2">
        <f t="shared" si="13"/>
        <v>1</v>
      </c>
      <c r="E311" s="2">
        <v>0</v>
      </c>
      <c r="F311">
        <v>1270.5999999999999</v>
      </c>
      <c r="G311" s="4">
        <v>339.04369317522776</v>
      </c>
      <c r="H311" s="2">
        <v>34.6</v>
      </c>
      <c r="I311">
        <v>281528</v>
      </c>
      <c r="J311">
        <v>245165</v>
      </c>
      <c r="K311">
        <f t="shared" si="14"/>
        <v>526693</v>
      </c>
      <c r="L311">
        <v>11427</v>
      </c>
      <c r="M311" s="2">
        <v>1007063</v>
      </c>
      <c r="N311">
        <v>12617525</v>
      </c>
      <c r="O311">
        <f t="shared" si="15"/>
        <v>13624588</v>
      </c>
    </row>
    <row r="312" spans="1:15" x14ac:dyDescent="0.3">
      <c r="A312">
        <v>32</v>
      </c>
      <c r="B312" s="2" t="s">
        <v>34</v>
      </c>
      <c r="C312" s="2">
        <v>2013</v>
      </c>
      <c r="D312" s="2">
        <f t="shared" si="13"/>
        <v>0</v>
      </c>
      <c r="E312" s="2">
        <v>0</v>
      </c>
      <c r="F312">
        <v>2043.5</v>
      </c>
      <c r="G312" s="4">
        <v>359.90844936105282</v>
      </c>
      <c r="H312" s="2">
        <v>44</v>
      </c>
      <c r="I312">
        <v>82450</v>
      </c>
      <c r="J312">
        <v>76538</v>
      </c>
      <c r="K312">
        <f t="shared" si="14"/>
        <v>158988</v>
      </c>
      <c r="L312">
        <v>318</v>
      </c>
      <c r="M312" s="2">
        <v>50188</v>
      </c>
      <c r="N312">
        <v>194734</v>
      </c>
      <c r="O312">
        <f t="shared" si="15"/>
        <v>244922</v>
      </c>
    </row>
    <row r="313" spans="1:15" x14ac:dyDescent="0.3">
      <c r="A313">
        <v>32</v>
      </c>
      <c r="B313" s="2" t="s">
        <v>34</v>
      </c>
      <c r="C313" s="2">
        <v>2014</v>
      </c>
      <c r="D313" s="2">
        <f t="shared" si="13"/>
        <v>0</v>
      </c>
      <c r="E313" s="2">
        <v>0</v>
      </c>
      <c r="F313">
        <v>2015.7</v>
      </c>
      <c r="G313" s="4">
        <v>363.72305931718483</v>
      </c>
      <c r="H313" s="2">
        <v>63.7</v>
      </c>
      <c r="I313">
        <v>78384</v>
      </c>
      <c r="J313">
        <v>74598</v>
      </c>
      <c r="K313">
        <f t="shared" si="14"/>
        <v>152982</v>
      </c>
      <c r="L313">
        <v>678</v>
      </c>
      <c r="M313" s="2">
        <v>45581</v>
      </c>
      <c r="N313">
        <v>210589</v>
      </c>
      <c r="O313">
        <f t="shared" si="15"/>
        <v>256170</v>
      </c>
    </row>
    <row r="314" spans="1:15" x14ac:dyDescent="0.3">
      <c r="A314">
        <v>32</v>
      </c>
      <c r="B314" s="2" t="s">
        <v>34</v>
      </c>
      <c r="C314" s="2">
        <v>2015</v>
      </c>
      <c r="D314" s="2">
        <f t="shared" si="13"/>
        <v>0</v>
      </c>
      <c r="E314" s="2">
        <v>0</v>
      </c>
      <c r="F314">
        <v>2334.4</v>
      </c>
      <c r="G314" s="4">
        <v>367.53766927331679</v>
      </c>
      <c r="H314" s="2">
        <v>54.7</v>
      </c>
      <c r="I314">
        <v>84650</v>
      </c>
      <c r="J314">
        <v>82408</v>
      </c>
      <c r="K314">
        <f t="shared" si="14"/>
        <v>167058</v>
      </c>
      <c r="L314">
        <v>853</v>
      </c>
      <c r="M314" s="2">
        <v>50198</v>
      </c>
      <c r="N314">
        <v>231936</v>
      </c>
      <c r="O314">
        <f t="shared" si="15"/>
        <v>282134</v>
      </c>
    </row>
    <row r="315" spans="1:15" x14ac:dyDescent="0.3">
      <c r="A315">
        <v>32</v>
      </c>
      <c r="B315" s="2" t="s">
        <v>34</v>
      </c>
      <c r="C315" s="2">
        <v>2016</v>
      </c>
      <c r="D315" s="2">
        <f t="shared" si="13"/>
        <v>0</v>
      </c>
      <c r="E315" s="2">
        <v>0</v>
      </c>
      <c r="F315">
        <v>2381.9</v>
      </c>
      <c r="G315" s="4">
        <v>371.35227922944881</v>
      </c>
      <c r="H315" s="2">
        <v>54.2</v>
      </c>
      <c r="I315">
        <v>87101</v>
      </c>
      <c r="J315">
        <v>83014</v>
      </c>
      <c r="K315">
        <f t="shared" si="14"/>
        <v>170115</v>
      </c>
      <c r="L315">
        <v>829</v>
      </c>
      <c r="M315" s="2">
        <v>55969</v>
      </c>
      <c r="N315">
        <v>263513</v>
      </c>
      <c r="O315">
        <f t="shared" si="15"/>
        <v>319482</v>
      </c>
    </row>
    <row r="316" spans="1:15" x14ac:dyDescent="0.3">
      <c r="A316">
        <v>32</v>
      </c>
      <c r="B316" s="2" t="s">
        <v>34</v>
      </c>
      <c r="C316" s="2">
        <v>2017</v>
      </c>
      <c r="D316" s="2">
        <f t="shared" si="13"/>
        <v>0</v>
      </c>
      <c r="E316" s="2">
        <v>0</v>
      </c>
      <c r="F316">
        <v>3326.8</v>
      </c>
      <c r="G316" s="4">
        <v>375.07152393667747</v>
      </c>
      <c r="H316" s="2">
        <v>48.5</v>
      </c>
      <c r="I316">
        <v>92042</v>
      </c>
      <c r="J316">
        <v>89890</v>
      </c>
      <c r="K316">
        <f t="shared" si="14"/>
        <v>181932</v>
      </c>
      <c r="L316">
        <v>690.24379999999996</v>
      </c>
      <c r="M316" s="2">
        <v>69000</v>
      </c>
      <c r="N316">
        <v>313687</v>
      </c>
      <c r="O316">
        <f t="shared" si="15"/>
        <v>382687</v>
      </c>
    </row>
    <row r="317" spans="1:15" x14ac:dyDescent="0.3">
      <c r="A317">
        <v>32</v>
      </c>
      <c r="B317" s="2" t="s">
        <v>34</v>
      </c>
      <c r="C317" s="2">
        <v>2018</v>
      </c>
      <c r="D317" s="2">
        <f t="shared" si="13"/>
        <v>1</v>
      </c>
      <c r="E317" s="2">
        <v>0</v>
      </c>
      <c r="F317">
        <v>2191.4</v>
      </c>
      <c r="G317" s="4">
        <v>378.88613389280948</v>
      </c>
      <c r="H317" s="2">
        <v>65.2</v>
      </c>
      <c r="I317">
        <v>116230</v>
      </c>
      <c r="J317">
        <v>119695</v>
      </c>
      <c r="K317">
        <f t="shared" si="14"/>
        <v>235925</v>
      </c>
      <c r="L317">
        <v>797</v>
      </c>
      <c r="M317" s="2">
        <v>75775</v>
      </c>
      <c r="N317">
        <v>359355</v>
      </c>
      <c r="O317">
        <f t="shared" si="15"/>
        <v>435130</v>
      </c>
    </row>
    <row r="318" spans="1:15" x14ac:dyDescent="0.3">
      <c r="A318">
        <v>32</v>
      </c>
      <c r="B318" s="2" t="s">
        <v>34</v>
      </c>
      <c r="C318" s="2">
        <v>2019</v>
      </c>
      <c r="D318" s="2">
        <f t="shared" si="13"/>
        <v>1</v>
      </c>
      <c r="E318" s="2">
        <v>0</v>
      </c>
      <c r="F318">
        <v>2252.8000000000002</v>
      </c>
      <c r="G318" s="4">
        <v>382.60537860003814</v>
      </c>
      <c r="H318" s="2">
        <v>58.5</v>
      </c>
      <c r="I318">
        <v>121869</v>
      </c>
      <c r="J318">
        <v>120240</v>
      </c>
      <c r="K318">
        <f t="shared" si="14"/>
        <v>242109</v>
      </c>
      <c r="L318">
        <v>952</v>
      </c>
      <c r="M318" s="2">
        <v>79897</v>
      </c>
      <c r="N318">
        <v>415962</v>
      </c>
      <c r="O318">
        <f t="shared" si="15"/>
        <v>495859</v>
      </c>
    </row>
    <row r="319" spans="1:15" x14ac:dyDescent="0.3">
      <c r="A319">
        <v>32</v>
      </c>
      <c r="B319" s="2" t="s">
        <v>34</v>
      </c>
      <c r="C319" s="2">
        <v>2020</v>
      </c>
      <c r="D319" s="2">
        <f t="shared" si="13"/>
        <v>1</v>
      </c>
      <c r="E319" s="2">
        <v>0</v>
      </c>
      <c r="F319">
        <v>2169.1</v>
      </c>
      <c r="G319" s="4">
        <v>386.32462330726685</v>
      </c>
      <c r="H319" s="2">
        <v>64.099999999999994</v>
      </c>
      <c r="I319">
        <v>47025</v>
      </c>
      <c r="J319">
        <v>44132</v>
      </c>
      <c r="K319">
        <f t="shared" si="14"/>
        <v>91157</v>
      </c>
      <c r="L319">
        <v>934</v>
      </c>
      <c r="M319" s="2">
        <v>83977</v>
      </c>
      <c r="N319">
        <v>467120</v>
      </c>
      <c r="O319">
        <f t="shared" si="15"/>
        <v>551097</v>
      </c>
    </row>
    <row r="320" spans="1:15" x14ac:dyDescent="0.3">
      <c r="A320">
        <v>32</v>
      </c>
      <c r="B320" s="2" t="s">
        <v>34</v>
      </c>
      <c r="C320" s="2">
        <v>2021</v>
      </c>
      <c r="D320" s="2">
        <f t="shared" si="13"/>
        <v>1</v>
      </c>
      <c r="E320" s="2">
        <v>0</v>
      </c>
      <c r="F320">
        <v>1761.1</v>
      </c>
      <c r="G320" s="4">
        <v>390.0438680144955</v>
      </c>
      <c r="H320" s="2">
        <v>60.7</v>
      </c>
      <c r="I320">
        <v>23192</v>
      </c>
      <c r="J320">
        <v>21450</v>
      </c>
      <c r="K320">
        <f t="shared" si="14"/>
        <v>44642</v>
      </c>
      <c r="L320">
        <v>919</v>
      </c>
      <c r="M320" s="2">
        <v>98502</v>
      </c>
      <c r="N320">
        <v>505392</v>
      </c>
      <c r="O320">
        <f t="shared" si="15"/>
        <v>603894</v>
      </c>
    </row>
    <row r="321" spans="1:15" x14ac:dyDescent="0.3">
      <c r="A321">
        <v>32</v>
      </c>
      <c r="B321" s="2" t="s">
        <v>34</v>
      </c>
      <c r="C321" s="2">
        <v>2022</v>
      </c>
      <c r="D321" s="2">
        <f t="shared" si="13"/>
        <v>1</v>
      </c>
      <c r="E321" s="2">
        <v>0</v>
      </c>
      <c r="F321">
        <v>1772.8</v>
      </c>
      <c r="G321" s="4">
        <v>393.66774747282091</v>
      </c>
      <c r="H321" s="2">
        <v>52.4</v>
      </c>
      <c r="I321">
        <v>19415</v>
      </c>
      <c r="J321">
        <v>17468</v>
      </c>
      <c r="K321">
        <f t="shared" si="14"/>
        <v>36883</v>
      </c>
      <c r="L321">
        <v>1389</v>
      </c>
      <c r="M321" s="2">
        <v>106499</v>
      </c>
      <c r="N321">
        <v>543247</v>
      </c>
      <c r="O321">
        <f t="shared" si="15"/>
        <v>649746</v>
      </c>
    </row>
    <row r="322" spans="1:15" x14ac:dyDescent="0.3">
      <c r="A322">
        <v>33</v>
      </c>
      <c r="B322" s="2" t="s">
        <v>35</v>
      </c>
      <c r="C322" s="2">
        <v>2013</v>
      </c>
      <c r="D322" s="2">
        <f t="shared" si="13"/>
        <v>0</v>
      </c>
      <c r="E322" s="2">
        <v>0</v>
      </c>
      <c r="F322">
        <v>995.2</v>
      </c>
      <c r="G322" s="4">
        <v>864.24574976756537</v>
      </c>
      <c r="H322" s="2">
        <v>75.400000000000006</v>
      </c>
      <c r="I322">
        <v>943857</v>
      </c>
      <c r="J322">
        <v>776857</v>
      </c>
      <c r="K322">
        <f t="shared" si="14"/>
        <v>1720714</v>
      </c>
      <c r="L322">
        <v>8798</v>
      </c>
      <c r="M322" s="2">
        <v>725149</v>
      </c>
      <c r="N322">
        <v>16323035</v>
      </c>
      <c r="O322">
        <f t="shared" si="15"/>
        <v>17048184</v>
      </c>
    </row>
    <row r="323" spans="1:15" x14ac:dyDescent="0.3">
      <c r="A323">
        <v>33</v>
      </c>
      <c r="B323" s="2" t="s">
        <v>35</v>
      </c>
      <c r="C323" s="2">
        <v>2014</v>
      </c>
      <c r="D323" s="2">
        <f t="shared" ref="D323:D351" si="16">IF(C323&gt;=2018,1,0)</f>
        <v>0</v>
      </c>
      <c r="E323" s="2">
        <v>0</v>
      </c>
      <c r="F323">
        <v>616.4</v>
      </c>
      <c r="G323" s="4">
        <v>877.75601009430204</v>
      </c>
      <c r="H323" s="2">
        <v>72.7</v>
      </c>
      <c r="I323">
        <v>899642</v>
      </c>
      <c r="J323">
        <v>728372</v>
      </c>
      <c r="K323">
        <f t="shared" ref="K323:K351" si="17">I323+J323</f>
        <v>1628014</v>
      </c>
      <c r="L323">
        <v>10314</v>
      </c>
      <c r="M323" s="2">
        <v>825816</v>
      </c>
      <c r="N323">
        <v>18288876</v>
      </c>
      <c r="O323">
        <f t="shared" ref="O323:O351" si="18">M323+N323</f>
        <v>19114692</v>
      </c>
    </row>
    <row r="324" spans="1:15" x14ac:dyDescent="0.3">
      <c r="A324">
        <v>33</v>
      </c>
      <c r="B324" s="2" t="s">
        <v>35</v>
      </c>
      <c r="C324" s="2">
        <v>2015</v>
      </c>
      <c r="D324" s="2">
        <f t="shared" si="16"/>
        <v>0</v>
      </c>
      <c r="E324" s="2">
        <v>0</v>
      </c>
      <c r="F324">
        <v>596.70000000000005</v>
      </c>
      <c r="G324" s="4">
        <v>891.2621198034268</v>
      </c>
      <c r="H324" s="2">
        <v>69.400000000000006</v>
      </c>
      <c r="I324">
        <v>1005023</v>
      </c>
      <c r="J324">
        <v>806785</v>
      </c>
      <c r="K324">
        <f t="shared" si="17"/>
        <v>1811808</v>
      </c>
      <c r="L324">
        <v>14159</v>
      </c>
      <c r="M324" s="2">
        <v>914353</v>
      </c>
      <c r="N324">
        <v>20721178</v>
      </c>
      <c r="O324">
        <f t="shared" si="18"/>
        <v>21635531</v>
      </c>
    </row>
    <row r="325" spans="1:15" x14ac:dyDescent="0.3">
      <c r="A325">
        <v>33</v>
      </c>
      <c r="B325" s="2" t="s">
        <v>35</v>
      </c>
      <c r="C325" s="2">
        <v>2016</v>
      </c>
      <c r="D325" s="2">
        <f t="shared" si="16"/>
        <v>0</v>
      </c>
      <c r="E325" s="2">
        <v>0</v>
      </c>
      <c r="F325">
        <v>801.7</v>
      </c>
      <c r="G325" s="4">
        <v>904.07092575375214</v>
      </c>
      <c r="H325" s="2">
        <v>81.8</v>
      </c>
      <c r="I325">
        <v>1269900</v>
      </c>
      <c r="J325">
        <v>1032247</v>
      </c>
      <c r="K325">
        <f t="shared" si="17"/>
        <v>2302147</v>
      </c>
      <c r="L325">
        <v>15872</v>
      </c>
      <c r="M325" s="2">
        <v>1000467</v>
      </c>
      <c r="N325">
        <v>22935899</v>
      </c>
      <c r="O325">
        <f t="shared" si="18"/>
        <v>23936366</v>
      </c>
    </row>
    <row r="326" spans="1:15" x14ac:dyDescent="0.3">
      <c r="A326">
        <v>33</v>
      </c>
      <c r="B326" s="2" t="s">
        <v>35</v>
      </c>
      <c r="C326" s="2">
        <v>2017</v>
      </c>
      <c r="D326" s="2">
        <f t="shared" si="16"/>
        <v>0</v>
      </c>
      <c r="E326" s="2">
        <v>0</v>
      </c>
      <c r="F326">
        <v>652.1</v>
      </c>
      <c r="G326" s="4">
        <v>916.3733563554257</v>
      </c>
      <c r="H326" s="2">
        <v>79.2</v>
      </c>
      <c r="I326">
        <v>1591167</v>
      </c>
      <c r="J326">
        <v>1242004</v>
      </c>
      <c r="K326">
        <f t="shared" si="17"/>
        <v>2833171</v>
      </c>
      <c r="L326">
        <v>16344.108099999999</v>
      </c>
      <c r="M326" s="2">
        <v>1129492</v>
      </c>
      <c r="N326">
        <v>25135754</v>
      </c>
      <c r="O326">
        <f t="shared" si="18"/>
        <v>26265246</v>
      </c>
    </row>
    <row r="327" spans="1:15" x14ac:dyDescent="0.3">
      <c r="A327">
        <v>33</v>
      </c>
      <c r="B327" s="2" t="s">
        <v>35</v>
      </c>
      <c r="C327" s="2">
        <v>2018</v>
      </c>
      <c r="D327" s="2">
        <f t="shared" si="16"/>
        <v>1</v>
      </c>
      <c r="E327" s="2">
        <v>0</v>
      </c>
      <c r="F327">
        <v>805.4</v>
      </c>
      <c r="G327" s="4">
        <v>928.67578695709926</v>
      </c>
      <c r="H327" s="2">
        <v>76</v>
      </c>
      <c r="I327">
        <v>1688773</v>
      </c>
      <c r="J327">
        <v>1310241</v>
      </c>
      <c r="K327">
        <f t="shared" si="17"/>
        <v>2999014</v>
      </c>
      <c r="L327">
        <v>1788</v>
      </c>
      <c r="M327" s="2">
        <v>166740</v>
      </c>
      <c r="N327">
        <v>2313700</v>
      </c>
      <c r="O327">
        <f t="shared" si="18"/>
        <v>2480440</v>
      </c>
    </row>
    <row r="328" spans="1:15" x14ac:dyDescent="0.3">
      <c r="A328">
        <v>33</v>
      </c>
      <c r="B328" s="2" t="s">
        <v>35</v>
      </c>
      <c r="C328" s="2">
        <v>2019</v>
      </c>
      <c r="D328" s="2">
        <f t="shared" si="16"/>
        <v>1</v>
      </c>
      <c r="E328" s="2">
        <v>0</v>
      </c>
      <c r="F328">
        <v>814.5</v>
      </c>
      <c r="G328" s="4">
        <v>940.97821755877271</v>
      </c>
      <c r="H328" s="2">
        <v>78</v>
      </c>
      <c r="I328">
        <v>1642571</v>
      </c>
      <c r="J328">
        <v>1299644</v>
      </c>
      <c r="K328">
        <f t="shared" si="17"/>
        <v>2942215</v>
      </c>
      <c r="L328">
        <v>19418</v>
      </c>
      <c r="M328" s="2">
        <v>181515</v>
      </c>
      <c r="N328">
        <v>2571170</v>
      </c>
      <c r="O328">
        <f t="shared" si="18"/>
        <v>2752685</v>
      </c>
    </row>
    <row r="329" spans="1:15" x14ac:dyDescent="0.3">
      <c r="A329">
        <v>33</v>
      </c>
      <c r="B329" s="2" t="s">
        <v>35</v>
      </c>
      <c r="C329" s="2">
        <v>2020</v>
      </c>
      <c r="D329" s="2">
        <f t="shared" si="16"/>
        <v>1</v>
      </c>
      <c r="E329" s="2">
        <v>0</v>
      </c>
      <c r="F329">
        <v>792.8</v>
      </c>
      <c r="G329" s="4">
        <v>953.28064816044628</v>
      </c>
      <c r="H329" s="2">
        <v>75.599999999999994</v>
      </c>
      <c r="I329">
        <v>755510</v>
      </c>
      <c r="J329">
        <v>602780</v>
      </c>
      <c r="K329">
        <f t="shared" si="17"/>
        <v>1358290</v>
      </c>
      <c r="L329">
        <v>21688</v>
      </c>
      <c r="M329" s="2">
        <v>206107</v>
      </c>
      <c r="N329">
        <v>33006676</v>
      </c>
      <c r="O329">
        <f t="shared" si="18"/>
        <v>33212783</v>
      </c>
    </row>
    <row r="330" spans="1:15" x14ac:dyDescent="0.3">
      <c r="A330">
        <v>33</v>
      </c>
      <c r="B330" s="2" t="s">
        <v>35</v>
      </c>
      <c r="C330" s="2">
        <v>2021</v>
      </c>
      <c r="D330" s="2">
        <f t="shared" si="16"/>
        <v>1</v>
      </c>
      <c r="E330" s="2">
        <v>0</v>
      </c>
      <c r="F330">
        <v>946.1</v>
      </c>
      <c r="G330" s="4">
        <v>964.19262186213314</v>
      </c>
      <c r="H330" s="2">
        <v>77.900000000000006</v>
      </c>
      <c r="I330">
        <v>677447</v>
      </c>
      <c r="J330">
        <v>529789</v>
      </c>
      <c r="K330">
        <f t="shared" si="17"/>
        <v>1207236</v>
      </c>
      <c r="L330">
        <v>23109</v>
      </c>
      <c r="M330" s="2">
        <v>197012</v>
      </c>
      <c r="N330">
        <v>2639039</v>
      </c>
      <c r="O330">
        <f t="shared" si="18"/>
        <v>2836051</v>
      </c>
    </row>
    <row r="331" spans="1:15" x14ac:dyDescent="0.3">
      <c r="A331">
        <v>33</v>
      </c>
      <c r="B331" s="2" t="s">
        <v>35</v>
      </c>
      <c r="C331" s="2">
        <v>2022</v>
      </c>
      <c r="D331" s="2">
        <f t="shared" si="16"/>
        <v>1</v>
      </c>
      <c r="E331" s="2">
        <v>0</v>
      </c>
      <c r="F331">
        <v>760.2</v>
      </c>
      <c r="G331" s="4">
        <v>974.11674857218759</v>
      </c>
      <c r="H331" s="2">
        <v>74.8</v>
      </c>
      <c r="I331">
        <v>101781</v>
      </c>
      <c r="J331">
        <v>80579</v>
      </c>
      <c r="K331">
        <f t="shared" si="17"/>
        <v>182360</v>
      </c>
      <c r="L331">
        <v>34720</v>
      </c>
      <c r="M331" s="2">
        <v>1734820</v>
      </c>
      <c r="N331">
        <v>2814181</v>
      </c>
      <c r="O331">
        <f t="shared" si="18"/>
        <v>4549001</v>
      </c>
    </row>
    <row r="332" spans="1:15" x14ac:dyDescent="0.3">
      <c r="A332">
        <v>34</v>
      </c>
      <c r="B332" s="2" t="s">
        <v>36</v>
      </c>
      <c r="C332" s="2">
        <v>2013</v>
      </c>
      <c r="D332" s="2">
        <f t="shared" si="16"/>
        <v>0</v>
      </c>
      <c r="E332" s="2">
        <v>0</v>
      </c>
      <c r="F332">
        <v>1735.4</v>
      </c>
      <c r="G332" s="4">
        <v>43.299242927347592</v>
      </c>
      <c r="H332" s="2">
        <v>31.5</v>
      </c>
      <c r="I332">
        <v>94589</v>
      </c>
      <c r="J332">
        <v>90445</v>
      </c>
      <c r="K332">
        <f t="shared" si="17"/>
        <v>185034</v>
      </c>
      <c r="L332">
        <v>966</v>
      </c>
      <c r="M332" s="2">
        <v>103708</v>
      </c>
      <c r="N332">
        <v>1356428</v>
      </c>
      <c r="O332">
        <f t="shared" si="18"/>
        <v>1460136</v>
      </c>
    </row>
    <row r="333" spans="1:15" x14ac:dyDescent="0.3">
      <c r="A333">
        <v>34</v>
      </c>
      <c r="B333" s="2" t="s">
        <v>36</v>
      </c>
      <c r="C333" s="2">
        <v>2014</v>
      </c>
      <c r="D333" s="2">
        <f t="shared" si="16"/>
        <v>0</v>
      </c>
      <c r="E333" s="2">
        <v>0</v>
      </c>
      <c r="F333">
        <v>1287.4000000000001</v>
      </c>
      <c r="G333" s="4">
        <v>197.53940504459362</v>
      </c>
      <c r="H333" s="2">
        <v>34.700000000000003</v>
      </c>
      <c r="I333">
        <v>106612</v>
      </c>
      <c r="J333">
        <v>104773</v>
      </c>
      <c r="K333">
        <f t="shared" si="17"/>
        <v>211385</v>
      </c>
      <c r="L333">
        <v>1307</v>
      </c>
      <c r="M333" s="2">
        <v>114653</v>
      </c>
      <c r="N333">
        <v>1525275</v>
      </c>
      <c r="O333">
        <f t="shared" si="18"/>
        <v>1639928</v>
      </c>
    </row>
    <row r="334" spans="1:15" x14ac:dyDescent="0.3">
      <c r="A334">
        <v>34</v>
      </c>
      <c r="B334" s="2" t="s">
        <v>36</v>
      </c>
      <c r="C334" s="2">
        <v>2015</v>
      </c>
      <c r="D334" s="2">
        <f t="shared" si="16"/>
        <v>0</v>
      </c>
      <c r="E334" s="2">
        <v>0</v>
      </c>
      <c r="F334">
        <v>1247.5999999999999</v>
      </c>
      <c r="G334" s="4">
        <v>200.04487407213506</v>
      </c>
      <c r="H334" s="2">
        <v>32</v>
      </c>
      <c r="I334">
        <v>127937</v>
      </c>
      <c r="J334">
        <v>125355</v>
      </c>
      <c r="K334">
        <f t="shared" si="17"/>
        <v>253292</v>
      </c>
      <c r="L334">
        <v>1853</v>
      </c>
      <c r="M334" s="2">
        <v>122473</v>
      </c>
      <c r="N334">
        <v>1704564</v>
      </c>
      <c r="O334">
        <f t="shared" si="18"/>
        <v>1827037</v>
      </c>
    </row>
    <row r="335" spans="1:15" x14ac:dyDescent="0.3">
      <c r="A335">
        <v>34</v>
      </c>
      <c r="B335" s="2" t="s">
        <v>36</v>
      </c>
      <c r="C335" s="2">
        <v>2016</v>
      </c>
      <c r="D335" s="2">
        <f t="shared" si="16"/>
        <v>0</v>
      </c>
      <c r="E335" s="2">
        <v>0</v>
      </c>
      <c r="F335">
        <v>1308.5999999999999</v>
      </c>
      <c r="G335" s="4">
        <v>202.49425050950771</v>
      </c>
      <c r="H335" s="2">
        <v>36.799999999999997</v>
      </c>
      <c r="I335">
        <v>136657</v>
      </c>
      <c r="J335">
        <v>124946</v>
      </c>
      <c r="K335">
        <f t="shared" si="17"/>
        <v>261603</v>
      </c>
      <c r="L335">
        <v>1871</v>
      </c>
      <c r="M335" s="2">
        <v>152553</v>
      </c>
      <c r="N335">
        <v>1735667</v>
      </c>
      <c r="O335">
        <f t="shared" si="18"/>
        <v>1888220</v>
      </c>
    </row>
    <row r="336" spans="1:15" x14ac:dyDescent="0.3">
      <c r="A336">
        <v>34</v>
      </c>
      <c r="B336" s="2" t="s">
        <v>36</v>
      </c>
      <c r="C336" s="2">
        <v>2017</v>
      </c>
      <c r="D336" s="2">
        <f t="shared" si="16"/>
        <v>0</v>
      </c>
      <c r="E336" s="2">
        <v>0</v>
      </c>
      <c r="F336">
        <v>1476</v>
      </c>
      <c r="G336" s="4">
        <v>204.90623188676776</v>
      </c>
      <c r="H336" s="2">
        <v>32.6</v>
      </c>
      <c r="I336">
        <v>113008</v>
      </c>
      <c r="J336">
        <v>115389</v>
      </c>
      <c r="K336">
        <f t="shared" si="17"/>
        <v>228397</v>
      </c>
      <c r="L336">
        <v>1541.8518999999999</v>
      </c>
      <c r="M336" s="2">
        <v>152227</v>
      </c>
      <c r="N336">
        <v>1985106</v>
      </c>
      <c r="O336">
        <f t="shared" si="18"/>
        <v>2137333</v>
      </c>
    </row>
    <row r="337" spans="1:15" x14ac:dyDescent="0.3">
      <c r="A337">
        <v>34</v>
      </c>
      <c r="B337" s="2" t="s">
        <v>36</v>
      </c>
      <c r="C337" s="2">
        <v>2018</v>
      </c>
      <c r="D337" s="2">
        <f t="shared" si="16"/>
        <v>1</v>
      </c>
      <c r="E337" s="2">
        <v>0</v>
      </c>
      <c r="F337">
        <v>1392.2</v>
      </c>
      <c r="G337" s="4">
        <v>207.31821326402783</v>
      </c>
      <c r="H337" s="2">
        <v>36.5</v>
      </c>
      <c r="I337">
        <v>94578</v>
      </c>
      <c r="J337">
        <v>96127</v>
      </c>
      <c r="K337">
        <f t="shared" si="17"/>
        <v>190705</v>
      </c>
      <c r="L337">
        <v>17773</v>
      </c>
      <c r="M337" s="2">
        <v>1285314</v>
      </c>
      <c r="N337">
        <v>28109502</v>
      </c>
      <c r="O337">
        <f t="shared" si="18"/>
        <v>29394816</v>
      </c>
    </row>
    <row r="338" spans="1:15" x14ac:dyDescent="0.3">
      <c r="A338">
        <v>34</v>
      </c>
      <c r="B338" s="2" t="s">
        <v>36</v>
      </c>
      <c r="C338" s="2">
        <v>2019</v>
      </c>
      <c r="D338" s="2">
        <f t="shared" si="16"/>
        <v>1</v>
      </c>
      <c r="E338" s="2">
        <v>0</v>
      </c>
      <c r="F338">
        <v>1378.9</v>
      </c>
      <c r="G338" s="4">
        <v>209.73019464128788</v>
      </c>
      <c r="H338" s="2">
        <v>31.5</v>
      </c>
      <c r="I338">
        <v>103860</v>
      </c>
      <c r="J338">
        <v>101919</v>
      </c>
      <c r="K338">
        <f t="shared" si="17"/>
        <v>205779</v>
      </c>
      <c r="L338">
        <v>2302</v>
      </c>
      <c r="M338" s="2">
        <v>1473481</v>
      </c>
      <c r="N338">
        <v>31238573</v>
      </c>
      <c r="O338">
        <f t="shared" si="18"/>
        <v>32712054</v>
      </c>
    </row>
    <row r="339" spans="1:15" x14ac:dyDescent="0.3">
      <c r="A339">
        <v>34</v>
      </c>
      <c r="B339" s="2" t="s">
        <v>36</v>
      </c>
      <c r="C339" s="2">
        <v>2020</v>
      </c>
      <c r="D339" s="2">
        <f t="shared" si="16"/>
        <v>1</v>
      </c>
      <c r="E339" s="2">
        <v>0</v>
      </c>
      <c r="F339">
        <v>1373</v>
      </c>
      <c r="G339" s="4">
        <v>212.14217601854796</v>
      </c>
      <c r="H339" s="2">
        <v>29.7</v>
      </c>
      <c r="I339">
        <v>52140</v>
      </c>
      <c r="J339">
        <v>47260</v>
      </c>
      <c r="K339">
        <f t="shared" si="17"/>
        <v>99400</v>
      </c>
      <c r="L339">
        <v>2500</v>
      </c>
      <c r="M339" s="2">
        <v>1918148</v>
      </c>
      <c r="N339">
        <v>2692875</v>
      </c>
      <c r="O339">
        <f t="shared" si="18"/>
        <v>4611023</v>
      </c>
    </row>
    <row r="340" spans="1:15" x14ac:dyDescent="0.3">
      <c r="A340">
        <v>34</v>
      </c>
      <c r="B340" s="2" t="s">
        <v>36</v>
      </c>
      <c r="C340" s="2">
        <v>2021</v>
      </c>
      <c r="D340" s="2">
        <f t="shared" si="16"/>
        <v>1</v>
      </c>
      <c r="E340" s="2">
        <v>0</v>
      </c>
      <c r="F340">
        <v>1664.5</v>
      </c>
      <c r="G340" s="4">
        <v>214.42327468541404</v>
      </c>
      <c r="H340" s="2">
        <v>31.4</v>
      </c>
      <c r="I340">
        <v>32248</v>
      </c>
      <c r="J340">
        <v>30304</v>
      </c>
      <c r="K340">
        <f t="shared" si="17"/>
        <v>62552</v>
      </c>
      <c r="L340">
        <v>2883</v>
      </c>
      <c r="M340" s="2">
        <v>1637891</v>
      </c>
      <c r="N340">
        <v>35205505</v>
      </c>
      <c r="O340">
        <f t="shared" si="18"/>
        <v>36843396</v>
      </c>
    </row>
    <row r="341" spans="1:15" x14ac:dyDescent="0.3">
      <c r="A341">
        <v>34</v>
      </c>
      <c r="B341" s="2" t="s">
        <v>36</v>
      </c>
      <c r="C341" s="2">
        <v>2022</v>
      </c>
      <c r="D341" s="2">
        <f t="shared" si="16"/>
        <v>1</v>
      </c>
      <c r="E341" s="2">
        <v>0</v>
      </c>
      <c r="F341">
        <v>1517.3</v>
      </c>
      <c r="G341" s="4">
        <v>216.64828076211131</v>
      </c>
      <c r="H341" s="2">
        <v>34.700000000000003</v>
      </c>
      <c r="I341">
        <v>518447</v>
      </c>
      <c r="J341">
        <v>477776</v>
      </c>
      <c r="K341">
        <f t="shared" si="17"/>
        <v>996223</v>
      </c>
      <c r="L341">
        <v>4341</v>
      </c>
      <c r="M341" s="2">
        <v>209001</v>
      </c>
      <c r="N341">
        <v>37819394</v>
      </c>
      <c r="O341">
        <f t="shared" si="18"/>
        <v>38028395</v>
      </c>
    </row>
    <row r="342" spans="1:15" x14ac:dyDescent="0.3">
      <c r="A342">
        <v>35</v>
      </c>
      <c r="B342" s="2" t="s">
        <v>37</v>
      </c>
      <c r="C342" s="2">
        <v>2013</v>
      </c>
      <c r="D342" s="2">
        <f t="shared" si="16"/>
        <v>0</v>
      </c>
      <c r="E342" s="2">
        <v>1</v>
      </c>
      <c r="F342">
        <v>1939.9</v>
      </c>
      <c r="G342" s="4">
        <v>1050.5791418784929</v>
      </c>
      <c r="H342" s="2">
        <v>57.8</v>
      </c>
      <c r="I342">
        <v>1323201</v>
      </c>
      <c r="J342">
        <v>1191405</v>
      </c>
      <c r="K342">
        <f t="shared" si="17"/>
        <v>2514606</v>
      </c>
      <c r="L342">
        <v>4096</v>
      </c>
      <c r="M342" s="2">
        <v>672493</v>
      </c>
      <c r="N342">
        <v>5438241</v>
      </c>
      <c r="O342">
        <f t="shared" si="18"/>
        <v>6110734</v>
      </c>
    </row>
    <row r="343" spans="1:15" x14ac:dyDescent="0.3">
      <c r="A343">
        <v>35</v>
      </c>
      <c r="B343" s="2" t="s">
        <v>37</v>
      </c>
      <c r="C343" s="2">
        <v>2014</v>
      </c>
      <c r="D343" s="2">
        <f t="shared" si="16"/>
        <v>0</v>
      </c>
      <c r="E343" s="2">
        <v>1</v>
      </c>
      <c r="F343">
        <v>1483.5</v>
      </c>
      <c r="G343" s="4">
        <v>1059.1423291869478</v>
      </c>
      <c r="H343" s="2">
        <v>57</v>
      </c>
      <c r="I343">
        <v>1513185</v>
      </c>
      <c r="J343">
        <v>1318438</v>
      </c>
      <c r="K343">
        <f t="shared" si="17"/>
        <v>2831623</v>
      </c>
      <c r="L343">
        <v>5762</v>
      </c>
      <c r="M343" s="2">
        <v>720148</v>
      </c>
      <c r="N343">
        <v>6024856</v>
      </c>
      <c r="O343">
        <f t="shared" si="18"/>
        <v>6745004</v>
      </c>
    </row>
    <row r="344" spans="1:15" x14ac:dyDescent="0.3">
      <c r="A344">
        <v>35</v>
      </c>
      <c r="B344" s="2" t="s">
        <v>37</v>
      </c>
      <c r="C344" s="2">
        <v>2015</v>
      </c>
      <c r="D344" s="2">
        <f t="shared" si="16"/>
        <v>0</v>
      </c>
      <c r="E344" s="2">
        <v>1</v>
      </c>
      <c r="F344">
        <v>1717</v>
      </c>
      <c r="G344" s="4">
        <v>1067.7167838471246</v>
      </c>
      <c r="H344" s="2">
        <v>58.5</v>
      </c>
      <c r="I344">
        <v>1693177</v>
      </c>
      <c r="J344">
        <v>1500032</v>
      </c>
      <c r="K344">
        <f t="shared" si="17"/>
        <v>3193209</v>
      </c>
      <c r="L344">
        <v>6140</v>
      </c>
      <c r="M344" s="2">
        <v>761919</v>
      </c>
      <c r="N344">
        <v>6641322</v>
      </c>
      <c r="O344">
        <f t="shared" si="18"/>
        <v>7403241</v>
      </c>
    </row>
    <row r="345" spans="1:15" x14ac:dyDescent="0.3">
      <c r="A345">
        <v>35</v>
      </c>
      <c r="B345" s="2" t="s">
        <v>37</v>
      </c>
      <c r="C345" s="2">
        <v>2016</v>
      </c>
      <c r="D345" s="2">
        <f t="shared" si="16"/>
        <v>0</v>
      </c>
      <c r="E345" s="2">
        <v>1</v>
      </c>
      <c r="F345">
        <v>1702.6</v>
      </c>
      <c r="G345" s="4">
        <v>1075.2884442040743</v>
      </c>
      <c r="H345" s="2">
        <v>58.4</v>
      </c>
      <c r="I345">
        <v>1876816</v>
      </c>
      <c r="J345">
        <v>1660537</v>
      </c>
      <c r="K345">
        <f t="shared" si="17"/>
        <v>3537353</v>
      </c>
      <c r="L345">
        <v>7239</v>
      </c>
      <c r="M345" s="2">
        <v>655972</v>
      </c>
      <c r="N345">
        <v>5832417</v>
      </c>
      <c r="O345">
        <f t="shared" si="18"/>
        <v>6488389</v>
      </c>
    </row>
    <row r="346" spans="1:15" x14ac:dyDescent="0.3">
      <c r="A346">
        <v>35</v>
      </c>
      <c r="B346" s="2" t="s">
        <v>37</v>
      </c>
      <c r="C346" s="2">
        <v>2017</v>
      </c>
      <c r="D346" s="2">
        <f t="shared" si="16"/>
        <v>0</v>
      </c>
      <c r="E346" s="2">
        <v>1</v>
      </c>
      <c r="F346">
        <v>1830</v>
      </c>
      <c r="G346" s="4">
        <v>1082.1502614025599</v>
      </c>
      <c r="H346" s="2">
        <v>54.8</v>
      </c>
      <c r="I346">
        <v>2100245</v>
      </c>
      <c r="J346">
        <v>1841395</v>
      </c>
      <c r="K346">
        <f t="shared" si="17"/>
        <v>3941640</v>
      </c>
      <c r="L346">
        <v>8367.6502</v>
      </c>
      <c r="M346" s="2">
        <v>712328</v>
      </c>
      <c r="N346">
        <v>6733245</v>
      </c>
      <c r="O346">
        <f t="shared" si="18"/>
        <v>7445573</v>
      </c>
    </row>
    <row r="347" spans="1:15" x14ac:dyDescent="0.3">
      <c r="A347">
        <v>35</v>
      </c>
      <c r="B347" s="2" t="s">
        <v>37</v>
      </c>
      <c r="C347" s="2">
        <v>2018</v>
      </c>
      <c r="D347" s="2">
        <f t="shared" si="16"/>
        <v>1</v>
      </c>
      <c r="E347" s="2">
        <v>1</v>
      </c>
      <c r="F347">
        <v>1444.1</v>
      </c>
      <c r="G347" s="4">
        <v>1089.0233459527672</v>
      </c>
      <c r="H347" s="2">
        <v>62.2</v>
      </c>
      <c r="I347">
        <v>2279282</v>
      </c>
      <c r="J347">
        <v>2097811</v>
      </c>
      <c r="K347">
        <f t="shared" si="17"/>
        <v>4377093</v>
      </c>
      <c r="L347">
        <v>10442</v>
      </c>
      <c r="M347" s="2">
        <v>712328</v>
      </c>
      <c r="N347">
        <v>6733245</v>
      </c>
      <c r="O347">
        <f t="shared" si="18"/>
        <v>7445573</v>
      </c>
    </row>
    <row r="348" spans="1:15" x14ac:dyDescent="0.3">
      <c r="A348">
        <v>35</v>
      </c>
      <c r="B348" s="2" t="s">
        <v>37</v>
      </c>
      <c r="C348" s="2">
        <v>2019</v>
      </c>
      <c r="D348" s="2">
        <f t="shared" si="16"/>
        <v>1</v>
      </c>
      <c r="E348" s="2">
        <v>1</v>
      </c>
      <c r="F348">
        <v>1733.4</v>
      </c>
      <c r="G348" s="4">
        <v>1095.885163151253</v>
      </c>
      <c r="H348" s="2">
        <v>57.2</v>
      </c>
      <c r="I348">
        <v>2183259</v>
      </c>
      <c r="J348">
        <v>1966118</v>
      </c>
      <c r="K348">
        <f t="shared" si="17"/>
        <v>4149377</v>
      </c>
      <c r="L348">
        <v>11729</v>
      </c>
      <c r="M348" s="2">
        <v>712328</v>
      </c>
      <c r="N348">
        <v>6733245</v>
      </c>
      <c r="O348">
        <f t="shared" si="18"/>
        <v>7445573</v>
      </c>
    </row>
    <row r="349" spans="1:15" x14ac:dyDescent="0.3">
      <c r="A349">
        <v>35</v>
      </c>
      <c r="B349" s="2" t="s">
        <v>37</v>
      </c>
      <c r="C349" s="2">
        <v>2020</v>
      </c>
      <c r="D349" s="2">
        <f t="shared" si="16"/>
        <v>1</v>
      </c>
      <c r="E349" s="2">
        <v>1</v>
      </c>
      <c r="F349">
        <v>2012.6</v>
      </c>
      <c r="G349" s="4">
        <v>1102.7469803497386</v>
      </c>
      <c r="H349" s="2">
        <v>63.3</v>
      </c>
      <c r="I349">
        <v>1456207</v>
      </c>
      <c r="J349">
        <v>1286369</v>
      </c>
      <c r="K349">
        <f t="shared" si="17"/>
        <v>2742576</v>
      </c>
      <c r="L349">
        <v>13191</v>
      </c>
      <c r="M349" s="2">
        <v>962267</v>
      </c>
      <c r="N349">
        <v>9953685</v>
      </c>
      <c r="O349">
        <f t="shared" si="18"/>
        <v>10915952</v>
      </c>
    </row>
    <row r="350" spans="1:15" x14ac:dyDescent="0.3">
      <c r="A350">
        <v>35</v>
      </c>
      <c r="B350" s="2" t="s">
        <v>37</v>
      </c>
      <c r="C350" s="2">
        <v>2021</v>
      </c>
      <c r="D350" s="2">
        <f t="shared" si="16"/>
        <v>1</v>
      </c>
      <c r="E350" s="2">
        <v>1</v>
      </c>
      <c r="F350">
        <v>2202.6999999999998</v>
      </c>
      <c r="G350" s="4">
        <v>1108.7524788173787</v>
      </c>
      <c r="H350" s="2">
        <v>57.1</v>
      </c>
      <c r="I350">
        <v>1165238</v>
      </c>
      <c r="J350">
        <v>1048463</v>
      </c>
      <c r="K350">
        <f t="shared" si="17"/>
        <v>2213701</v>
      </c>
      <c r="L350">
        <v>15688</v>
      </c>
      <c r="M350" s="2">
        <v>1004807</v>
      </c>
      <c r="N350">
        <v>10869306</v>
      </c>
      <c r="O350">
        <f t="shared" si="18"/>
        <v>11874113</v>
      </c>
    </row>
    <row r="351" spans="1:15" x14ac:dyDescent="0.3">
      <c r="A351">
        <v>35</v>
      </c>
      <c r="B351" s="2" t="s">
        <v>37</v>
      </c>
      <c r="C351" s="2">
        <v>2022</v>
      </c>
      <c r="D351" s="2">
        <f t="shared" si="16"/>
        <v>1</v>
      </c>
      <c r="E351" s="2">
        <v>1</v>
      </c>
      <c r="F351">
        <v>1558.8</v>
      </c>
      <c r="G351" s="4">
        <v>1114.1608076437715</v>
      </c>
      <c r="H351" s="2">
        <v>47</v>
      </c>
      <c r="I351">
        <v>1069215</v>
      </c>
      <c r="J351">
        <v>916770</v>
      </c>
      <c r="K351">
        <f t="shared" si="17"/>
        <v>1985985</v>
      </c>
      <c r="L351">
        <v>24051</v>
      </c>
      <c r="M351" s="2">
        <v>1045108</v>
      </c>
      <c r="N351">
        <v>11748537</v>
      </c>
      <c r="O351">
        <f t="shared" si="18"/>
        <v>12793645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2F7F0-4D91-45C6-83B7-3E047E9D4BFB}">
  <dimension ref="A1:O281"/>
  <sheetViews>
    <sheetView workbookViewId="0">
      <selection activeCell="D2" sqref="D2:D281"/>
    </sheetView>
  </sheetViews>
  <sheetFormatPr defaultRowHeight="14.4" x14ac:dyDescent="0.3"/>
  <cols>
    <col min="1" max="1" width="5.6640625" customWidth="1"/>
    <col min="2" max="2" width="19.21875" bestFit="1" customWidth="1"/>
  </cols>
  <sheetData>
    <row r="1" spans="1:15" x14ac:dyDescent="0.3">
      <c r="A1" s="3" t="s">
        <v>43</v>
      </c>
      <c r="B1" s="1" t="s">
        <v>0</v>
      </c>
      <c r="C1" s="1" t="s">
        <v>1</v>
      </c>
      <c r="D1" s="1" t="s">
        <v>49</v>
      </c>
      <c r="E1" s="1" t="s">
        <v>45</v>
      </c>
      <c r="F1" s="7" t="s">
        <v>47</v>
      </c>
      <c r="G1" s="1" t="s">
        <v>46</v>
      </c>
      <c r="H1" s="1" t="s">
        <v>2</v>
      </c>
      <c r="I1" s="1" t="s">
        <v>38</v>
      </c>
      <c r="J1" s="1" t="s">
        <v>39</v>
      </c>
      <c r="K1" s="1" t="s">
        <v>44</v>
      </c>
      <c r="L1" s="1" t="s">
        <v>40</v>
      </c>
      <c r="M1" s="1" t="s">
        <v>41</v>
      </c>
      <c r="N1" s="1" t="s">
        <v>42</v>
      </c>
      <c r="O1" s="1" t="s">
        <v>48</v>
      </c>
    </row>
    <row r="2" spans="1:15" x14ac:dyDescent="0.3">
      <c r="A2">
        <v>1</v>
      </c>
      <c r="B2" s="2" t="s">
        <v>3</v>
      </c>
      <c r="C2" s="2">
        <v>2013</v>
      </c>
      <c r="D2" s="2">
        <f>IF(C2&gt;=2020,1,0)</f>
        <v>0</v>
      </c>
      <c r="E2" s="2">
        <v>1</v>
      </c>
      <c r="F2">
        <v>3757.8</v>
      </c>
      <c r="G2" s="4">
        <v>46.793550733422236</v>
      </c>
      <c r="H2" s="2">
        <v>17.8</v>
      </c>
      <c r="I2">
        <v>30021</v>
      </c>
      <c r="J2">
        <v>28286</v>
      </c>
      <c r="K2">
        <v>58307</v>
      </c>
      <c r="L2">
        <v>198</v>
      </c>
      <c r="M2" s="2">
        <v>8073</v>
      </c>
      <c r="N2">
        <v>77369</v>
      </c>
      <c r="O2" s="5">
        <v>958</v>
      </c>
    </row>
    <row r="3" spans="1:15" x14ac:dyDescent="0.3">
      <c r="A3">
        <v>1</v>
      </c>
      <c r="B3" s="2" t="s">
        <v>3</v>
      </c>
      <c r="C3" s="2">
        <v>2014</v>
      </c>
      <c r="D3" s="2">
        <f t="shared" ref="D3:D66" si="0">IF(C3&gt;=2020,1,0)</f>
        <v>0</v>
      </c>
      <c r="E3" s="2">
        <v>1</v>
      </c>
      <c r="F3">
        <v>2622.4</v>
      </c>
      <c r="G3" s="4">
        <v>47.157231179536915</v>
      </c>
      <c r="H3" s="2">
        <v>20.100000000000001</v>
      </c>
      <c r="I3">
        <v>30818</v>
      </c>
      <c r="J3">
        <v>30898</v>
      </c>
      <c r="K3">
        <v>61716</v>
      </c>
      <c r="L3">
        <v>199</v>
      </c>
      <c r="M3" s="2">
        <v>8301</v>
      </c>
      <c r="N3">
        <v>85390</v>
      </c>
      <c r="O3" s="5">
        <v>1007</v>
      </c>
    </row>
    <row r="4" spans="1:15" x14ac:dyDescent="0.3">
      <c r="A4">
        <v>1</v>
      </c>
      <c r="B4" s="2" t="s">
        <v>3</v>
      </c>
      <c r="C4" s="2">
        <v>2015</v>
      </c>
      <c r="D4" s="2">
        <f t="shared" si="0"/>
        <v>0</v>
      </c>
      <c r="E4" s="2">
        <v>1</v>
      </c>
      <c r="F4">
        <v>2904.4</v>
      </c>
      <c r="G4" s="4">
        <v>47.399684810280036</v>
      </c>
      <c r="H4" s="2">
        <v>16.100000000000001</v>
      </c>
      <c r="I4">
        <v>24459</v>
      </c>
      <c r="J4">
        <v>23795</v>
      </c>
      <c r="K4">
        <v>48254</v>
      </c>
      <c r="L4">
        <v>224</v>
      </c>
      <c r="M4" s="2">
        <v>8572</v>
      </c>
      <c r="N4">
        <v>93729</v>
      </c>
      <c r="O4" s="5">
        <v>1039</v>
      </c>
    </row>
    <row r="5" spans="1:15" x14ac:dyDescent="0.3">
      <c r="A5">
        <v>1</v>
      </c>
      <c r="B5" s="2" t="s">
        <v>3</v>
      </c>
      <c r="C5" s="2">
        <v>2016</v>
      </c>
      <c r="D5" s="2">
        <f t="shared" si="0"/>
        <v>0</v>
      </c>
      <c r="E5" s="2">
        <v>1</v>
      </c>
      <c r="F5">
        <v>2851.9</v>
      </c>
      <c r="G5" s="4">
        <v>47.642138441023157</v>
      </c>
      <c r="H5" s="2">
        <v>19.8</v>
      </c>
      <c r="I5">
        <v>29292</v>
      </c>
      <c r="J5">
        <v>27928</v>
      </c>
      <c r="K5">
        <v>57220</v>
      </c>
      <c r="L5">
        <v>310</v>
      </c>
      <c r="M5" s="2">
        <v>8945</v>
      </c>
      <c r="N5">
        <v>102184</v>
      </c>
      <c r="O5" s="5">
        <v>1074</v>
      </c>
    </row>
    <row r="6" spans="1:15" x14ac:dyDescent="0.3">
      <c r="A6">
        <v>1</v>
      </c>
      <c r="B6" s="2" t="s">
        <v>3</v>
      </c>
      <c r="C6" s="2">
        <v>2017</v>
      </c>
      <c r="D6" s="2">
        <f t="shared" si="0"/>
        <v>0</v>
      </c>
      <c r="E6" s="2">
        <v>1</v>
      </c>
      <c r="F6">
        <v>2890</v>
      </c>
      <c r="G6" s="4">
        <v>47.884592071766278</v>
      </c>
      <c r="H6" s="2">
        <v>16.8</v>
      </c>
      <c r="I6">
        <v>21014</v>
      </c>
      <c r="J6">
        <v>18539</v>
      </c>
      <c r="K6">
        <v>39553</v>
      </c>
      <c r="L6">
        <v>317</v>
      </c>
      <c r="M6" s="2">
        <v>9210</v>
      </c>
      <c r="N6">
        <v>112349</v>
      </c>
      <c r="O6" s="5">
        <v>1088</v>
      </c>
    </row>
    <row r="7" spans="1:15" x14ac:dyDescent="0.3">
      <c r="A7">
        <v>1</v>
      </c>
      <c r="B7" s="2" t="s">
        <v>3</v>
      </c>
      <c r="C7" s="2">
        <v>2018</v>
      </c>
      <c r="D7" s="2">
        <f t="shared" si="0"/>
        <v>0</v>
      </c>
      <c r="E7" s="2">
        <v>1</v>
      </c>
      <c r="F7">
        <v>3113.4</v>
      </c>
      <c r="G7" s="4">
        <v>48.005818887137835</v>
      </c>
      <c r="H7" s="2">
        <v>20.3</v>
      </c>
      <c r="I7">
        <v>19113</v>
      </c>
      <c r="J7">
        <v>17592</v>
      </c>
      <c r="K7">
        <v>36705</v>
      </c>
      <c r="L7">
        <v>324</v>
      </c>
      <c r="M7" s="2">
        <v>14820</v>
      </c>
      <c r="N7">
        <v>116319</v>
      </c>
      <c r="O7" s="5">
        <v>1101</v>
      </c>
    </row>
    <row r="8" spans="1:15" x14ac:dyDescent="0.3">
      <c r="A8">
        <v>1</v>
      </c>
      <c r="B8" s="2" t="s">
        <v>3</v>
      </c>
      <c r="C8" s="2">
        <v>2019</v>
      </c>
      <c r="D8" s="2">
        <f t="shared" si="0"/>
        <v>0</v>
      </c>
      <c r="E8" s="2">
        <v>1</v>
      </c>
      <c r="F8">
        <v>3086</v>
      </c>
      <c r="G8" s="4">
        <v>48.248272517880956</v>
      </c>
      <c r="H8" s="2">
        <v>22.5</v>
      </c>
      <c r="I8">
        <v>18705</v>
      </c>
      <c r="J8">
        <v>17232</v>
      </c>
      <c r="K8">
        <v>35937</v>
      </c>
      <c r="L8">
        <v>353.89440000000002</v>
      </c>
      <c r="M8" s="2">
        <v>15591</v>
      </c>
      <c r="N8">
        <v>125460</v>
      </c>
      <c r="O8" s="5">
        <v>1119</v>
      </c>
    </row>
    <row r="9" spans="1:15" x14ac:dyDescent="0.3">
      <c r="A9">
        <v>1</v>
      </c>
      <c r="B9" s="2" t="s">
        <v>3</v>
      </c>
      <c r="C9" s="2">
        <v>2020</v>
      </c>
      <c r="D9" s="2">
        <f t="shared" si="0"/>
        <v>1</v>
      </c>
      <c r="E9" s="2">
        <v>1</v>
      </c>
      <c r="F9">
        <v>2842.9</v>
      </c>
      <c r="G9" s="4">
        <v>48.490726148624077</v>
      </c>
      <c r="H9" s="2">
        <v>20.100000000000001</v>
      </c>
      <c r="I9">
        <v>8493</v>
      </c>
      <c r="J9">
        <v>7844</v>
      </c>
      <c r="K9">
        <v>16337</v>
      </c>
      <c r="L9">
        <v>351.64870000000002</v>
      </c>
      <c r="M9" s="2">
        <v>12816</v>
      </c>
      <c r="N9">
        <v>137244</v>
      </c>
      <c r="O9" s="5">
        <v>1756</v>
      </c>
    </row>
    <row r="10" spans="1:15" x14ac:dyDescent="0.3">
      <c r="A10">
        <v>2</v>
      </c>
      <c r="B10" s="2" t="s">
        <v>4</v>
      </c>
      <c r="C10" s="2">
        <v>2013</v>
      </c>
      <c r="D10" s="2">
        <f t="shared" si="0"/>
        <v>0</v>
      </c>
      <c r="E10" s="2">
        <v>1</v>
      </c>
      <c r="F10">
        <v>1062.3</v>
      </c>
      <c r="G10" s="4">
        <v>309.89752715223659</v>
      </c>
      <c r="H10" s="2">
        <v>29.5</v>
      </c>
      <c r="I10">
        <v>1561315</v>
      </c>
      <c r="J10">
        <v>1549221</v>
      </c>
      <c r="K10">
        <v>3110536</v>
      </c>
      <c r="L10">
        <v>7384</v>
      </c>
      <c r="M10" s="2">
        <v>1301472</v>
      </c>
      <c r="N10">
        <v>11386231</v>
      </c>
      <c r="O10" s="5">
        <v>52323</v>
      </c>
    </row>
    <row r="11" spans="1:15" x14ac:dyDescent="0.3">
      <c r="A11">
        <v>2</v>
      </c>
      <c r="B11" s="2" t="s">
        <v>4</v>
      </c>
      <c r="C11" s="2">
        <v>2014</v>
      </c>
      <c r="D11" s="2">
        <f t="shared" si="0"/>
        <v>0</v>
      </c>
      <c r="E11" s="2">
        <v>1</v>
      </c>
      <c r="F11">
        <v>687.6</v>
      </c>
      <c r="G11" s="4">
        <v>312.10038657421609</v>
      </c>
      <c r="H11" s="2">
        <v>33</v>
      </c>
      <c r="I11">
        <v>121285</v>
      </c>
      <c r="J11">
        <v>1201324</v>
      </c>
      <c r="K11">
        <v>1322609</v>
      </c>
      <c r="L11">
        <v>8920</v>
      </c>
      <c r="M11" s="2">
        <v>922583</v>
      </c>
      <c r="N11">
        <v>6079560</v>
      </c>
      <c r="O11" s="5">
        <v>56125</v>
      </c>
    </row>
    <row r="12" spans="1:15" x14ac:dyDescent="0.3">
      <c r="A12">
        <v>2</v>
      </c>
      <c r="B12" s="2" t="s">
        <v>4</v>
      </c>
      <c r="C12" s="2">
        <v>2015</v>
      </c>
      <c r="D12" s="2">
        <f t="shared" si="0"/>
        <v>0</v>
      </c>
      <c r="E12" s="2">
        <v>1</v>
      </c>
      <c r="F12">
        <v>940.7</v>
      </c>
      <c r="G12" s="4">
        <v>314.30324599619564</v>
      </c>
      <c r="H12" s="2">
        <v>28.8</v>
      </c>
      <c r="I12">
        <v>1159766</v>
      </c>
      <c r="J12">
        <v>1151772</v>
      </c>
      <c r="K12">
        <v>2311538</v>
      </c>
      <c r="L12">
        <v>8152</v>
      </c>
      <c r="M12" s="2">
        <v>1013986</v>
      </c>
      <c r="N12">
        <v>6868276</v>
      </c>
      <c r="O12" s="5">
        <v>60144</v>
      </c>
    </row>
    <row r="13" spans="1:15" x14ac:dyDescent="0.3">
      <c r="A13">
        <v>2</v>
      </c>
      <c r="B13" s="2" t="s">
        <v>4</v>
      </c>
      <c r="C13" s="2">
        <v>2016</v>
      </c>
      <c r="D13" s="2">
        <f t="shared" si="0"/>
        <v>0</v>
      </c>
      <c r="E13" s="2">
        <v>1</v>
      </c>
      <c r="F13">
        <v>760.4</v>
      </c>
      <c r="G13" s="4">
        <v>316.23611707676258</v>
      </c>
      <c r="H13" s="2">
        <v>29.3</v>
      </c>
      <c r="I13">
        <v>1509973</v>
      </c>
      <c r="J13">
        <v>1539837</v>
      </c>
      <c r="K13">
        <v>3049810</v>
      </c>
      <c r="L13">
        <v>5013</v>
      </c>
      <c r="M13" s="2">
        <v>1115430</v>
      </c>
      <c r="N13">
        <v>7612128</v>
      </c>
      <c r="O13" s="5">
        <v>64444</v>
      </c>
    </row>
    <row r="14" spans="1:15" x14ac:dyDescent="0.3">
      <c r="A14">
        <v>2</v>
      </c>
      <c r="B14" s="2" t="s">
        <v>4</v>
      </c>
      <c r="C14" s="2">
        <v>2017</v>
      </c>
      <c r="D14" s="2">
        <f t="shared" si="0"/>
        <v>0</v>
      </c>
      <c r="E14" s="2">
        <v>1</v>
      </c>
      <c r="F14">
        <v>868.3</v>
      </c>
      <c r="G14" s="4">
        <v>317.97263299993864</v>
      </c>
      <c r="H14" s="2">
        <v>33.6</v>
      </c>
      <c r="I14">
        <v>1555458</v>
      </c>
      <c r="J14">
        <v>1547563</v>
      </c>
      <c r="K14">
        <v>3103021</v>
      </c>
      <c r="L14">
        <v>6713.4748</v>
      </c>
      <c r="M14" s="2">
        <v>1270390</v>
      </c>
      <c r="N14">
        <v>8355980</v>
      </c>
      <c r="O14" s="5">
        <v>66472</v>
      </c>
    </row>
    <row r="15" spans="1:15" x14ac:dyDescent="0.3">
      <c r="A15">
        <v>2</v>
      </c>
      <c r="B15" s="2" t="s">
        <v>4</v>
      </c>
      <c r="C15" s="2">
        <v>2018</v>
      </c>
      <c r="D15" s="2">
        <f t="shared" si="0"/>
        <v>0</v>
      </c>
      <c r="E15" s="2">
        <v>1</v>
      </c>
      <c r="F15">
        <v>663.8</v>
      </c>
      <c r="G15" s="4">
        <v>319.7091489231147</v>
      </c>
      <c r="H15" s="2">
        <v>33.4</v>
      </c>
      <c r="I15">
        <v>1577483</v>
      </c>
      <c r="J15">
        <v>1572414</v>
      </c>
      <c r="K15">
        <v>3149897</v>
      </c>
      <c r="L15">
        <v>7182</v>
      </c>
      <c r="M15" s="2">
        <v>1385406</v>
      </c>
      <c r="N15">
        <v>9410609</v>
      </c>
      <c r="O15" s="5">
        <v>77847</v>
      </c>
    </row>
    <row r="16" spans="1:15" x14ac:dyDescent="0.3">
      <c r="A16">
        <v>2</v>
      </c>
      <c r="B16" s="2" t="s">
        <v>4</v>
      </c>
      <c r="C16" s="2">
        <v>2019</v>
      </c>
      <c r="D16" s="2">
        <f t="shared" si="0"/>
        <v>0</v>
      </c>
      <c r="E16" s="2">
        <v>1</v>
      </c>
      <c r="F16">
        <v>899.2</v>
      </c>
      <c r="G16" s="4">
        <v>321.44566484629075</v>
      </c>
      <c r="H16" s="2">
        <v>31.2</v>
      </c>
      <c r="I16">
        <v>1507251</v>
      </c>
      <c r="J16">
        <v>1479244</v>
      </c>
      <c r="K16">
        <v>2986495</v>
      </c>
      <c r="L16">
        <v>8194</v>
      </c>
      <c r="M16" s="2">
        <v>1508319</v>
      </c>
      <c r="N16">
        <v>10484487</v>
      </c>
      <c r="O16" s="5">
        <v>83497</v>
      </c>
    </row>
    <row r="17" spans="1:15" x14ac:dyDescent="0.3">
      <c r="A17">
        <v>2</v>
      </c>
      <c r="B17" s="2" t="s">
        <v>4</v>
      </c>
      <c r="C17" s="2">
        <v>2020</v>
      </c>
      <c r="D17" s="2">
        <f t="shared" si="0"/>
        <v>1</v>
      </c>
      <c r="E17" s="2">
        <v>1</v>
      </c>
      <c r="F17">
        <v>1220.5</v>
      </c>
      <c r="G17" s="4">
        <v>323.18218076946675</v>
      </c>
      <c r="H17" s="2">
        <v>32</v>
      </c>
      <c r="I17">
        <v>917226</v>
      </c>
      <c r="J17">
        <v>873492</v>
      </c>
      <c r="K17">
        <v>1790718</v>
      </c>
      <c r="L17">
        <v>9005</v>
      </c>
      <c r="M17" s="2">
        <v>1627634</v>
      </c>
      <c r="N17">
        <v>11480857</v>
      </c>
      <c r="O17" s="5">
        <v>93429</v>
      </c>
    </row>
    <row r="18" spans="1:15" x14ac:dyDescent="0.3">
      <c r="A18">
        <v>3</v>
      </c>
      <c r="B18" s="2" t="s">
        <v>5</v>
      </c>
      <c r="C18" s="2">
        <v>2013</v>
      </c>
      <c r="D18" s="2">
        <f t="shared" si="0"/>
        <v>0</v>
      </c>
      <c r="E18" s="2">
        <v>0</v>
      </c>
      <c r="F18">
        <v>2042.9</v>
      </c>
      <c r="G18" s="4">
        <v>16.968582448682277</v>
      </c>
      <c r="H18" s="2">
        <v>17.7</v>
      </c>
      <c r="I18">
        <v>24385</v>
      </c>
      <c r="J18">
        <v>22258</v>
      </c>
      <c r="K18">
        <v>46643</v>
      </c>
      <c r="L18">
        <v>283</v>
      </c>
      <c r="M18" s="2">
        <v>34561</v>
      </c>
      <c r="N18">
        <v>198510</v>
      </c>
      <c r="O18" s="5">
        <v>7376</v>
      </c>
    </row>
    <row r="19" spans="1:15" x14ac:dyDescent="0.3">
      <c r="A19">
        <v>3</v>
      </c>
      <c r="B19" s="2" t="s">
        <v>5</v>
      </c>
      <c r="C19" s="2">
        <v>2014</v>
      </c>
      <c r="D19" s="2">
        <f t="shared" si="0"/>
        <v>0</v>
      </c>
      <c r="E19" s="2">
        <v>0</v>
      </c>
      <c r="F19">
        <v>2403.1999999999998</v>
      </c>
      <c r="G19" s="4">
        <v>17.15964319405801</v>
      </c>
      <c r="H19" s="2">
        <v>19</v>
      </c>
      <c r="I19">
        <v>9082</v>
      </c>
      <c r="J19">
        <v>8805</v>
      </c>
      <c r="K19">
        <v>17887</v>
      </c>
      <c r="L19">
        <v>383</v>
      </c>
      <c r="M19" s="2">
        <v>36005</v>
      </c>
      <c r="N19">
        <v>207826</v>
      </c>
      <c r="O19" s="5">
        <v>7807</v>
      </c>
    </row>
    <row r="20" spans="1:15" x14ac:dyDescent="0.3">
      <c r="A20">
        <v>3</v>
      </c>
      <c r="B20" s="2" t="s">
        <v>5</v>
      </c>
      <c r="C20" s="2">
        <v>2015</v>
      </c>
      <c r="D20" s="2">
        <f t="shared" si="0"/>
        <v>0</v>
      </c>
      <c r="E20" s="2">
        <v>0</v>
      </c>
      <c r="F20">
        <v>2593.1999999999998</v>
      </c>
      <c r="G20" s="4">
        <v>17.338762642847762</v>
      </c>
      <c r="H20" s="2">
        <v>18.399999999999999</v>
      </c>
      <c r="I20">
        <v>8277</v>
      </c>
      <c r="J20">
        <v>7563</v>
      </c>
      <c r="K20">
        <v>15840</v>
      </c>
      <c r="L20">
        <v>671</v>
      </c>
      <c r="M20" s="2">
        <v>33117</v>
      </c>
      <c r="N20">
        <v>189194</v>
      </c>
      <c r="O20" s="5">
        <v>6945</v>
      </c>
    </row>
    <row r="21" spans="1:15" x14ac:dyDescent="0.3">
      <c r="A21">
        <v>3</v>
      </c>
      <c r="B21" s="2" t="s">
        <v>5</v>
      </c>
      <c r="C21" s="2">
        <v>2016</v>
      </c>
      <c r="D21" s="2">
        <f t="shared" si="0"/>
        <v>0</v>
      </c>
      <c r="E21" s="2">
        <v>0</v>
      </c>
      <c r="F21">
        <v>2706.9</v>
      </c>
      <c r="G21" s="4">
        <v>17.51788209163751</v>
      </c>
      <c r="H21" s="2">
        <v>18.600000000000001</v>
      </c>
      <c r="I21">
        <v>9667</v>
      </c>
      <c r="J21">
        <v>9870</v>
      </c>
      <c r="K21">
        <v>19537</v>
      </c>
      <c r="L21">
        <v>673</v>
      </c>
      <c r="M21" s="2">
        <v>38894</v>
      </c>
      <c r="N21">
        <v>225859</v>
      </c>
      <c r="O21" s="5">
        <v>8670</v>
      </c>
    </row>
    <row r="22" spans="1:15" x14ac:dyDescent="0.3">
      <c r="A22">
        <v>3</v>
      </c>
      <c r="B22" s="2" t="s">
        <v>5</v>
      </c>
      <c r="C22" s="2">
        <v>2017</v>
      </c>
      <c r="D22" s="2">
        <f t="shared" si="0"/>
        <v>0</v>
      </c>
      <c r="E22" s="2">
        <v>0</v>
      </c>
      <c r="F22">
        <v>2745.3</v>
      </c>
      <c r="G22" s="4">
        <v>17.685060243841278</v>
      </c>
      <c r="H22" s="2">
        <v>17.399999999999999</v>
      </c>
      <c r="I22">
        <v>18569</v>
      </c>
      <c r="J22">
        <v>17681</v>
      </c>
      <c r="K22">
        <v>36250</v>
      </c>
      <c r="L22">
        <v>708.37019999999995</v>
      </c>
      <c r="M22" s="2">
        <v>27340</v>
      </c>
      <c r="N22">
        <v>152529</v>
      </c>
      <c r="O22" s="5">
        <v>5221</v>
      </c>
    </row>
    <row r="23" spans="1:15" x14ac:dyDescent="0.3">
      <c r="A23">
        <v>3</v>
      </c>
      <c r="B23" s="2" t="s">
        <v>5</v>
      </c>
      <c r="C23" s="2">
        <v>2018</v>
      </c>
      <c r="D23" s="2">
        <f t="shared" si="0"/>
        <v>0</v>
      </c>
      <c r="E23" s="2">
        <v>0</v>
      </c>
      <c r="F23">
        <v>2032.5</v>
      </c>
      <c r="G23" s="4">
        <v>17.864179692631026</v>
      </c>
      <c r="H23" s="2">
        <v>17.5</v>
      </c>
      <c r="I23">
        <v>17863</v>
      </c>
      <c r="J23">
        <v>16015</v>
      </c>
      <c r="K23">
        <v>33878</v>
      </c>
      <c r="L23">
        <v>945</v>
      </c>
      <c r="M23" s="2">
        <v>33848</v>
      </c>
      <c r="N23">
        <v>176025</v>
      </c>
      <c r="O23" s="5">
        <v>7242</v>
      </c>
    </row>
    <row r="24" spans="1:15" x14ac:dyDescent="0.3">
      <c r="A24">
        <v>3</v>
      </c>
      <c r="B24" s="2" t="s">
        <v>5</v>
      </c>
      <c r="C24" s="2">
        <v>2019</v>
      </c>
      <c r="D24" s="2">
        <f t="shared" si="0"/>
        <v>0</v>
      </c>
      <c r="E24" s="2">
        <v>0</v>
      </c>
      <c r="F24">
        <v>2433.3000000000002</v>
      </c>
      <c r="G24" s="4">
        <v>18.043299141420775</v>
      </c>
      <c r="H24" s="2">
        <v>17.3</v>
      </c>
      <c r="I24">
        <v>12143</v>
      </c>
      <c r="J24">
        <v>11018</v>
      </c>
      <c r="K24">
        <v>23161</v>
      </c>
      <c r="L24">
        <v>1132</v>
      </c>
      <c r="M24" s="2">
        <v>39526</v>
      </c>
      <c r="N24">
        <v>190630</v>
      </c>
      <c r="O24" s="5">
        <v>9349</v>
      </c>
    </row>
    <row r="25" spans="1:15" x14ac:dyDescent="0.3">
      <c r="A25">
        <v>3</v>
      </c>
      <c r="B25" s="2" t="s">
        <v>5</v>
      </c>
      <c r="C25" s="2">
        <v>2020</v>
      </c>
      <c r="D25" s="2">
        <f t="shared" si="0"/>
        <v>1</v>
      </c>
      <c r="E25" s="2">
        <v>0</v>
      </c>
      <c r="F25">
        <v>2992.9</v>
      </c>
      <c r="G25" s="4">
        <v>18.222418590210523</v>
      </c>
      <c r="H25" s="2">
        <v>18.100000000000001</v>
      </c>
      <c r="I25">
        <v>23342</v>
      </c>
      <c r="J25">
        <v>19747</v>
      </c>
      <c r="K25">
        <v>43089</v>
      </c>
      <c r="L25">
        <v>1018</v>
      </c>
      <c r="M25" s="2">
        <v>39496</v>
      </c>
      <c r="N25">
        <v>190630</v>
      </c>
      <c r="O25" s="5">
        <v>9349</v>
      </c>
    </row>
    <row r="26" spans="1:15" x14ac:dyDescent="0.3">
      <c r="A26">
        <v>4</v>
      </c>
      <c r="B26" s="2" t="s">
        <v>6</v>
      </c>
      <c r="C26" s="2">
        <v>2013</v>
      </c>
      <c r="D26" s="2">
        <f t="shared" si="0"/>
        <v>0</v>
      </c>
      <c r="E26" s="2">
        <v>0</v>
      </c>
      <c r="F26">
        <v>1797.7</v>
      </c>
      <c r="G26" s="4">
        <v>410.77028991050258</v>
      </c>
      <c r="H26" s="2">
        <v>30.6</v>
      </c>
      <c r="I26">
        <v>79954</v>
      </c>
      <c r="J26">
        <v>65093</v>
      </c>
      <c r="K26">
        <v>145047</v>
      </c>
      <c r="L26">
        <v>1539</v>
      </c>
      <c r="M26" s="2">
        <v>202784</v>
      </c>
      <c r="N26">
        <v>1674738</v>
      </c>
      <c r="O26" s="5">
        <v>20211</v>
      </c>
    </row>
    <row r="27" spans="1:15" x14ac:dyDescent="0.3">
      <c r="A27">
        <v>4</v>
      </c>
      <c r="B27" s="2" t="s">
        <v>6</v>
      </c>
      <c r="C27" s="2">
        <v>2014</v>
      </c>
      <c r="D27" s="2">
        <f t="shared" si="0"/>
        <v>0</v>
      </c>
      <c r="E27" s="2">
        <v>0</v>
      </c>
      <c r="F27">
        <v>1899</v>
      </c>
      <c r="G27" s="4">
        <v>415.7678676151865</v>
      </c>
      <c r="H27" s="2">
        <v>32.700000000000003</v>
      </c>
      <c r="I27">
        <v>36599</v>
      </c>
      <c r="J27">
        <v>27480</v>
      </c>
      <c r="K27">
        <v>64079</v>
      </c>
      <c r="L27">
        <v>2694</v>
      </c>
      <c r="M27" s="2">
        <v>377127</v>
      </c>
      <c r="N27">
        <v>1839880</v>
      </c>
      <c r="O27" s="5">
        <v>19912</v>
      </c>
    </row>
    <row r="28" spans="1:15" x14ac:dyDescent="0.3">
      <c r="A28">
        <v>4</v>
      </c>
      <c r="B28" s="2" t="s">
        <v>6</v>
      </c>
      <c r="C28" s="2">
        <v>2015</v>
      </c>
      <c r="D28" s="2">
        <f t="shared" si="0"/>
        <v>0</v>
      </c>
      <c r="E28" s="2">
        <v>0</v>
      </c>
      <c r="F28">
        <v>2155.3000000000002</v>
      </c>
      <c r="G28" s="4">
        <v>420.77819424258649</v>
      </c>
      <c r="H28" s="2">
        <v>32.200000000000003</v>
      </c>
      <c r="I28">
        <v>11393</v>
      </c>
      <c r="J28">
        <v>9063</v>
      </c>
      <c r="K28">
        <v>20456</v>
      </c>
      <c r="L28">
        <v>3626</v>
      </c>
      <c r="M28" s="2">
        <v>409050</v>
      </c>
      <c r="N28">
        <v>2100687</v>
      </c>
      <c r="O28" s="5">
        <v>21401</v>
      </c>
    </row>
    <row r="29" spans="1:15" x14ac:dyDescent="0.3">
      <c r="A29">
        <v>4</v>
      </c>
      <c r="B29" s="2" t="s">
        <v>6</v>
      </c>
      <c r="C29" s="2">
        <v>2016</v>
      </c>
      <c r="D29" s="2">
        <f t="shared" si="0"/>
        <v>0</v>
      </c>
      <c r="E29" s="2">
        <v>0</v>
      </c>
      <c r="F29">
        <v>2140.5</v>
      </c>
      <c r="G29" s="4">
        <v>425.64828272011016</v>
      </c>
      <c r="H29" s="2">
        <v>29.2</v>
      </c>
      <c r="I29">
        <v>11140</v>
      </c>
      <c r="J29">
        <v>9527</v>
      </c>
      <c r="K29">
        <v>20667</v>
      </c>
      <c r="L29">
        <v>4992</v>
      </c>
      <c r="M29" s="2">
        <v>433619</v>
      </c>
      <c r="N29">
        <v>2383771</v>
      </c>
      <c r="O29" s="5">
        <v>23863</v>
      </c>
    </row>
    <row r="30" spans="1:15" x14ac:dyDescent="0.3">
      <c r="A30">
        <v>4</v>
      </c>
      <c r="B30" s="2" t="s">
        <v>6</v>
      </c>
      <c r="C30" s="2">
        <v>2017</v>
      </c>
      <c r="D30" s="2">
        <f t="shared" si="0"/>
        <v>0</v>
      </c>
      <c r="E30" s="2">
        <v>0</v>
      </c>
      <c r="F30">
        <v>2398.3000000000002</v>
      </c>
      <c r="G30" s="4">
        <v>430.42912873862161</v>
      </c>
      <c r="H30" s="2">
        <v>30.2</v>
      </c>
      <c r="I30">
        <v>12507</v>
      </c>
      <c r="J30">
        <v>10327</v>
      </c>
      <c r="K30">
        <v>22834</v>
      </c>
      <c r="L30">
        <v>3196.777</v>
      </c>
      <c r="M30" s="2">
        <v>364670</v>
      </c>
      <c r="N30">
        <v>2663995</v>
      </c>
      <c r="O30" s="5">
        <v>21749</v>
      </c>
    </row>
    <row r="31" spans="1:15" x14ac:dyDescent="0.3">
      <c r="A31">
        <v>4</v>
      </c>
      <c r="B31" s="2" t="s">
        <v>6</v>
      </c>
      <c r="C31" s="2">
        <v>2018</v>
      </c>
      <c r="D31" s="2">
        <f t="shared" si="0"/>
        <v>0</v>
      </c>
      <c r="E31" s="2">
        <v>0</v>
      </c>
      <c r="F31">
        <v>1807.1</v>
      </c>
      <c r="G31" s="4">
        <v>435.20997475713301</v>
      </c>
      <c r="H31" s="2">
        <v>34.799999999999997</v>
      </c>
      <c r="I31">
        <v>13634</v>
      </c>
      <c r="J31">
        <v>10466</v>
      </c>
      <c r="K31">
        <v>24100</v>
      </c>
      <c r="L31">
        <v>4733</v>
      </c>
      <c r="M31" s="2">
        <v>406358</v>
      </c>
      <c r="N31">
        <v>3035639</v>
      </c>
      <c r="O31" s="5">
        <v>24329</v>
      </c>
    </row>
    <row r="32" spans="1:15" x14ac:dyDescent="0.3">
      <c r="A32">
        <v>4</v>
      </c>
      <c r="B32" s="2" t="s">
        <v>6</v>
      </c>
      <c r="C32" s="2">
        <v>2019</v>
      </c>
      <c r="D32" s="2">
        <f t="shared" si="0"/>
        <v>0</v>
      </c>
      <c r="E32" s="2">
        <v>0</v>
      </c>
      <c r="F32">
        <v>2084.6999999999998</v>
      </c>
      <c r="G32" s="4">
        <v>439.99082077564447</v>
      </c>
      <c r="H32" s="2">
        <v>32.200000000000003</v>
      </c>
      <c r="I32">
        <v>12144</v>
      </c>
      <c r="J32">
        <v>9489</v>
      </c>
      <c r="K32">
        <v>21633</v>
      </c>
      <c r="L32">
        <v>4849</v>
      </c>
      <c r="M32" s="2">
        <v>455544</v>
      </c>
      <c r="N32">
        <v>3480973</v>
      </c>
      <c r="O32" s="5">
        <v>25714</v>
      </c>
    </row>
    <row r="33" spans="1:15" x14ac:dyDescent="0.3">
      <c r="A33">
        <v>4</v>
      </c>
      <c r="B33" s="2" t="s">
        <v>6</v>
      </c>
      <c r="C33" s="2">
        <v>2020</v>
      </c>
      <c r="D33" s="2">
        <f t="shared" si="0"/>
        <v>1</v>
      </c>
      <c r="E33" s="2">
        <v>0</v>
      </c>
      <c r="F33">
        <v>2372.9</v>
      </c>
      <c r="G33" s="4">
        <v>444.77166679415592</v>
      </c>
      <c r="H33" s="2">
        <v>34.5</v>
      </c>
      <c r="I33">
        <v>8824</v>
      </c>
      <c r="J33">
        <v>6404</v>
      </c>
      <c r="K33">
        <v>15228</v>
      </c>
      <c r="L33">
        <v>5798</v>
      </c>
      <c r="M33" s="2">
        <v>603391</v>
      </c>
      <c r="N33">
        <v>3755138</v>
      </c>
      <c r="O33" s="5">
        <v>24998</v>
      </c>
    </row>
    <row r="34" spans="1:15" x14ac:dyDescent="0.3">
      <c r="A34">
        <v>5</v>
      </c>
      <c r="B34" s="2" t="s">
        <v>7</v>
      </c>
      <c r="C34" s="2">
        <v>2013</v>
      </c>
      <c r="D34" s="2">
        <f t="shared" si="0"/>
        <v>0</v>
      </c>
      <c r="E34" s="2">
        <v>0</v>
      </c>
      <c r="F34">
        <v>1069.9000000000001</v>
      </c>
      <c r="G34" s="4">
        <v>1160.8168813652921</v>
      </c>
      <c r="H34" s="2">
        <v>72.7</v>
      </c>
      <c r="I34">
        <v>1017177</v>
      </c>
      <c r="J34">
        <v>741478</v>
      </c>
      <c r="K34">
        <v>1758655</v>
      </c>
      <c r="L34">
        <v>2566</v>
      </c>
      <c r="M34" s="2">
        <v>336941</v>
      </c>
      <c r="N34">
        <v>3280286</v>
      </c>
      <c r="O34" s="5">
        <v>25992</v>
      </c>
    </row>
    <row r="35" spans="1:15" x14ac:dyDescent="0.3">
      <c r="A35">
        <v>5</v>
      </c>
      <c r="B35" s="2" t="s">
        <v>7</v>
      </c>
      <c r="C35" s="2">
        <v>2014</v>
      </c>
      <c r="D35" s="2">
        <f t="shared" si="0"/>
        <v>0</v>
      </c>
      <c r="E35" s="2">
        <v>0</v>
      </c>
      <c r="F35">
        <v>1061</v>
      </c>
      <c r="G35" s="4">
        <v>1182.2159446916517</v>
      </c>
      <c r="H35" s="2">
        <v>73.099999999999994</v>
      </c>
      <c r="I35">
        <v>806385</v>
      </c>
      <c r="J35">
        <v>682359</v>
      </c>
      <c r="K35">
        <v>1488744</v>
      </c>
      <c r="L35">
        <v>3882</v>
      </c>
      <c r="M35" s="2">
        <v>388302</v>
      </c>
      <c r="N35">
        <v>3775094</v>
      </c>
      <c r="O35" s="5">
        <v>27638</v>
      </c>
    </row>
    <row r="36" spans="1:15" x14ac:dyDescent="0.3">
      <c r="A36">
        <v>5</v>
      </c>
      <c r="B36" s="2" t="s">
        <v>7</v>
      </c>
      <c r="C36" s="2">
        <v>2015</v>
      </c>
      <c r="D36" s="2">
        <f t="shared" si="0"/>
        <v>0</v>
      </c>
      <c r="E36" s="2">
        <v>0</v>
      </c>
      <c r="F36">
        <v>874</v>
      </c>
      <c r="G36" s="4">
        <v>1203.6150080180114</v>
      </c>
      <c r="H36" s="2">
        <v>69.8</v>
      </c>
      <c r="I36">
        <v>658247</v>
      </c>
      <c r="J36">
        <v>564831</v>
      </c>
      <c r="K36">
        <v>1223078</v>
      </c>
      <c r="L36">
        <v>5411</v>
      </c>
      <c r="M36" s="2">
        <v>440632</v>
      </c>
      <c r="N36">
        <v>4336964</v>
      </c>
      <c r="O36" s="5">
        <v>29384</v>
      </c>
    </row>
    <row r="37" spans="1:15" x14ac:dyDescent="0.3">
      <c r="A37">
        <v>5</v>
      </c>
      <c r="B37" s="2" t="s">
        <v>7</v>
      </c>
      <c r="C37" s="2">
        <v>2016</v>
      </c>
      <c r="D37" s="2">
        <f t="shared" si="0"/>
        <v>0</v>
      </c>
      <c r="E37" s="2">
        <v>0</v>
      </c>
      <c r="F37">
        <v>1158</v>
      </c>
      <c r="G37" s="4">
        <v>1223.5697673183734</v>
      </c>
      <c r="H37" s="2">
        <v>72.599999999999994</v>
      </c>
      <c r="I37">
        <v>568546</v>
      </c>
      <c r="J37">
        <v>504594</v>
      </c>
      <c r="K37">
        <v>1073140</v>
      </c>
      <c r="L37">
        <v>5067</v>
      </c>
      <c r="M37" s="2">
        <v>499561</v>
      </c>
      <c r="N37">
        <v>4982768</v>
      </c>
      <c r="O37" s="5">
        <v>31075</v>
      </c>
    </row>
    <row r="38" spans="1:15" x14ac:dyDescent="0.3">
      <c r="A38">
        <v>5</v>
      </c>
      <c r="B38" s="2" t="s">
        <v>7</v>
      </c>
      <c r="C38" s="2">
        <v>2017</v>
      </c>
      <c r="D38" s="2">
        <f t="shared" si="0"/>
        <v>0</v>
      </c>
      <c r="E38" s="2">
        <v>0</v>
      </c>
      <c r="F38">
        <v>1112</v>
      </c>
      <c r="G38" s="4">
        <v>1242.4837781294138</v>
      </c>
      <c r="H38" s="2">
        <v>67.2</v>
      </c>
      <c r="I38">
        <v>518052</v>
      </c>
      <c r="J38">
        <v>470441</v>
      </c>
      <c r="K38">
        <v>988493</v>
      </c>
      <c r="L38">
        <v>5593.0765000000001</v>
      </c>
      <c r="M38" s="2">
        <v>568793</v>
      </c>
      <c r="N38">
        <v>5677154</v>
      </c>
      <c r="O38" s="5">
        <v>33751</v>
      </c>
    </row>
    <row r="39" spans="1:15" x14ac:dyDescent="0.3">
      <c r="A39">
        <v>5</v>
      </c>
      <c r="B39" s="2" t="s">
        <v>7</v>
      </c>
      <c r="C39" s="2">
        <v>2018</v>
      </c>
      <c r="D39" s="2">
        <f t="shared" si="0"/>
        <v>0</v>
      </c>
      <c r="E39" s="2">
        <v>0</v>
      </c>
      <c r="F39">
        <v>860.6</v>
      </c>
      <c r="G39" s="4">
        <v>1261.4084088229984</v>
      </c>
      <c r="H39" s="2">
        <v>69.5</v>
      </c>
      <c r="I39">
        <v>532658</v>
      </c>
      <c r="J39">
        <v>540604</v>
      </c>
      <c r="K39">
        <v>1073262</v>
      </c>
      <c r="L39">
        <v>6561</v>
      </c>
      <c r="M39" s="2">
        <v>637534</v>
      </c>
      <c r="N39">
        <v>6726488</v>
      </c>
      <c r="O39" s="5">
        <v>36584</v>
      </c>
    </row>
    <row r="40" spans="1:15" x14ac:dyDescent="0.3">
      <c r="A40">
        <v>5</v>
      </c>
      <c r="B40" s="2" t="s">
        <v>7</v>
      </c>
      <c r="C40" s="2">
        <v>2019</v>
      </c>
      <c r="D40" s="2">
        <f t="shared" si="0"/>
        <v>0</v>
      </c>
      <c r="E40" s="2">
        <v>0</v>
      </c>
      <c r="F40">
        <v>1194.7</v>
      </c>
      <c r="G40" s="4">
        <v>1280.3224196340389</v>
      </c>
      <c r="H40" s="2">
        <v>74.7</v>
      </c>
      <c r="I40">
        <v>398714</v>
      </c>
      <c r="J40">
        <v>385074</v>
      </c>
      <c r="K40">
        <v>783788</v>
      </c>
      <c r="L40">
        <v>809</v>
      </c>
      <c r="M40" s="2">
        <v>719055</v>
      </c>
      <c r="N40">
        <v>7834128</v>
      </c>
      <c r="O40" s="5">
        <v>39618</v>
      </c>
    </row>
    <row r="41" spans="1:15" x14ac:dyDescent="0.3">
      <c r="A41">
        <v>5</v>
      </c>
      <c r="B41" s="2" t="s">
        <v>7</v>
      </c>
      <c r="C41" s="2">
        <v>2020</v>
      </c>
      <c r="D41" s="2">
        <f t="shared" si="0"/>
        <v>1</v>
      </c>
      <c r="E41" s="2">
        <v>0</v>
      </c>
      <c r="F41">
        <v>1521.4</v>
      </c>
      <c r="G41" s="4">
        <v>1299.2470503276234</v>
      </c>
      <c r="H41" s="2">
        <v>69</v>
      </c>
      <c r="I41">
        <v>83091</v>
      </c>
      <c r="J41">
        <v>74777</v>
      </c>
      <c r="K41">
        <v>157868</v>
      </c>
      <c r="L41">
        <v>8477</v>
      </c>
      <c r="M41" s="2">
        <v>827679</v>
      </c>
      <c r="N41">
        <v>9076210</v>
      </c>
      <c r="O41" s="5">
        <v>43875</v>
      </c>
    </row>
    <row r="42" spans="1:15" x14ac:dyDescent="0.3">
      <c r="A42">
        <v>6</v>
      </c>
      <c r="B42" s="2" t="s">
        <v>8</v>
      </c>
      <c r="C42" s="2">
        <v>2013</v>
      </c>
      <c r="D42" s="2">
        <f t="shared" si="0"/>
        <v>0</v>
      </c>
      <c r="E42" s="2">
        <v>0</v>
      </c>
      <c r="F42">
        <v>1006.1</v>
      </c>
      <c r="G42" s="4">
        <v>9622.8070175438588</v>
      </c>
      <c r="H42" s="2">
        <v>48.9</v>
      </c>
      <c r="I42">
        <v>47483</v>
      </c>
      <c r="J42">
        <v>53058</v>
      </c>
      <c r="K42">
        <v>100541</v>
      </c>
      <c r="L42">
        <v>225</v>
      </c>
      <c r="M42" s="2">
        <v>35525</v>
      </c>
      <c r="N42">
        <v>1070824</v>
      </c>
      <c r="O42" s="5">
        <v>2295</v>
      </c>
    </row>
    <row r="43" spans="1:15" x14ac:dyDescent="0.3">
      <c r="A43">
        <v>6</v>
      </c>
      <c r="B43" s="2" t="s">
        <v>8</v>
      </c>
      <c r="C43" s="2">
        <v>2014</v>
      </c>
      <c r="D43" s="2">
        <f t="shared" si="0"/>
        <v>0</v>
      </c>
      <c r="E43" s="2">
        <v>0</v>
      </c>
      <c r="F43">
        <v>707</v>
      </c>
      <c r="G43" s="4">
        <v>9763.1578947368416</v>
      </c>
      <c r="H43" s="2">
        <v>47.8</v>
      </c>
      <c r="I43">
        <v>61741</v>
      </c>
      <c r="J43">
        <v>47340</v>
      </c>
      <c r="K43">
        <v>109081</v>
      </c>
      <c r="L43">
        <v>249</v>
      </c>
      <c r="M43" s="2">
        <v>17913</v>
      </c>
      <c r="N43">
        <v>612812</v>
      </c>
      <c r="O43" s="5">
        <v>2326</v>
      </c>
    </row>
    <row r="44" spans="1:15" x14ac:dyDescent="0.3">
      <c r="A44">
        <v>6</v>
      </c>
      <c r="B44" s="2" t="s">
        <v>8</v>
      </c>
      <c r="C44" s="2">
        <v>2015</v>
      </c>
      <c r="D44" s="2">
        <f t="shared" si="0"/>
        <v>0</v>
      </c>
      <c r="E44" s="2">
        <v>0</v>
      </c>
      <c r="F44">
        <v>817.1</v>
      </c>
      <c r="G44" s="4">
        <v>9912.2807017543855</v>
      </c>
      <c r="H44" s="2">
        <v>52.8</v>
      </c>
      <c r="I44">
        <v>70101</v>
      </c>
      <c r="J44">
        <v>57378</v>
      </c>
      <c r="K44">
        <v>127479</v>
      </c>
      <c r="L44">
        <v>307</v>
      </c>
      <c r="M44" s="2">
        <v>19159</v>
      </c>
      <c r="N44">
        <v>657317</v>
      </c>
      <c r="O44" s="5">
        <v>2561</v>
      </c>
    </row>
    <row r="45" spans="1:15" x14ac:dyDescent="0.3">
      <c r="A45">
        <v>6</v>
      </c>
      <c r="B45" s="2" t="s">
        <v>8</v>
      </c>
      <c r="C45" s="2">
        <v>2016</v>
      </c>
      <c r="D45" s="2">
        <f t="shared" si="0"/>
        <v>0</v>
      </c>
      <c r="E45" s="2">
        <v>0</v>
      </c>
      <c r="F45">
        <v>614.29999999999995</v>
      </c>
      <c r="G45" s="4">
        <v>10043.859649122807</v>
      </c>
      <c r="H45" s="2">
        <v>59.4</v>
      </c>
      <c r="I45">
        <v>94404</v>
      </c>
      <c r="J45">
        <v>77573</v>
      </c>
      <c r="K45">
        <v>171977</v>
      </c>
      <c r="L45">
        <v>378</v>
      </c>
      <c r="M45" s="2">
        <v>19765</v>
      </c>
      <c r="N45">
        <v>817172</v>
      </c>
      <c r="O45" s="5">
        <v>2729</v>
      </c>
    </row>
    <row r="46" spans="1:15" x14ac:dyDescent="0.3">
      <c r="A46">
        <v>6</v>
      </c>
      <c r="B46" s="2" t="s">
        <v>8</v>
      </c>
      <c r="C46" s="2">
        <v>2017</v>
      </c>
      <c r="D46" s="2">
        <f t="shared" si="0"/>
        <v>0</v>
      </c>
      <c r="E46" s="2">
        <v>0</v>
      </c>
      <c r="F46">
        <v>944.4</v>
      </c>
      <c r="G46" s="4">
        <v>10166.666666666666</v>
      </c>
      <c r="H46" s="2">
        <v>53.3</v>
      </c>
      <c r="I46">
        <v>84138</v>
      </c>
      <c r="J46">
        <v>68316</v>
      </c>
      <c r="K46">
        <v>152454</v>
      </c>
      <c r="L46">
        <v>425</v>
      </c>
      <c r="M46" s="2">
        <v>21758</v>
      </c>
      <c r="N46">
        <v>861031</v>
      </c>
      <c r="O46" s="5">
        <v>2932</v>
      </c>
    </row>
    <row r="47" spans="1:15" x14ac:dyDescent="0.3">
      <c r="A47">
        <v>6</v>
      </c>
      <c r="B47" s="2" t="s">
        <v>8</v>
      </c>
      <c r="C47" s="2">
        <v>2018</v>
      </c>
      <c r="D47" s="2">
        <f t="shared" si="0"/>
        <v>0</v>
      </c>
      <c r="E47" s="2">
        <v>0</v>
      </c>
      <c r="F47">
        <v>1126.5</v>
      </c>
      <c r="G47" s="4">
        <v>10289.473684210527</v>
      </c>
      <c r="H47" s="2">
        <v>54.2</v>
      </c>
      <c r="I47">
        <v>85105</v>
      </c>
      <c r="J47">
        <v>71727</v>
      </c>
      <c r="K47">
        <v>156832</v>
      </c>
      <c r="L47">
        <v>472</v>
      </c>
      <c r="M47" s="2">
        <v>25180</v>
      </c>
      <c r="N47">
        <v>925608</v>
      </c>
      <c r="O47" s="5">
        <v>2702</v>
      </c>
    </row>
    <row r="48" spans="1:15" x14ac:dyDescent="0.3">
      <c r="A48">
        <v>6</v>
      </c>
      <c r="B48" s="2" t="s">
        <v>8</v>
      </c>
      <c r="C48" s="2">
        <v>2019</v>
      </c>
      <c r="D48" s="2">
        <f t="shared" si="0"/>
        <v>0</v>
      </c>
      <c r="E48" s="2">
        <v>0</v>
      </c>
      <c r="F48">
        <v>938.7</v>
      </c>
      <c r="G48" s="4">
        <v>10412.280701754386</v>
      </c>
      <c r="H48" s="2">
        <v>48.7</v>
      </c>
      <c r="I48">
        <v>101663</v>
      </c>
      <c r="J48">
        <v>88223</v>
      </c>
      <c r="K48">
        <v>189886</v>
      </c>
      <c r="L48">
        <v>559.92499999999995</v>
      </c>
      <c r="M48" s="2">
        <v>24660</v>
      </c>
      <c r="N48">
        <v>986620</v>
      </c>
      <c r="O48" s="5">
        <v>799</v>
      </c>
    </row>
    <row r="49" spans="1:15" x14ac:dyDescent="0.3">
      <c r="A49">
        <v>6</v>
      </c>
      <c r="B49" s="2" t="s">
        <v>8</v>
      </c>
      <c r="C49" s="2">
        <v>2020</v>
      </c>
      <c r="D49" s="2">
        <f t="shared" si="0"/>
        <v>1</v>
      </c>
      <c r="E49" s="2">
        <v>0</v>
      </c>
      <c r="F49">
        <v>1046.5</v>
      </c>
      <c r="G49" s="4">
        <v>10543.859649122807</v>
      </c>
      <c r="H49" s="2">
        <v>49.5</v>
      </c>
      <c r="I49">
        <v>71345</v>
      </c>
      <c r="J49">
        <v>57510</v>
      </c>
      <c r="K49">
        <v>128855</v>
      </c>
      <c r="L49">
        <v>580.07889999999998</v>
      </c>
      <c r="M49" s="2">
        <v>28707</v>
      </c>
      <c r="N49">
        <v>1030150</v>
      </c>
      <c r="O49" s="5">
        <v>2965</v>
      </c>
    </row>
    <row r="50" spans="1:15" x14ac:dyDescent="0.3">
      <c r="A50">
        <v>7</v>
      </c>
      <c r="B50" s="2" t="s">
        <v>9</v>
      </c>
      <c r="C50" s="2">
        <v>2013</v>
      </c>
      <c r="D50" s="2">
        <f t="shared" si="0"/>
        <v>0</v>
      </c>
      <c r="E50" s="2">
        <v>0</v>
      </c>
      <c r="F50">
        <v>1418.3</v>
      </c>
      <c r="G50" s="4">
        <v>196.69802946919935</v>
      </c>
      <c r="H50" s="2">
        <v>40.299999999999997</v>
      </c>
      <c r="I50">
        <v>150161</v>
      </c>
      <c r="J50">
        <v>137610</v>
      </c>
      <c r="K50">
        <v>287771</v>
      </c>
      <c r="L50">
        <v>1315</v>
      </c>
      <c r="M50" s="2">
        <v>206189</v>
      </c>
      <c r="N50">
        <v>3231053</v>
      </c>
      <c r="O50" s="5">
        <v>49684</v>
      </c>
    </row>
    <row r="51" spans="1:15" x14ac:dyDescent="0.3">
      <c r="A51">
        <v>7</v>
      </c>
      <c r="B51" s="2" t="s">
        <v>9</v>
      </c>
      <c r="C51" s="2">
        <v>2014</v>
      </c>
      <c r="D51" s="2">
        <f t="shared" si="0"/>
        <v>0</v>
      </c>
      <c r="E51" s="2">
        <v>0</v>
      </c>
      <c r="F51">
        <v>1274.7</v>
      </c>
      <c r="G51" s="4">
        <v>199.69376886206285</v>
      </c>
      <c r="H51" s="2">
        <v>46.4</v>
      </c>
      <c r="I51">
        <v>189584</v>
      </c>
      <c r="J51">
        <v>167870</v>
      </c>
      <c r="K51">
        <v>357454</v>
      </c>
      <c r="L51">
        <v>2010</v>
      </c>
      <c r="M51" s="2">
        <v>267570</v>
      </c>
      <c r="N51">
        <v>3603787</v>
      </c>
      <c r="O51" s="5">
        <v>54366</v>
      </c>
    </row>
    <row r="52" spans="1:15" x14ac:dyDescent="0.3">
      <c r="A52">
        <v>7</v>
      </c>
      <c r="B52" s="2" t="s">
        <v>9</v>
      </c>
      <c r="C52" s="2">
        <v>2015</v>
      </c>
      <c r="D52" s="2">
        <f t="shared" si="0"/>
        <v>0</v>
      </c>
      <c r="E52" s="2">
        <v>0</v>
      </c>
      <c r="F52">
        <v>1136</v>
      </c>
      <c r="G52" s="4">
        <v>202.69690514231613</v>
      </c>
      <c r="H52" s="2">
        <v>43.5</v>
      </c>
      <c r="I52">
        <v>198408</v>
      </c>
      <c r="J52">
        <v>178085</v>
      </c>
      <c r="K52">
        <v>376493</v>
      </c>
      <c r="L52">
        <v>2932</v>
      </c>
      <c r="M52" s="2">
        <v>293803</v>
      </c>
      <c r="N52">
        <v>4020124</v>
      </c>
      <c r="O52" s="5">
        <v>58895</v>
      </c>
    </row>
    <row r="53" spans="1:15" x14ac:dyDescent="0.3">
      <c r="A53">
        <v>7</v>
      </c>
      <c r="B53" s="2" t="s">
        <v>9</v>
      </c>
      <c r="C53" s="2">
        <v>2016</v>
      </c>
      <c r="D53" s="2">
        <f t="shared" si="0"/>
        <v>0</v>
      </c>
      <c r="E53" s="2">
        <v>0</v>
      </c>
      <c r="F53">
        <v>1315.8</v>
      </c>
      <c r="G53" s="4">
        <v>205.60388188650217</v>
      </c>
      <c r="H53" s="2">
        <v>45.9</v>
      </c>
      <c r="I53">
        <v>233273</v>
      </c>
      <c r="J53">
        <v>218996</v>
      </c>
      <c r="K53">
        <v>452269</v>
      </c>
      <c r="L53">
        <v>3480</v>
      </c>
      <c r="M53" s="2">
        <v>321679</v>
      </c>
      <c r="N53">
        <v>4488773</v>
      </c>
      <c r="O53" s="5">
        <v>64541</v>
      </c>
    </row>
    <row r="54" spans="1:15" x14ac:dyDescent="0.3">
      <c r="A54">
        <v>7</v>
      </c>
      <c r="B54" s="2" t="s">
        <v>9</v>
      </c>
      <c r="C54" s="2">
        <v>2017</v>
      </c>
      <c r="D54" s="2">
        <f t="shared" si="0"/>
        <v>0</v>
      </c>
      <c r="E54" s="2">
        <v>0</v>
      </c>
      <c r="F54">
        <v>1124.4000000000001</v>
      </c>
      <c r="G54" s="4">
        <v>208.44428664418012</v>
      </c>
      <c r="H54" s="2">
        <v>44.4</v>
      </c>
      <c r="I54">
        <v>258205</v>
      </c>
      <c r="J54">
        <v>233029</v>
      </c>
      <c r="K54">
        <v>491234</v>
      </c>
      <c r="L54">
        <v>3353.2363999999998</v>
      </c>
      <c r="M54" s="2">
        <v>293837</v>
      </c>
      <c r="N54">
        <v>4948195</v>
      </c>
      <c r="O54" s="5">
        <v>69925</v>
      </c>
    </row>
    <row r="55" spans="1:15" x14ac:dyDescent="0.3">
      <c r="A55">
        <v>7</v>
      </c>
      <c r="B55" s="2" t="s">
        <v>9</v>
      </c>
      <c r="C55" s="2">
        <v>2018</v>
      </c>
      <c r="D55" s="2">
        <f t="shared" si="0"/>
        <v>0</v>
      </c>
      <c r="E55" s="2">
        <v>0</v>
      </c>
      <c r="F55">
        <v>1211.9000000000001</v>
      </c>
      <c r="G55" s="4">
        <v>211.28469140185811</v>
      </c>
      <c r="H55" s="2">
        <v>45.6</v>
      </c>
      <c r="I55">
        <v>246949</v>
      </c>
      <c r="J55">
        <v>237469</v>
      </c>
      <c r="K55">
        <v>484418</v>
      </c>
      <c r="L55">
        <v>4244</v>
      </c>
      <c r="M55" s="2">
        <v>320370</v>
      </c>
      <c r="N55">
        <v>5472993</v>
      </c>
      <c r="O55" s="5">
        <v>75195</v>
      </c>
    </row>
    <row r="56" spans="1:15" x14ac:dyDescent="0.3">
      <c r="A56">
        <v>7</v>
      </c>
      <c r="B56" s="2" t="s">
        <v>9</v>
      </c>
      <c r="C56" s="2">
        <v>2019</v>
      </c>
      <c r="D56" s="2">
        <f t="shared" si="0"/>
        <v>0</v>
      </c>
      <c r="E56" s="2">
        <v>0</v>
      </c>
      <c r="F56">
        <v>1420.3</v>
      </c>
      <c r="G56" s="4">
        <v>214.12509615953607</v>
      </c>
      <c r="H56" s="2">
        <v>44.2</v>
      </c>
      <c r="I56">
        <v>278698</v>
      </c>
      <c r="J56">
        <v>262149</v>
      </c>
      <c r="K56">
        <v>540847</v>
      </c>
      <c r="L56">
        <v>4155</v>
      </c>
      <c r="M56" s="2">
        <v>348399</v>
      </c>
      <c r="N56">
        <v>6026867</v>
      </c>
      <c r="O56" s="5">
        <v>79214</v>
      </c>
    </row>
    <row r="57" spans="1:15" x14ac:dyDescent="0.3">
      <c r="A57">
        <v>7</v>
      </c>
      <c r="B57" s="2" t="s">
        <v>9</v>
      </c>
      <c r="C57" s="2">
        <v>2020</v>
      </c>
      <c r="D57" s="2">
        <f t="shared" si="0"/>
        <v>1</v>
      </c>
      <c r="E57" s="2">
        <v>0</v>
      </c>
      <c r="F57">
        <v>1515.5</v>
      </c>
      <c r="G57" s="4">
        <v>216.97289780460383</v>
      </c>
      <c r="H57" s="2">
        <v>47.8</v>
      </c>
      <c r="I57">
        <v>165148</v>
      </c>
      <c r="J57">
        <v>135275</v>
      </c>
      <c r="K57">
        <v>300423</v>
      </c>
      <c r="L57">
        <v>5190</v>
      </c>
      <c r="M57" s="2">
        <v>372532</v>
      </c>
      <c r="N57">
        <v>6613687</v>
      </c>
      <c r="O57" s="5">
        <v>81783</v>
      </c>
    </row>
    <row r="58" spans="1:15" x14ac:dyDescent="0.3">
      <c r="A58">
        <v>8</v>
      </c>
      <c r="B58" s="2" t="s">
        <v>11</v>
      </c>
      <c r="C58" s="2">
        <v>2013</v>
      </c>
      <c r="D58" s="2">
        <f t="shared" si="0"/>
        <v>0</v>
      </c>
      <c r="E58" s="2">
        <v>1</v>
      </c>
      <c r="F58">
        <v>706.8</v>
      </c>
      <c r="G58" s="4">
        <v>1142.8571428571429</v>
      </c>
      <c r="H58" s="2">
        <v>31.85</v>
      </c>
      <c r="I58">
        <v>78733</v>
      </c>
      <c r="J58">
        <v>66216</v>
      </c>
      <c r="K58">
        <v>144949</v>
      </c>
      <c r="L58">
        <v>102</v>
      </c>
      <c r="M58" s="2">
        <v>23774</v>
      </c>
      <c r="N58">
        <v>161217</v>
      </c>
      <c r="O58" s="5">
        <v>633</v>
      </c>
    </row>
    <row r="59" spans="1:15" x14ac:dyDescent="0.3">
      <c r="A59">
        <v>8</v>
      </c>
      <c r="B59" s="2" t="s">
        <v>11</v>
      </c>
      <c r="C59" s="2">
        <v>2014</v>
      </c>
      <c r="D59" s="2">
        <f t="shared" si="0"/>
        <v>0</v>
      </c>
      <c r="E59" s="2">
        <v>1</v>
      </c>
      <c r="F59">
        <v>416.4</v>
      </c>
      <c r="G59" s="4">
        <v>1207.6411960132891</v>
      </c>
      <c r="H59" s="2">
        <v>32.400000000000006</v>
      </c>
      <c r="I59">
        <v>92279</v>
      </c>
      <c r="J59">
        <v>70779</v>
      </c>
      <c r="K59">
        <v>163058</v>
      </c>
      <c r="L59">
        <v>106</v>
      </c>
      <c r="M59" s="2">
        <v>22654</v>
      </c>
      <c r="N59">
        <v>175381</v>
      </c>
      <c r="O59" s="5">
        <v>1292</v>
      </c>
    </row>
    <row r="60" spans="1:15" x14ac:dyDescent="0.3">
      <c r="A60">
        <v>8</v>
      </c>
      <c r="B60" s="2" t="s">
        <v>11</v>
      </c>
      <c r="C60" s="2">
        <v>2015</v>
      </c>
      <c r="D60" s="2">
        <f t="shared" si="0"/>
        <v>0</v>
      </c>
      <c r="E60" s="2">
        <v>1</v>
      </c>
      <c r="F60">
        <v>757.7</v>
      </c>
      <c r="G60" s="4">
        <v>1270.764119601329</v>
      </c>
      <c r="H60" s="2">
        <v>34.75</v>
      </c>
      <c r="I60">
        <v>72683</v>
      </c>
      <c r="J60">
        <v>54987</v>
      </c>
      <c r="K60">
        <v>127670</v>
      </c>
      <c r="L60">
        <v>141</v>
      </c>
      <c r="M60" s="2">
        <v>23584</v>
      </c>
      <c r="N60">
        <v>188451</v>
      </c>
      <c r="O60" s="5">
        <v>1352</v>
      </c>
    </row>
    <row r="61" spans="1:15" x14ac:dyDescent="0.3">
      <c r="A61">
        <v>8</v>
      </c>
      <c r="B61" s="2" t="s">
        <v>11</v>
      </c>
      <c r="C61" s="2">
        <v>2016</v>
      </c>
      <c r="D61" s="2">
        <f t="shared" si="0"/>
        <v>0</v>
      </c>
      <c r="E61" s="2">
        <v>1</v>
      </c>
      <c r="F61">
        <v>567.9</v>
      </c>
      <c r="G61" s="4">
        <v>1355.4817275747507</v>
      </c>
      <c r="H61" s="2">
        <v>32.35</v>
      </c>
      <c r="I61">
        <v>88062</v>
      </c>
      <c r="J61">
        <v>69410</v>
      </c>
      <c r="K61">
        <v>157472</v>
      </c>
      <c r="L61">
        <v>160</v>
      </c>
      <c r="M61" s="2">
        <v>18416</v>
      </c>
      <c r="N61">
        <v>192433</v>
      </c>
      <c r="O61" s="5">
        <v>601</v>
      </c>
    </row>
    <row r="62" spans="1:15" x14ac:dyDescent="0.3">
      <c r="A62">
        <v>8</v>
      </c>
      <c r="B62" s="2" t="s">
        <v>11</v>
      </c>
      <c r="C62" s="2">
        <v>2017</v>
      </c>
      <c r="D62" s="2">
        <f t="shared" si="0"/>
        <v>0</v>
      </c>
      <c r="E62" s="2">
        <v>1</v>
      </c>
      <c r="F62">
        <v>533.70000000000005</v>
      </c>
      <c r="G62" s="4">
        <v>1455.1495016611295</v>
      </c>
      <c r="H62" s="2">
        <v>36.75</v>
      </c>
      <c r="I62">
        <v>43193</v>
      </c>
      <c r="J62">
        <v>34130</v>
      </c>
      <c r="K62">
        <v>77323</v>
      </c>
      <c r="L62">
        <v>170</v>
      </c>
      <c r="M62" s="2">
        <v>19489</v>
      </c>
      <c r="N62">
        <v>208004</v>
      </c>
      <c r="O62" s="5">
        <v>650</v>
      </c>
    </row>
    <row r="63" spans="1:15" x14ac:dyDescent="0.3">
      <c r="A63">
        <v>8</v>
      </c>
      <c r="B63" s="2" t="s">
        <v>11</v>
      </c>
      <c r="C63" s="2">
        <v>2018</v>
      </c>
      <c r="D63" s="2">
        <f t="shared" si="0"/>
        <v>0</v>
      </c>
      <c r="E63" s="2">
        <v>1</v>
      </c>
      <c r="F63">
        <v>687.3</v>
      </c>
      <c r="G63" s="4">
        <v>1553.156146179402</v>
      </c>
      <c r="H63" s="2">
        <v>38.5</v>
      </c>
      <c r="I63">
        <v>43045</v>
      </c>
      <c r="J63">
        <v>33656</v>
      </c>
      <c r="K63">
        <v>76701</v>
      </c>
      <c r="L63">
        <v>181</v>
      </c>
      <c r="M63" s="2">
        <v>8274</v>
      </c>
      <c r="N63">
        <v>109252</v>
      </c>
      <c r="O63" s="5">
        <v>67</v>
      </c>
    </row>
    <row r="64" spans="1:15" x14ac:dyDescent="0.3">
      <c r="A64">
        <v>8</v>
      </c>
      <c r="B64" s="2" t="s">
        <v>11</v>
      </c>
      <c r="C64" s="2">
        <v>2019</v>
      </c>
      <c r="D64" s="2">
        <f t="shared" si="0"/>
        <v>0</v>
      </c>
      <c r="E64" s="2">
        <v>1</v>
      </c>
      <c r="F64">
        <v>546.9</v>
      </c>
      <c r="G64" s="4">
        <v>1651.1627906976744</v>
      </c>
      <c r="H64" s="2">
        <v>37.099999999999987</v>
      </c>
      <c r="I64">
        <v>32731.5</v>
      </c>
      <c r="J64">
        <v>25288</v>
      </c>
      <c r="K64">
        <v>58019.5</v>
      </c>
      <c r="L64">
        <v>185.22319999999999</v>
      </c>
      <c r="M64" s="2">
        <v>8792</v>
      </c>
      <c r="N64">
        <v>114730</v>
      </c>
      <c r="O64" s="5">
        <v>95</v>
      </c>
    </row>
    <row r="65" spans="1:15" x14ac:dyDescent="0.3">
      <c r="A65">
        <v>8</v>
      </c>
      <c r="B65" s="2" t="s">
        <v>11</v>
      </c>
      <c r="C65" s="2">
        <v>2020</v>
      </c>
      <c r="D65" s="2">
        <f t="shared" si="0"/>
        <v>1</v>
      </c>
      <c r="E65" s="2">
        <v>1</v>
      </c>
      <c r="F65">
        <v>678.5</v>
      </c>
      <c r="G65" s="4">
        <v>1749.1694352159468</v>
      </c>
      <c r="H65" s="2">
        <v>39.200000000000003</v>
      </c>
      <c r="I65">
        <v>21089</v>
      </c>
      <c r="J65">
        <v>15061.5</v>
      </c>
      <c r="K65">
        <v>36150.5</v>
      </c>
      <c r="L65">
        <v>246.98410000000001</v>
      </c>
      <c r="M65" s="2">
        <v>22307</v>
      </c>
      <c r="N65">
        <v>246485</v>
      </c>
      <c r="O65" s="5">
        <v>733</v>
      </c>
    </row>
    <row r="66" spans="1:15" x14ac:dyDescent="0.3">
      <c r="A66">
        <v>9</v>
      </c>
      <c r="B66" s="2" t="s">
        <v>10</v>
      </c>
      <c r="C66" s="2">
        <v>2013</v>
      </c>
      <c r="D66" s="2">
        <f t="shared" si="0"/>
        <v>0</v>
      </c>
      <c r="E66" s="2">
        <v>0</v>
      </c>
      <c r="F66">
        <v>911.8</v>
      </c>
      <c r="G66" s="4">
        <v>11978.422117329737</v>
      </c>
      <c r="H66" s="2">
        <v>24.9</v>
      </c>
      <c r="I66">
        <v>221624</v>
      </c>
      <c r="J66">
        <v>168546</v>
      </c>
      <c r="K66">
        <v>390170</v>
      </c>
      <c r="L66">
        <v>2734</v>
      </c>
      <c r="M66" s="2">
        <v>317963</v>
      </c>
      <c r="N66">
        <v>7467320</v>
      </c>
      <c r="O66" s="5">
        <v>19917</v>
      </c>
    </row>
    <row r="67" spans="1:15" x14ac:dyDescent="0.3">
      <c r="A67">
        <v>9</v>
      </c>
      <c r="B67" s="2" t="s">
        <v>10</v>
      </c>
      <c r="C67" s="2">
        <v>2014</v>
      </c>
      <c r="D67" s="2">
        <f t="shared" ref="D67:D130" si="1">IF(C67&gt;=2020,1,0)</f>
        <v>0</v>
      </c>
      <c r="E67" s="2">
        <v>0</v>
      </c>
      <c r="F67">
        <v>1821.1</v>
      </c>
      <c r="G67" s="4">
        <v>12233.310856372218</v>
      </c>
      <c r="H67" s="2">
        <v>29</v>
      </c>
      <c r="I67">
        <v>192942</v>
      </c>
      <c r="J67">
        <v>146564</v>
      </c>
      <c r="K67">
        <v>339506</v>
      </c>
      <c r="L67">
        <v>3238</v>
      </c>
      <c r="M67" s="2">
        <v>334434</v>
      </c>
      <c r="N67">
        <v>7958323</v>
      </c>
      <c r="O67" s="5">
        <v>19595</v>
      </c>
    </row>
    <row r="68" spans="1:15" x14ac:dyDescent="0.3">
      <c r="A68">
        <v>9</v>
      </c>
      <c r="B68" s="2" t="s">
        <v>10</v>
      </c>
      <c r="C68" s="2">
        <v>2015</v>
      </c>
      <c r="D68" s="2">
        <f t="shared" si="1"/>
        <v>0</v>
      </c>
      <c r="E68" s="2">
        <v>0</v>
      </c>
      <c r="F68">
        <v>637.1</v>
      </c>
      <c r="G68" s="4">
        <v>12488.199595414701</v>
      </c>
      <c r="H68" s="2">
        <v>27.5</v>
      </c>
      <c r="I68">
        <v>187095</v>
      </c>
      <c r="J68">
        <v>143548</v>
      </c>
      <c r="K68">
        <v>330643</v>
      </c>
      <c r="L68">
        <v>4256</v>
      </c>
      <c r="M68" s="2">
        <v>354665</v>
      </c>
      <c r="N68">
        <v>8496055</v>
      </c>
      <c r="O68" s="5">
        <v>19700</v>
      </c>
    </row>
    <row r="69" spans="1:15" x14ac:dyDescent="0.3">
      <c r="A69">
        <v>9</v>
      </c>
      <c r="B69" s="2" t="s">
        <v>10</v>
      </c>
      <c r="C69" s="2">
        <v>2016</v>
      </c>
      <c r="D69" s="2">
        <f t="shared" si="1"/>
        <v>0</v>
      </c>
      <c r="E69" s="2">
        <v>0</v>
      </c>
      <c r="F69">
        <v>1858</v>
      </c>
      <c r="G69" s="4">
        <v>12743.088334457181</v>
      </c>
      <c r="H69" s="2">
        <v>27.8</v>
      </c>
      <c r="I69">
        <v>186242</v>
      </c>
      <c r="J69">
        <v>164830</v>
      </c>
      <c r="K69">
        <v>351072</v>
      </c>
      <c r="L69">
        <v>4183</v>
      </c>
      <c r="M69" s="2">
        <v>614092</v>
      </c>
      <c r="N69">
        <v>9090649</v>
      </c>
      <c r="O69" s="5">
        <v>43723</v>
      </c>
    </row>
    <row r="70" spans="1:15" x14ac:dyDescent="0.3">
      <c r="A70">
        <v>9</v>
      </c>
      <c r="B70" s="2" t="s">
        <v>10</v>
      </c>
      <c r="C70" s="2">
        <v>2017</v>
      </c>
      <c r="D70" s="2">
        <f t="shared" si="1"/>
        <v>0</v>
      </c>
      <c r="E70" s="2">
        <v>0</v>
      </c>
      <c r="F70">
        <v>2013.1</v>
      </c>
      <c r="G70" s="4">
        <v>12998.651382333108</v>
      </c>
      <c r="H70" s="2">
        <v>104.4</v>
      </c>
      <c r="I70">
        <v>140179</v>
      </c>
      <c r="J70">
        <v>121784</v>
      </c>
      <c r="K70">
        <v>261963</v>
      </c>
      <c r="L70">
        <v>4167.3608999999997</v>
      </c>
      <c r="M70" s="2">
        <v>600407</v>
      </c>
      <c r="N70">
        <v>9659645</v>
      </c>
      <c r="O70" s="5">
        <v>41686</v>
      </c>
    </row>
    <row r="71" spans="1:15" x14ac:dyDescent="0.3">
      <c r="A71">
        <v>9</v>
      </c>
      <c r="B71" s="2" t="s">
        <v>10</v>
      </c>
      <c r="C71" s="2">
        <v>2018</v>
      </c>
      <c r="D71" s="2">
        <f t="shared" si="1"/>
        <v>0</v>
      </c>
      <c r="E71" s="2">
        <v>0</v>
      </c>
      <c r="F71">
        <v>1367.2</v>
      </c>
      <c r="G71" s="4">
        <v>13254.214430209036</v>
      </c>
      <c r="H71" s="2">
        <v>107.6</v>
      </c>
      <c r="I71">
        <v>219169</v>
      </c>
      <c r="J71">
        <v>204191</v>
      </c>
      <c r="K71">
        <v>423360</v>
      </c>
      <c r="L71">
        <v>6839</v>
      </c>
      <c r="M71" s="2">
        <v>523482</v>
      </c>
      <c r="N71">
        <v>10162897</v>
      </c>
      <c r="O71" s="5">
        <v>31621</v>
      </c>
    </row>
    <row r="72" spans="1:15" x14ac:dyDescent="0.3">
      <c r="A72">
        <v>9</v>
      </c>
      <c r="B72" s="2" t="s">
        <v>10</v>
      </c>
      <c r="C72" s="2">
        <v>2019</v>
      </c>
      <c r="D72" s="2">
        <f t="shared" si="1"/>
        <v>0</v>
      </c>
      <c r="E72" s="2">
        <v>0</v>
      </c>
      <c r="F72">
        <v>3022</v>
      </c>
      <c r="G72" s="4">
        <v>13509.777478084963</v>
      </c>
      <c r="H72" s="2">
        <v>98.2</v>
      </c>
      <c r="I72">
        <v>146518</v>
      </c>
      <c r="J72">
        <v>132905</v>
      </c>
      <c r="K72">
        <v>279423</v>
      </c>
      <c r="L72">
        <v>8002</v>
      </c>
      <c r="M72" s="2">
        <v>585573</v>
      </c>
      <c r="N72">
        <v>10805978</v>
      </c>
      <c r="O72" s="5">
        <v>32233</v>
      </c>
    </row>
    <row r="73" spans="1:15" x14ac:dyDescent="0.3">
      <c r="A73">
        <v>9</v>
      </c>
      <c r="B73" s="2" t="s">
        <v>10</v>
      </c>
      <c r="C73" s="2">
        <v>2020</v>
      </c>
      <c r="D73" s="2">
        <f t="shared" si="1"/>
        <v>1</v>
      </c>
      <c r="E73" s="2">
        <v>0</v>
      </c>
      <c r="F73">
        <v>2067.6999999999998</v>
      </c>
      <c r="G73" s="4">
        <v>13765.34052596089</v>
      </c>
      <c r="H73" s="2">
        <v>93.2</v>
      </c>
      <c r="I73">
        <v>65772</v>
      </c>
      <c r="J73">
        <v>51807</v>
      </c>
      <c r="K73">
        <v>117579</v>
      </c>
      <c r="L73">
        <v>8451</v>
      </c>
      <c r="M73" s="2">
        <v>621219</v>
      </c>
      <c r="N73">
        <v>11271658</v>
      </c>
      <c r="O73" s="5">
        <v>33313</v>
      </c>
    </row>
    <row r="74" spans="1:15" x14ac:dyDescent="0.3">
      <c r="A74">
        <v>10</v>
      </c>
      <c r="B74" s="2" t="s">
        <v>12</v>
      </c>
      <c r="C74" s="2">
        <v>2013</v>
      </c>
      <c r="D74" s="2">
        <f t="shared" si="1"/>
        <v>0</v>
      </c>
      <c r="E74" s="2">
        <v>1</v>
      </c>
      <c r="F74">
        <v>3642.6</v>
      </c>
      <c r="G74" s="4">
        <v>401.4046461372231</v>
      </c>
      <c r="H74" s="2">
        <v>43.6</v>
      </c>
      <c r="I74">
        <v>30153</v>
      </c>
      <c r="J74">
        <v>29437</v>
      </c>
      <c r="K74">
        <v>59590</v>
      </c>
      <c r="L74">
        <v>425</v>
      </c>
      <c r="M74" s="2">
        <v>106035</v>
      </c>
      <c r="N74">
        <v>832337</v>
      </c>
      <c r="O74" s="5">
        <v>9956</v>
      </c>
    </row>
    <row r="75" spans="1:15" x14ac:dyDescent="0.3">
      <c r="A75">
        <v>10</v>
      </c>
      <c r="B75" s="2" t="s">
        <v>12</v>
      </c>
      <c r="C75" s="2">
        <v>2014</v>
      </c>
      <c r="D75" s="2">
        <f t="shared" si="1"/>
        <v>0</v>
      </c>
      <c r="E75" s="2">
        <v>1</v>
      </c>
      <c r="F75">
        <v>3491.2</v>
      </c>
      <c r="G75" s="4">
        <v>404.37601296596432</v>
      </c>
      <c r="H75" s="2">
        <v>48</v>
      </c>
      <c r="I75">
        <v>34047</v>
      </c>
      <c r="J75">
        <v>33673</v>
      </c>
      <c r="K75">
        <v>67720</v>
      </c>
      <c r="L75">
        <v>515</v>
      </c>
      <c r="M75" s="2">
        <v>111120</v>
      </c>
      <c r="N75">
        <v>898242</v>
      </c>
      <c r="O75" s="5">
        <v>10925</v>
      </c>
    </row>
    <row r="76" spans="1:15" x14ac:dyDescent="0.3">
      <c r="A76">
        <v>10</v>
      </c>
      <c r="B76" s="2" t="s">
        <v>12</v>
      </c>
      <c r="C76" s="2">
        <v>2015</v>
      </c>
      <c r="D76" s="2">
        <f t="shared" si="1"/>
        <v>0</v>
      </c>
      <c r="E76" s="2">
        <v>1</v>
      </c>
      <c r="F76">
        <v>2587.1</v>
      </c>
      <c r="G76" s="4">
        <v>407.07725553754727</v>
      </c>
      <c r="H76" s="2">
        <v>43.4</v>
      </c>
      <c r="I76">
        <v>30533</v>
      </c>
      <c r="J76">
        <v>30465</v>
      </c>
      <c r="K76">
        <v>60998</v>
      </c>
      <c r="L76">
        <v>566</v>
      </c>
      <c r="M76" s="2">
        <v>115807</v>
      </c>
      <c r="N76">
        <v>967861</v>
      </c>
      <c r="O76" s="5">
        <v>11224</v>
      </c>
    </row>
    <row r="77" spans="1:15" x14ac:dyDescent="0.3">
      <c r="A77">
        <v>10</v>
      </c>
      <c r="B77" s="2" t="s">
        <v>12</v>
      </c>
      <c r="C77" s="2">
        <v>2016</v>
      </c>
      <c r="D77" s="2">
        <f t="shared" si="1"/>
        <v>0</v>
      </c>
      <c r="E77" s="2">
        <v>1</v>
      </c>
      <c r="F77">
        <v>3065.1</v>
      </c>
      <c r="G77" s="4">
        <v>409.77849810913023</v>
      </c>
      <c r="H77" s="2">
        <v>43.6</v>
      </c>
      <c r="I77">
        <v>29248</v>
      </c>
      <c r="J77">
        <v>28390</v>
      </c>
      <c r="K77">
        <v>57638</v>
      </c>
      <c r="L77">
        <v>729</v>
      </c>
      <c r="M77" s="2">
        <v>120396</v>
      </c>
      <c r="N77">
        <v>1037845</v>
      </c>
      <c r="O77" s="5">
        <v>11503</v>
      </c>
    </row>
    <row r="78" spans="1:15" x14ac:dyDescent="0.3">
      <c r="A78">
        <v>10</v>
      </c>
      <c r="B78" s="2" t="s">
        <v>12</v>
      </c>
      <c r="C78" s="2">
        <v>2017</v>
      </c>
      <c r="D78" s="2">
        <f t="shared" si="1"/>
        <v>0</v>
      </c>
      <c r="E78" s="2">
        <v>1</v>
      </c>
      <c r="F78">
        <v>2772.6</v>
      </c>
      <c r="G78" s="4">
        <v>412.47974068071312</v>
      </c>
      <c r="H78" s="2">
        <v>30.5</v>
      </c>
      <c r="I78">
        <v>40378</v>
      </c>
      <c r="J78">
        <v>38476</v>
      </c>
      <c r="K78">
        <v>78854</v>
      </c>
      <c r="L78">
        <v>670.65639999999996</v>
      </c>
      <c r="M78" s="2">
        <v>125433</v>
      </c>
      <c r="N78">
        <v>1113211</v>
      </c>
      <c r="O78" s="5">
        <v>11888</v>
      </c>
    </row>
    <row r="79" spans="1:15" x14ac:dyDescent="0.3">
      <c r="A79">
        <v>10</v>
      </c>
      <c r="B79" s="2" t="s">
        <v>12</v>
      </c>
      <c r="C79" s="2">
        <v>2018</v>
      </c>
      <c r="D79" s="2">
        <f t="shared" si="1"/>
        <v>0</v>
      </c>
      <c r="E79" s="2">
        <v>1</v>
      </c>
      <c r="F79">
        <v>2671.3</v>
      </c>
      <c r="G79" s="4">
        <v>414.91085899513774</v>
      </c>
      <c r="H79" s="2">
        <v>29.6</v>
      </c>
      <c r="I79">
        <v>44701</v>
      </c>
      <c r="J79">
        <v>43863</v>
      </c>
      <c r="K79">
        <v>88564</v>
      </c>
      <c r="L79">
        <v>971</v>
      </c>
      <c r="M79" s="2">
        <v>131067</v>
      </c>
      <c r="N79">
        <v>1194375</v>
      </c>
      <c r="O79" s="5">
        <v>12195</v>
      </c>
    </row>
    <row r="80" spans="1:15" x14ac:dyDescent="0.3">
      <c r="A80">
        <v>10</v>
      </c>
      <c r="B80" s="2" t="s">
        <v>12</v>
      </c>
      <c r="C80" s="2">
        <v>2019</v>
      </c>
      <c r="D80" s="2">
        <f t="shared" si="1"/>
        <v>0</v>
      </c>
      <c r="E80" s="2">
        <v>1</v>
      </c>
      <c r="F80">
        <v>4489.5</v>
      </c>
      <c r="G80" s="4">
        <v>417.34197730956242</v>
      </c>
      <c r="H80" s="2">
        <v>26.7</v>
      </c>
      <c r="I80">
        <v>49103</v>
      </c>
      <c r="J80">
        <v>48262</v>
      </c>
      <c r="K80">
        <v>97365</v>
      </c>
      <c r="L80">
        <v>1011</v>
      </c>
      <c r="M80" s="2">
        <v>138497</v>
      </c>
      <c r="N80">
        <v>1263554</v>
      </c>
      <c r="O80" s="5">
        <v>12411</v>
      </c>
    </row>
    <row r="81" spans="1:15" x14ac:dyDescent="0.3">
      <c r="A81">
        <v>10</v>
      </c>
      <c r="B81" s="2" t="s">
        <v>12</v>
      </c>
      <c r="C81" s="2">
        <v>2020</v>
      </c>
      <c r="D81" s="2">
        <f t="shared" si="1"/>
        <v>1</v>
      </c>
      <c r="E81" s="2">
        <v>1</v>
      </c>
      <c r="F81">
        <v>4406</v>
      </c>
      <c r="G81" s="4">
        <v>420.04321988114532</v>
      </c>
      <c r="H81" s="2">
        <v>30.4</v>
      </c>
      <c r="I81">
        <v>29948</v>
      </c>
      <c r="J81">
        <v>23769</v>
      </c>
      <c r="K81">
        <v>53717</v>
      </c>
      <c r="L81">
        <v>1148</v>
      </c>
      <c r="M81" s="2">
        <v>145619</v>
      </c>
      <c r="N81">
        <v>1312133</v>
      </c>
      <c r="O81" s="5">
        <v>12641</v>
      </c>
    </row>
    <row r="82" spans="1:15" x14ac:dyDescent="0.3">
      <c r="A82">
        <v>11</v>
      </c>
      <c r="B82" s="2" t="s">
        <v>13</v>
      </c>
      <c r="C82" s="2">
        <v>2013</v>
      </c>
      <c r="D82" s="2">
        <f t="shared" si="1"/>
        <v>0</v>
      </c>
      <c r="E82" s="2">
        <v>1</v>
      </c>
      <c r="F82">
        <v>1006.5</v>
      </c>
      <c r="G82" s="4">
        <v>320.40215242249445</v>
      </c>
      <c r="H82" s="2">
        <v>68.5</v>
      </c>
      <c r="I82">
        <v>540901</v>
      </c>
      <c r="J82">
        <v>500141</v>
      </c>
      <c r="K82">
        <v>1041042</v>
      </c>
      <c r="L82">
        <v>4675</v>
      </c>
      <c r="M82" s="2">
        <v>1586748</v>
      </c>
      <c r="N82">
        <v>14185705</v>
      </c>
      <c r="O82" s="5">
        <v>70615</v>
      </c>
    </row>
    <row r="83" spans="1:15" x14ac:dyDescent="0.3">
      <c r="A83">
        <v>11</v>
      </c>
      <c r="B83" s="2" t="s">
        <v>13</v>
      </c>
      <c r="C83" s="2">
        <v>2014</v>
      </c>
      <c r="D83" s="2">
        <f t="shared" si="1"/>
        <v>0</v>
      </c>
      <c r="E83" s="2">
        <v>1</v>
      </c>
      <c r="F83">
        <v>605.6</v>
      </c>
      <c r="G83" s="4">
        <v>325.21249057296018</v>
      </c>
      <c r="H83" s="2">
        <v>65.5</v>
      </c>
      <c r="I83">
        <v>639869</v>
      </c>
      <c r="J83">
        <v>609482</v>
      </c>
      <c r="K83">
        <v>1249351</v>
      </c>
      <c r="L83">
        <v>5168</v>
      </c>
      <c r="M83" s="2">
        <v>1685570</v>
      </c>
      <c r="N83">
        <v>15406029</v>
      </c>
      <c r="O83" s="5">
        <v>72998</v>
      </c>
    </row>
    <row r="84" spans="1:15" x14ac:dyDescent="0.3">
      <c r="A84">
        <v>11</v>
      </c>
      <c r="B84" s="2" t="s">
        <v>13</v>
      </c>
      <c r="C84" s="2">
        <v>2015</v>
      </c>
      <c r="D84" s="2">
        <f t="shared" si="1"/>
        <v>0</v>
      </c>
      <c r="E84" s="2">
        <v>1</v>
      </c>
      <c r="F84">
        <v>584.29999999999995</v>
      </c>
      <c r="G84" s="4">
        <v>330.02282872342596</v>
      </c>
      <c r="H84" s="2">
        <v>69.7</v>
      </c>
      <c r="I84">
        <v>812327</v>
      </c>
      <c r="J84">
        <v>766488</v>
      </c>
      <c r="K84">
        <v>1578815</v>
      </c>
      <c r="L84">
        <v>7131</v>
      </c>
      <c r="M84" s="2">
        <v>1805276</v>
      </c>
      <c r="N84">
        <v>16915291</v>
      </c>
      <c r="O84" s="5">
        <v>76435</v>
      </c>
    </row>
    <row r="85" spans="1:15" x14ac:dyDescent="0.3">
      <c r="A85">
        <v>11</v>
      </c>
      <c r="B85" s="2" t="s">
        <v>13</v>
      </c>
      <c r="C85" s="2">
        <v>2016</v>
      </c>
      <c r="D85" s="2">
        <f t="shared" si="1"/>
        <v>0</v>
      </c>
      <c r="E85" s="2">
        <v>1</v>
      </c>
      <c r="F85">
        <v>604.9</v>
      </c>
      <c r="G85" s="4">
        <v>334.7771142047655</v>
      </c>
      <c r="H85" s="2">
        <v>78.7</v>
      </c>
      <c r="I85">
        <v>942093</v>
      </c>
      <c r="J85">
        <v>899852</v>
      </c>
      <c r="K85">
        <v>1841945</v>
      </c>
      <c r="L85">
        <v>7432</v>
      </c>
      <c r="M85" s="2">
        <v>1925382</v>
      </c>
      <c r="N85">
        <v>18435914</v>
      </c>
      <c r="O85" s="5">
        <v>82734</v>
      </c>
    </row>
    <row r="86" spans="1:15" x14ac:dyDescent="0.3">
      <c r="A86">
        <v>11</v>
      </c>
      <c r="B86" s="2" t="s">
        <v>13</v>
      </c>
      <c r="C86" s="2">
        <v>2017</v>
      </c>
      <c r="D86" s="2">
        <f t="shared" si="1"/>
        <v>0</v>
      </c>
      <c r="E86" s="2">
        <v>1</v>
      </c>
      <c r="F86">
        <v>815</v>
      </c>
      <c r="G86" s="4">
        <v>339.49572980575203</v>
      </c>
      <c r="H86" s="2">
        <v>44</v>
      </c>
      <c r="I86">
        <v>1011360</v>
      </c>
      <c r="J86">
        <v>953407</v>
      </c>
      <c r="K86">
        <v>1964767</v>
      </c>
      <c r="L86">
        <v>7781.8896000000004</v>
      </c>
      <c r="M86" s="2">
        <v>2031685</v>
      </c>
      <c r="N86">
        <v>20004854</v>
      </c>
      <c r="O86" s="5">
        <v>74855</v>
      </c>
    </row>
    <row r="87" spans="1:15" x14ac:dyDescent="0.3">
      <c r="A87">
        <v>11</v>
      </c>
      <c r="B87" s="2" t="s">
        <v>13</v>
      </c>
      <c r="C87" s="2">
        <v>2018</v>
      </c>
      <c r="D87" s="2">
        <f t="shared" si="1"/>
        <v>0</v>
      </c>
      <c r="E87" s="2">
        <v>1</v>
      </c>
      <c r="F87">
        <v>485.3</v>
      </c>
      <c r="G87" s="4">
        <v>344.21434540673857</v>
      </c>
      <c r="H87" s="2">
        <v>51.9</v>
      </c>
      <c r="I87">
        <v>1134474</v>
      </c>
      <c r="J87">
        <v>1073736</v>
      </c>
      <c r="K87">
        <v>2208210</v>
      </c>
      <c r="L87">
        <v>10064</v>
      </c>
      <c r="M87" s="2">
        <v>2165128</v>
      </c>
      <c r="N87">
        <v>21655688</v>
      </c>
      <c r="O87" s="5">
        <v>81087</v>
      </c>
    </row>
    <row r="88" spans="1:15" x14ac:dyDescent="0.3">
      <c r="A88">
        <v>11</v>
      </c>
      <c r="B88" s="2" t="s">
        <v>13</v>
      </c>
      <c r="C88" s="2">
        <v>2019</v>
      </c>
      <c r="D88" s="2">
        <f t="shared" si="1"/>
        <v>0</v>
      </c>
      <c r="E88" s="2">
        <v>1</v>
      </c>
      <c r="F88">
        <v>1067.8</v>
      </c>
      <c r="G88" s="4">
        <v>348.93296100772505</v>
      </c>
      <c r="H88" s="2">
        <v>46.6</v>
      </c>
      <c r="I88">
        <v>1194551</v>
      </c>
      <c r="J88">
        <v>1120529</v>
      </c>
      <c r="K88">
        <v>2315080</v>
      </c>
      <c r="L88">
        <v>1191</v>
      </c>
      <c r="M88" s="2">
        <v>2276952</v>
      </c>
      <c r="N88">
        <v>22924133</v>
      </c>
      <c r="O88" s="5">
        <v>86156</v>
      </c>
    </row>
    <row r="89" spans="1:15" x14ac:dyDescent="0.3">
      <c r="A89">
        <v>11</v>
      </c>
      <c r="B89" s="2" t="s">
        <v>13</v>
      </c>
      <c r="C89" s="2">
        <v>2020</v>
      </c>
      <c r="D89" s="2">
        <f t="shared" si="1"/>
        <v>1</v>
      </c>
      <c r="E89" s="2">
        <v>1</v>
      </c>
      <c r="F89">
        <v>1125.4000000000001</v>
      </c>
      <c r="G89" s="4">
        <v>353.65157660871159</v>
      </c>
      <c r="H89" s="2">
        <v>49.3</v>
      </c>
      <c r="I89">
        <v>735109</v>
      </c>
      <c r="J89">
        <v>714693</v>
      </c>
      <c r="K89">
        <v>1449802</v>
      </c>
      <c r="L89">
        <v>12843</v>
      </c>
      <c r="M89" s="2">
        <v>2429251</v>
      </c>
      <c r="N89">
        <v>24407730</v>
      </c>
      <c r="O89" s="5">
        <v>92533</v>
      </c>
    </row>
    <row r="90" spans="1:15" x14ac:dyDescent="0.3">
      <c r="A90">
        <v>12</v>
      </c>
      <c r="B90" s="2" t="s">
        <v>14</v>
      </c>
      <c r="C90" s="2">
        <v>2013</v>
      </c>
      <c r="D90" s="2">
        <f t="shared" si="1"/>
        <v>0</v>
      </c>
      <c r="E90" s="2">
        <v>0</v>
      </c>
      <c r="F90">
        <v>452.2</v>
      </c>
      <c r="G90" s="4">
        <v>597.98244820410753</v>
      </c>
      <c r="H90" s="2">
        <v>28.1</v>
      </c>
      <c r="I90">
        <v>498485</v>
      </c>
      <c r="J90">
        <v>504969</v>
      </c>
      <c r="K90">
        <v>1003454</v>
      </c>
      <c r="L90">
        <v>1721</v>
      </c>
      <c r="M90" s="2">
        <v>630231</v>
      </c>
      <c r="N90">
        <v>5969363</v>
      </c>
      <c r="O90" s="5">
        <v>43456</v>
      </c>
    </row>
    <row r="91" spans="1:15" x14ac:dyDescent="0.3">
      <c r="A91">
        <v>12</v>
      </c>
      <c r="B91" s="2" t="s">
        <v>14</v>
      </c>
      <c r="C91" s="2">
        <v>2014</v>
      </c>
      <c r="D91" s="2">
        <f t="shared" si="1"/>
        <v>0</v>
      </c>
      <c r="E91" s="2">
        <v>0</v>
      </c>
      <c r="F91">
        <v>301.3</v>
      </c>
      <c r="G91" s="4">
        <v>607.50474984167192</v>
      </c>
      <c r="H91" s="2">
        <v>28.2</v>
      </c>
      <c r="I91">
        <v>549342</v>
      </c>
      <c r="J91">
        <v>574028</v>
      </c>
      <c r="K91">
        <v>1123370</v>
      </c>
      <c r="L91">
        <v>2270</v>
      </c>
      <c r="M91" s="2">
        <v>687498</v>
      </c>
      <c r="N91">
        <v>6551250</v>
      </c>
      <c r="O91" s="5">
        <v>46558</v>
      </c>
    </row>
    <row r="92" spans="1:15" x14ac:dyDescent="0.3">
      <c r="A92">
        <v>12</v>
      </c>
      <c r="B92" s="2" t="s">
        <v>14</v>
      </c>
      <c r="C92" s="2">
        <v>2015</v>
      </c>
      <c r="D92" s="2">
        <f t="shared" si="1"/>
        <v>0</v>
      </c>
      <c r="E92" s="2">
        <v>0</v>
      </c>
      <c r="F92">
        <v>426.8</v>
      </c>
      <c r="G92" s="4">
        <v>617.02705147923643</v>
      </c>
      <c r="H92" s="2">
        <v>27.2</v>
      </c>
      <c r="I92">
        <v>581680</v>
      </c>
      <c r="J92">
        <v>591426</v>
      </c>
      <c r="K92">
        <v>1173106</v>
      </c>
      <c r="L92">
        <v>2835</v>
      </c>
      <c r="M92" s="2">
        <v>751638</v>
      </c>
      <c r="N92">
        <v>7175912</v>
      </c>
      <c r="O92" s="5">
        <v>52640</v>
      </c>
    </row>
    <row r="93" spans="1:15" x14ac:dyDescent="0.3">
      <c r="A93">
        <v>12</v>
      </c>
      <c r="B93" s="2" t="s">
        <v>14</v>
      </c>
      <c r="C93" s="2">
        <v>2016</v>
      </c>
      <c r="D93" s="2">
        <f t="shared" si="1"/>
        <v>0</v>
      </c>
      <c r="E93" s="2">
        <v>0</v>
      </c>
      <c r="F93">
        <v>392.9</v>
      </c>
      <c r="G93" s="4">
        <v>626.34578847371756</v>
      </c>
      <c r="H93" s="2">
        <v>32.1</v>
      </c>
      <c r="I93">
        <v>576335</v>
      </c>
      <c r="J93">
        <v>586116</v>
      </c>
      <c r="K93">
        <v>1162451</v>
      </c>
      <c r="L93">
        <v>3055</v>
      </c>
      <c r="M93" s="2">
        <v>822115</v>
      </c>
      <c r="N93">
        <v>7810841</v>
      </c>
      <c r="O93" s="5">
        <v>55781</v>
      </c>
    </row>
    <row r="94" spans="1:15" x14ac:dyDescent="0.3">
      <c r="A94">
        <v>12</v>
      </c>
      <c r="B94" s="2" t="s">
        <v>14</v>
      </c>
      <c r="C94" s="2">
        <v>2017</v>
      </c>
      <c r="D94" s="2">
        <f t="shared" si="1"/>
        <v>0</v>
      </c>
      <c r="E94" s="2">
        <v>0</v>
      </c>
      <c r="F94">
        <v>417</v>
      </c>
      <c r="G94" s="4">
        <v>635.50619741246726</v>
      </c>
      <c r="H94" s="2">
        <v>76</v>
      </c>
      <c r="I94">
        <v>512584</v>
      </c>
      <c r="J94">
        <v>512962</v>
      </c>
      <c r="K94">
        <v>1025546</v>
      </c>
      <c r="L94">
        <v>3288.4038999999998</v>
      </c>
      <c r="M94" s="2">
        <v>909952</v>
      </c>
      <c r="N94">
        <v>8460405</v>
      </c>
      <c r="O94" s="5">
        <v>60129</v>
      </c>
    </row>
    <row r="95" spans="1:15" x14ac:dyDescent="0.3">
      <c r="A95">
        <v>12</v>
      </c>
      <c r="B95" s="2" t="s">
        <v>14</v>
      </c>
      <c r="C95" s="2">
        <v>2018</v>
      </c>
      <c r="D95" s="2">
        <f t="shared" si="1"/>
        <v>0</v>
      </c>
      <c r="E95" s="2">
        <v>0</v>
      </c>
      <c r="F95">
        <v>478.4</v>
      </c>
      <c r="G95" s="4">
        <v>644.68922464489276</v>
      </c>
      <c r="H95" s="2">
        <v>71.2</v>
      </c>
      <c r="I95">
        <v>535459</v>
      </c>
      <c r="J95">
        <v>523757</v>
      </c>
      <c r="K95">
        <v>1059216</v>
      </c>
      <c r="L95">
        <v>3997</v>
      </c>
      <c r="M95" s="2">
        <v>1658875</v>
      </c>
      <c r="N95">
        <v>6074127</v>
      </c>
      <c r="O95" s="5">
        <v>59826</v>
      </c>
    </row>
    <row r="96" spans="1:15" x14ac:dyDescent="0.3">
      <c r="A96">
        <v>12</v>
      </c>
      <c r="B96" s="2" t="s">
        <v>14</v>
      </c>
      <c r="C96" s="2">
        <v>2019</v>
      </c>
      <c r="D96" s="2">
        <f t="shared" si="1"/>
        <v>0</v>
      </c>
      <c r="E96" s="2">
        <v>0</v>
      </c>
      <c r="F96">
        <v>351.8</v>
      </c>
      <c r="G96" s="4">
        <v>653.84963358364246</v>
      </c>
      <c r="H96" s="2">
        <v>67.599999999999994</v>
      </c>
      <c r="I96">
        <v>486945</v>
      </c>
      <c r="J96">
        <v>470886</v>
      </c>
      <c r="K96">
        <v>957831</v>
      </c>
      <c r="L96">
        <v>4884</v>
      </c>
      <c r="M96" s="2">
        <v>1859240</v>
      </c>
      <c r="N96">
        <v>6740428</v>
      </c>
      <c r="O96" s="5">
        <v>62594</v>
      </c>
    </row>
    <row r="97" spans="1:15" x14ac:dyDescent="0.3">
      <c r="A97">
        <v>12</v>
      </c>
      <c r="B97" s="2" t="s">
        <v>14</v>
      </c>
      <c r="C97" s="2">
        <v>2020</v>
      </c>
      <c r="D97" s="2">
        <f t="shared" si="1"/>
        <v>1</v>
      </c>
      <c r="E97" s="2">
        <v>0</v>
      </c>
      <c r="F97">
        <v>533.20000000000005</v>
      </c>
      <c r="G97" s="4">
        <v>663.03266081606807</v>
      </c>
      <c r="H97" s="2">
        <v>68.5</v>
      </c>
      <c r="I97">
        <v>306711</v>
      </c>
      <c r="J97">
        <v>286034</v>
      </c>
      <c r="K97">
        <v>592745</v>
      </c>
      <c r="L97">
        <v>6107</v>
      </c>
      <c r="M97" s="2">
        <v>1859240</v>
      </c>
      <c r="N97">
        <v>6740428</v>
      </c>
      <c r="O97" s="5">
        <v>62594</v>
      </c>
    </row>
    <row r="98" spans="1:15" x14ac:dyDescent="0.3">
      <c r="A98">
        <v>13</v>
      </c>
      <c r="B98" s="2" t="s">
        <v>15</v>
      </c>
      <c r="C98" s="2">
        <v>2013</v>
      </c>
      <c r="D98" s="2">
        <f t="shared" si="1"/>
        <v>0</v>
      </c>
      <c r="E98" s="2">
        <v>0</v>
      </c>
      <c r="F98">
        <v>1216.9000000000001</v>
      </c>
      <c r="G98" s="4">
        <v>126.02159035798323</v>
      </c>
      <c r="H98" s="2">
        <v>21.6</v>
      </c>
      <c r="I98">
        <v>782703</v>
      </c>
      <c r="J98">
        <v>849076</v>
      </c>
      <c r="K98">
        <v>1631779</v>
      </c>
      <c r="L98">
        <v>1097</v>
      </c>
      <c r="M98" s="2">
        <v>180127</v>
      </c>
      <c r="N98">
        <v>695934</v>
      </c>
      <c r="O98" s="5">
        <v>15937</v>
      </c>
    </row>
    <row r="99" spans="1:15" x14ac:dyDescent="0.3">
      <c r="A99">
        <v>13</v>
      </c>
      <c r="B99" s="2" t="s">
        <v>15</v>
      </c>
      <c r="C99" s="2">
        <v>2014</v>
      </c>
      <c r="D99" s="2">
        <f t="shared" si="1"/>
        <v>0</v>
      </c>
      <c r="E99" s="2">
        <v>0</v>
      </c>
      <c r="F99">
        <v>1019.9</v>
      </c>
      <c r="G99" s="4">
        <v>127.08135002604494</v>
      </c>
      <c r="H99" s="2">
        <v>21.7</v>
      </c>
      <c r="I99">
        <v>752002</v>
      </c>
      <c r="J99">
        <v>758913</v>
      </c>
      <c r="K99">
        <v>1510915</v>
      </c>
      <c r="L99">
        <v>1303</v>
      </c>
      <c r="M99" s="2">
        <v>190032</v>
      </c>
      <c r="N99">
        <v>784238</v>
      </c>
      <c r="O99" s="5">
        <v>16139</v>
      </c>
    </row>
    <row r="100" spans="1:15" x14ac:dyDescent="0.3">
      <c r="A100">
        <v>13</v>
      </c>
      <c r="B100" s="2" t="s">
        <v>15</v>
      </c>
      <c r="C100" s="2">
        <v>2015</v>
      </c>
      <c r="D100" s="2">
        <f t="shared" si="1"/>
        <v>0</v>
      </c>
      <c r="E100" s="2">
        <v>0</v>
      </c>
      <c r="F100">
        <v>1223.2</v>
      </c>
      <c r="G100" s="4">
        <v>128.14110969410666</v>
      </c>
      <c r="H100" s="2">
        <v>18.899999999999999</v>
      </c>
      <c r="I100">
        <v>782072</v>
      </c>
      <c r="J100">
        <v>809433</v>
      </c>
      <c r="K100">
        <v>1591505</v>
      </c>
      <c r="L100">
        <v>1562</v>
      </c>
      <c r="M100" s="2">
        <v>198069</v>
      </c>
      <c r="N100">
        <v>879335</v>
      </c>
      <c r="O100" s="5">
        <v>17164</v>
      </c>
    </row>
    <row r="101" spans="1:15" x14ac:dyDescent="0.3">
      <c r="A101">
        <v>13</v>
      </c>
      <c r="B101" s="2" t="s">
        <v>15</v>
      </c>
      <c r="C101" s="2">
        <v>2016</v>
      </c>
      <c r="D101" s="2">
        <f t="shared" si="1"/>
        <v>0</v>
      </c>
      <c r="E101" s="2">
        <v>0</v>
      </c>
      <c r="F101">
        <v>921.5</v>
      </c>
      <c r="G101" s="4">
        <v>129.07513516426275</v>
      </c>
      <c r="H101" s="2">
        <v>22.8</v>
      </c>
      <c r="I101">
        <v>801451</v>
      </c>
      <c r="J101">
        <v>847572</v>
      </c>
      <c r="K101">
        <v>1649023</v>
      </c>
      <c r="L101">
        <v>1894</v>
      </c>
      <c r="M101" s="2">
        <v>202641</v>
      </c>
      <c r="N101">
        <v>972869</v>
      </c>
      <c r="O101" s="5">
        <v>21030</v>
      </c>
    </row>
    <row r="102" spans="1:15" x14ac:dyDescent="0.3">
      <c r="A102">
        <v>13</v>
      </c>
      <c r="B102" s="2" t="s">
        <v>15</v>
      </c>
      <c r="C102" s="2">
        <v>2017</v>
      </c>
      <c r="D102" s="2">
        <f t="shared" si="1"/>
        <v>0</v>
      </c>
      <c r="E102" s="2">
        <v>0</v>
      </c>
      <c r="F102">
        <v>1182.2</v>
      </c>
      <c r="G102" s="4">
        <v>129.91935049305766</v>
      </c>
      <c r="H102" s="2">
        <v>28.1</v>
      </c>
      <c r="I102">
        <v>743585</v>
      </c>
      <c r="J102">
        <v>807628</v>
      </c>
      <c r="K102">
        <v>1551213</v>
      </c>
      <c r="L102">
        <v>1916.7833000000001</v>
      </c>
      <c r="M102" s="2">
        <v>210892</v>
      </c>
      <c r="N102">
        <v>1144920</v>
      </c>
      <c r="O102" s="5">
        <v>11632</v>
      </c>
    </row>
    <row r="103" spans="1:15" x14ac:dyDescent="0.3">
      <c r="A103">
        <v>13</v>
      </c>
      <c r="B103" s="2" t="s">
        <v>15</v>
      </c>
      <c r="C103" s="2">
        <v>2018</v>
      </c>
      <c r="D103" s="2">
        <f t="shared" si="1"/>
        <v>0</v>
      </c>
      <c r="E103" s="2">
        <v>0</v>
      </c>
      <c r="F103">
        <v>1182.0999999999999</v>
      </c>
      <c r="G103" s="4">
        <v>130.76356582185261</v>
      </c>
      <c r="H103" s="2">
        <v>29</v>
      </c>
      <c r="I103">
        <v>752234</v>
      </c>
      <c r="J103">
        <v>842509</v>
      </c>
      <c r="K103">
        <v>1594743</v>
      </c>
      <c r="L103">
        <v>2224</v>
      </c>
      <c r="M103" s="2">
        <v>221277</v>
      </c>
      <c r="N103">
        <v>1273580</v>
      </c>
      <c r="O103" s="5">
        <v>13839</v>
      </c>
    </row>
    <row r="104" spans="1:15" x14ac:dyDescent="0.3">
      <c r="A104">
        <v>13</v>
      </c>
      <c r="B104" s="2" t="s">
        <v>15</v>
      </c>
      <c r="C104" s="2">
        <v>2019</v>
      </c>
      <c r="D104" s="2">
        <f t="shared" si="1"/>
        <v>0</v>
      </c>
      <c r="E104" s="2">
        <v>0</v>
      </c>
      <c r="F104">
        <v>1217.7</v>
      </c>
      <c r="G104" s="4">
        <v>131.60778115064753</v>
      </c>
      <c r="H104" s="2">
        <v>25.2</v>
      </c>
      <c r="I104">
        <v>820007</v>
      </c>
      <c r="J104">
        <v>910776</v>
      </c>
      <c r="K104">
        <v>1730783</v>
      </c>
      <c r="L104">
        <v>2523</v>
      </c>
      <c r="M104" s="2">
        <v>233202</v>
      </c>
      <c r="N104">
        <v>1401625</v>
      </c>
      <c r="O104" s="5">
        <v>14622</v>
      </c>
    </row>
    <row r="105" spans="1:15" x14ac:dyDescent="0.3">
      <c r="A105">
        <v>13</v>
      </c>
      <c r="B105" s="2" t="s">
        <v>15</v>
      </c>
      <c r="C105" s="2">
        <v>2020</v>
      </c>
      <c r="D105" s="2">
        <f t="shared" si="1"/>
        <v>1</v>
      </c>
      <c r="E105" s="2">
        <v>0</v>
      </c>
      <c r="F105">
        <v>1052.2</v>
      </c>
      <c r="G105" s="4">
        <v>132.45199647944247</v>
      </c>
      <c r="H105" s="2">
        <v>25.4</v>
      </c>
      <c r="I105">
        <v>462277</v>
      </c>
      <c r="J105">
        <v>501367</v>
      </c>
      <c r="K105">
        <v>963644</v>
      </c>
      <c r="L105">
        <v>2680</v>
      </c>
      <c r="M105" s="2">
        <v>270332</v>
      </c>
      <c r="N105">
        <v>1441588</v>
      </c>
      <c r="O105" s="5">
        <v>11511</v>
      </c>
    </row>
    <row r="106" spans="1:15" x14ac:dyDescent="0.3">
      <c r="A106">
        <v>14</v>
      </c>
      <c r="B106" s="2" t="s">
        <v>16</v>
      </c>
      <c r="C106" s="2">
        <v>2013</v>
      </c>
      <c r="D106" s="2">
        <f t="shared" si="1"/>
        <v>0</v>
      </c>
      <c r="E106" s="2">
        <v>0</v>
      </c>
      <c r="F106">
        <v>1193.8</v>
      </c>
      <c r="G106" s="4">
        <v>57.924908655663351</v>
      </c>
      <c r="H106" s="2">
        <v>56.2</v>
      </c>
      <c r="I106">
        <v>424707</v>
      </c>
      <c r="J106">
        <v>365007</v>
      </c>
      <c r="K106">
        <v>789714</v>
      </c>
      <c r="L106">
        <v>1205</v>
      </c>
      <c r="M106" s="2">
        <v>171561</v>
      </c>
      <c r="N106">
        <v>849225</v>
      </c>
      <c r="O106" s="5">
        <v>29575</v>
      </c>
    </row>
    <row r="107" spans="1:15" x14ac:dyDescent="0.3">
      <c r="A107">
        <v>14</v>
      </c>
      <c r="B107" s="2" t="s">
        <v>16</v>
      </c>
      <c r="C107" s="2">
        <v>2014</v>
      </c>
      <c r="D107" s="2">
        <f t="shared" si="1"/>
        <v>0</v>
      </c>
      <c r="E107" s="2">
        <v>0</v>
      </c>
      <c r="F107">
        <v>1278.4000000000001</v>
      </c>
      <c r="G107" s="4">
        <v>58.505372666894651</v>
      </c>
      <c r="H107" s="2">
        <v>57.7</v>
      </c>
      <c r="I107">
        <v>1301344</v>
      </c>
      <c r="J107">
        <v>1332941</v>
      </c>
      <c r="K107">
        <v>2634285</v>
      </c>
      <c r="L107">
        <v>1871</v>
      </c>
      <c r="M107" s="2">
        <v>185306</v>
      </c>
      <c r="N107">
        <v>947771</v>
      </c>
      <c r="O107" s="5">
        <v>30634</v>
      </c>
    </row>
    <row r="108" spans="1:15" x14ac:dyDescent="0.3">
      <c r="A108">
        <v>14</v>
      </c>
      <c r="B108" s="2" t="s">
        <v>16</v>
      </c>
      <c r="C108" s="2">
        <v>2015</v>
      </c>
      <c r="D108" s="2">
        <f t="shared" si="1"/>
        <v>0</v>
      </c>
      <c r="E108" s="2">
        <v>0</v>
      </c>
      <c r="F108">
        <v>1572.6</v>
      </c>
      <c r="G108" s="4">
        <v>59.081336957108661</v>
      </c>
      <c r="H108" s="2">
        <v>54.2</v>
      </c>
      <c r="I108">
        <v>406159</v>
      </c>
      <c r="J108">
        <v>355866</v>
      </c>
      <c r="K108">
        <v>762025</v>
      </c>
      <c r="L108">
        <v>2344</v>
      </c>
      <c r="M108" s="2">
        <v>199443</v>
      </c>
      <c r="N108">
        <v>1044828</v>
      </c>
      <c r="O108" s="5">
        <v>32382</v>
      </c>
    </row>
    <row r="109" spans="1:15" x14ac:dyDescent="0.3">
      <c r="A109">
        <v>14</v>
      </c>
      <c r="B109" s="2" t="s">
        <v>16</v>
      </c>
      <c r="C109" s="2">
        <v>2016</v>
      </c>
      <c r="D109" s="2">
        <f t="shared" si="1"/>
        <v>0</v>
      </c>
      <c r="E109" s="2">
        <v>0</v>
      </c>
      <c r="F109">
        <v>902.8</v>
      </c>
      <c r="G109" s="4">
        <v>59.594305153080512</v>
      </c>
      <c r="H109" s="2">
        <v>58.3</v>
      </c>
      <c r="I109">
        <v>402226</v>
      </c>
      <c r="J109">
        <v>360950</v>
      </c>
      <c r="K109">
        <v>763176</v>
      </c>
      <c r="L109">
        <v>2925</v>
      </c>
      <c r="M109" s="2">
        <v>213247</v>
      </c>
      <c r="N109">
        <v>1152305</v>
      </c>
      <c r="O109" s="5">
        <v>33413</v>
      </c>
    </row>
    <row r="110" spans="1:15" x14ac:dyDescent="0.3">
      <c r="A110">
        <v>14</v>
      </c>
      <c r="B110" s="2" t="s">
        <v>16</v>
      </c>
      <c r="C110" s="2">
        <v>2017</v>
      </c>
      <c r="D110" s="2">
        <f t="shared" si="1"/>
        <v>0</v>
      </c>
      <c r="E110" s="2">
        <v>0</v>
      </c>
      <c r="F110">
        <v>1278.9000000000001</v>
      </c>
      <c r="G110" s="4">
        <v>60.06227613887939</v>
      </c>
      <c r="H110" s="2">
        <v>18.7</v>
      </c>
      <c r="I110">
        <v>518171</v>
      </c>
      <c r="J110">
        <v>469735</v>
      </c>
      <c r="K110">
        <v>987906</v>
      </c>
      <c r="L110">
        <v>1938.3593000000001</v>
      </c>
      <c r="M110" s="2">
        <v>254935</v>
      </c>
      <c r="N110">
        <v>1255910</v>
      </c>
      <c r="O110" s="5">
        <v>65045</v>
      </c>
    </row>
    <row r="111" spans="1:15" x14ac:dyDescent="0.3">
      <c r="A111">
        <v>14</v>
      </c>
      <c r="B111" s="2" t="s">
        <v>16</v>
      </c>
      <c r="C111" s="2">
        <v>2018</v>
      </c>
      <c r="D111" s="2">
        <f t="shared" si="1"/>
        <v>0</v>
      </c>
      <c r="E111" s="2">
        <v>0</v>
      </c>
      <c r="F111">
        <v>1040.5999999999999</v>
      </c>
      <c r="G111" s="4">
        <v>60.534746845695565</v>
      </c>
      <c r="H111" s="2">
        <v>18.600000000000001</v>
      </c>
      <c r="I111">
        <v>474236</v>
      </c>
      <c r="J111">
        <v>433521</v>
      </c>
      <c r="K111">
        <v>907757</v>
      </c>
      <c r="L111">
        <v>2183</v>
      </c>
      <c r="M111" s="2">
        <v>267550</v>
      </c>
      <c r="N111">
        <v>1406618</v>
      </c>
      <c r="O111" s="5">
        <v>65680</v>
      </c>
    </row>
    <row r="112" spans="1:15" x14ac:dyDescent="0.3">
      <c r="A112">
        <v>14</v>
      </c>
      <c r="B112" s="2" t="s">
        <v>16</v>
      </c>
      <c r="C112" s="2">
        <v>2019</v>
      </c>
      <c r="D112" s="2">
        <f t="shared" si="1"/>
        <v>0</v>
      </c>
      <c r="E112" s="2">
        <v>0</v>
      </c>
      <c r="F112">
        <v>1324.1</v>
      </c>
      <c r="G112" s="4">
        <v>61.002717831494451</v>
      </c>
      <c r="H112" s="2">
        <v>16</v>
      </c>
      <c r="I112">
        <v>496687</v>
      </c>
      <c r="J112">
        <v>449643</v>
      </c>
      <c r="K112">
        <v>946330</v>
      </c>
      <c r="L112">
        <v>2023</v>
      </c>
      <c r="M112" s="2">
        <v>282617</v>
      </c>
      <c r="N112">
        <v>1571022</v>
      </c>
      <c r="O112" s="5">
        <v>66718</v>
      </c>
    </row>
    <row r="113" spans="1:15" x14ac:dyDescent="0.3">
      <c r="A113">
        <v>14</v>
      </c>
      <c r="B113" s="2" t="s">
        <v>16</v>
      </c>
      <c r="C113" s="2">
        <v>2020</v>
      </c>
      <c r="D113" s="2">
        <f t="shared" si="1"/>
        <v>1</v>
      </c>
      <c r="E113" s="2">
        <v>0</v>
      </c>
      <c r="F113">
        <v>1040.5</v>
      </c>
      <c r="G113" s="4">
        <v>61.470688817293329</v>
      </c>
      <c r="H113" s="2">
        <v>16.2</v>
      </c>
      <c r="I113">
        <v>511217</v>
      </c>
      <c r="J113">
        <v>486384</v>
      </c>
      <c r="K113">
        <v>997601</v>
      </c>
      <c r="L113">
        <v>2020</v>
      </c>
      <c r="M113" s="2">
        <v>294299</v>
      </c>
      <c r="N113">
        <v>1673209</v>
      </c>
      <c r="O113" s="5">
        <v>74974</v>
      </c>
    </row>
    <row r="114" spans="1:15" x14ac:dyDescent="0.3">
      <c r="A114">
        <v>15</v>
      </c>
      <c r="B114" s="2" t="s">
        <v>17</v>
      </c>
      <c r="C114" s="2">
        <v>2013</v>
      </c>
      <c r="D114" s="2">
        <f t="shared" si="1"/>
        <v>0</v>
      </c>
      <c r="E114" s="2">
        <v>0</v>
      </c>
      <c r="F114">
        <v>1253.5999999999999</v>
      </c>
      <c r="G114" s="4">
        <v>432.04626423804507</v>
      </c>
      <c r="H114" s="2">
        <v>22.9</v>
      </c>
      <c r="I114">
        <v>143702</v>
      </c>
      <c r="J114">
        <v>94504</v>
      </c>
      <c r="K114">
        <v>238206</v>
      </c>
      <c r="L114">
        <v>1010</v>
      </c>
      <c r="M114" s="2">
        <v>930461</v>
      </c>
      <c r="N114">
        <v>2486316</v>
      </c>
      <c r="O114" s="5">
        <v>30721</v>
      </c>
    </row>
    <row r="115" spans="1:15" x14ac:dyDescent="0.3">
      <c r="A115">
        <v>15</v>
      </c>
      <c r="B115" s="2" t="s">
        <v>17</v>
      </c>
      <c r="C115" s="2">
        <v>2014</v>
      </c>
      <c r="D115" s="2">
        <f t="shared" si="1"/>
        <v>0</v>
      </c>
      <c r="E115" s="2">
        <v>0</v>
      </c>
      <c r="F115">
        <v>1156.5999999999999</v>
      </c>
      <c r="G115" s="4">
        <v>439.09629183601788</v>
      </c>
      <c r="H115" s="2">
        <v>27.4</v>
      </c>
      <c r="I115">
        <v>138276</v>
      </c>
      <c r="J115">
        <v>83346</v>
      </c>
      <c r="K115">
        <v>221622</v>
      </c>
      <c r="L115">
        <v>1501</v>
      </c>
      <c r="M115" s="2">
        <v>196292</v>
      </c>
      <c r="N115">
        <v>1522468</v>
      </c>
      <c r="O115" s="5">
        <v>12451</v>
      </c>
    </row>
    <row r="116" spans="1:15" x14ac:dyDescent="0.3">
      <c r="A116">
        <v>15</v>
      </c>
      <c r="B116" s="2" t="s">
        <v>17</v>
      </c>
      <c r="C116" s="2">
        <v>2015</v>
      </c>
      <c r="D116" s="2">
        <f t="shared" si="1"/>
        <v>0</v>
      </c>
      <c r="E116" s="2">
        <v>0</v>
      </c>
      <c r="F116">
        <v>1085.5999999999999</v>
      </c>
      <c r="G116" s="4">
        <v>446.15886396708316</v>
      </c>
      <c r="H116" s="2">
        <v>25.5</v>
      </c>
      <c r="I116">
        <v>111075</v>
      </c>
      <c r="J116">
        <v>95768</v>
      </c>
      <c r="K116">
        <v>206843</v>
      </c>
      <c r="L116">
        <v>2472</v>
      </c>
      <c r="M116" s="2">
        <v>219856</v>
      </c>
      <c r="N116">
        <v>1845750</v>
      </c>
      <c r="O116" s="5">
        <v>13090</v>
      </c>
    </row>
    <row r="117" spans="1:15" x14ac:dyDescent="0.3">
      <c r="A117">
        <v>15</v>
      </c>
      <c r="B117" s="2" t="s">
        <v>17</v>
      </c>
      <c r="C117" s="2">
        <v>2016</v>
      </c>
      <c r="D117" s="2">
        <f t="shared" si="1"/>
        <v>0</v>
      </c>
      <c r="E117" s="2">
        <v>0</v>
      </c>
      <c r="F117">
        <v>1264</v>
      </c>
      <c r="G117" s="4">
        <v>453.00817903557629</v>
      </c>
      <c r="H117" s="2">
        <v>26.1</v>
      </c>
      <c r="I117">
        <v>143752</v>
      </c>
      <c r="J117">
        <v>127740</v>
      </c>
      <c r="K117">
        <v>271492</v>
      </c>
      <c r="L117">
        <v>2891</v>
      </c>
      <c r="M117" s="2">
        <v>351862</v>
      </c>
      <c r="N117">
        <v>2125156</v>
      </c>
      <c r="O117" s="5">
        <v>74112</v>
      </c>
    </row>
    <row r="118" spans="1:15" x14ac:dyDescent="0.3">
      <c r="A118">
        <v>15</v>
      </c>
      <c r="B118" s="2" t="s">
        <v>17</v>
      </c>
      <c r="C118" s="2">
        <v>2017</v>
      </c>
      <c r="D118" s="2">
        <f t="shared" si="1"/>
        <v>0</v>
      </c>
      <c r="E118" s="2">
        <v>0</v>
      </c>
      <c r="F118">
        <v>1165.8</v>
      </c>
      <c r="G118" s="4">
        <v>459.70695970695971</v>
      </c>
      <c r="H118" s="2">
        <v>56.6</v>
      </c>
      <c r="I118">
        <v>181142</v>
      </c>
      <c r="J118">
        <v>157012</v>
      </c>
      <c r="K118">
        <v>338154</v>
      </c>
      <c r="L118">
        <v>2489.2392</v>
      </c>
      <c r="M118" s="2">
        <v>551774</v>
      </c>
      <c r="N118">
        <v>2833573</v>
      </c>
      <c r="O118" s="5">
        <v>10432</v>
      </c>
    </row>
    <row r="119" spans="1:15" x14ac:dyDescent="0.3">
      <c r="A119">
        <v>15</v>
      </c>
      <c r="B119" s="2" t="s">
        <v>17</v>
      </c>
      <c r="C119" s="2">
        <v>2018</v>
      </c>
      <c r="D119" s="2">
        <f t="shared" si="1"/>
        <v>0</v>
      </c>
      <c r="E119" s="2">
        <v>0</v>
      </c>
      <c r="F119">
        <v>960</v>
      </c>
      <c r="G119" s="4">
        <v>466.40574037834313</v>
      </c>
      <c r="H119" s="2">
        <v>56.7</v>
      </c>
      <c r="I119">
        <v>152894</v>
      </c>
      <c r="J119">
        <v>126547</v>
      </c>
      <c r="K119">
        <v>279441</v>
      </c>
      <c r="L119">
        <v>2963</v>
      </c>
      <c r="M119" s="2">
        <v>551774</v>
      </c>
      <c r="N119">
        <v>2833573</v>
      </c>
      <c r="O119" s="5">
        <v>10432</v>
      </c>
    </row>
    <row r="120" spans="1:15" x14ac:dyDescent="0.3">
      <c r="A120">
        <v>15</v>
      </c>
      <c r="B120" s="2" t="s">
        <v>17</v>
      </c>
      <c r="C120" s="2">
        <v>2019</v>
      </c>
      <c r="D120" s="2">
        <f t="shared" si="1"/>
        <v>0</v>
      </c>
      <c r="E120" s="2">
        <v>0</v>
      </c>
      <c r="F120">
        <v>1137.8</v>
      </c>
      <c r="G120" s="4">
        <v>473.11706558281901</v>
      </c>
      <c r="H120" s="2">
        <v>56.2</v>
      </c>
      <c r="I120">
        <v>191241</v>
      </c>
      <c r="J120">
        <v>160331</v>
      </c>
      <c r="K120">
        <v>351572</v>
      </c>
      <c r="L120">
        <v>3717</v>
      </c>
      <c r="M120" s="2">
        <v>551774</v>
      </c>
      <c r="N120">
        <v>2833573</v>
      </c>
      <c r="O120" s="5">
        <v>10432</v>
      </c>
    </row>
    <row r="121" spans="1:15" x14ac:dyDescent="0.3">
      <c r="A121">
        <v>15</v>
      </c>
      <c r="B121" s="2" t="s">
        <v>17</v>
      </c>
      <c r="C121" s="2">
        <v>2020</v>
      </c>
      <c r="D121" s="2">
        <f t="shared" si="1"/>
        <v>1</v>
      </c>
      <c r="E121" s="2">
        <v>0</v>
      </c>
      <c r="F121">
        <v>1222.7</v>
      </c>
      <c r="G121" s="4">
        <v>479.81584625420243</v>
      </c>
      <c r="H121" s="2">
        <v>57.3</v>
      </c>
      <c r="I121">
        <v>88958</v>
      </c>
      <c r="J121">
        <v>81522</v>
      </c>
      <c r="K121">
        <v>170480</v>
      </c>
      <c r="L121">
        <v>3853</v>
      </c>
      <c r="M121" s="2">
        <v>440245</v>
      </c>
      <c r="N121">
        <v>4624738</v>
      </c>
      <c r="O121" s="5">
        <v>12839</v>
      </c>
    </row>
    <row r="122" spans="1:15" x14ac:dyDescent="0.3">
      <c r="A122">
        <v>16</v>
      </c>
      <c r="B122" s="2" t="s">
        <v>18</v>
      </c>
      <c r="C122" s="2">
        <v>2013</v>
      </c>
      <c r="D122" s="2">
        <f t="shared" si="1"/>
        <v>0</v>
      </c>
      <c r="E122" s="2">
        <v>1</v>
      </c>
      <c r="F122">
        <v>1235.5999999999999</v>
      </c>
      <c r="G122" s="4">
        <v>326.99136038708804</v>
      </c>
      <c r="H122" s="2">
        <v>18.600000000000001</v>
      </c>
      <c r="I122">
        <v>811229</v>
      </c>
      <c r="J122">
        <v>766125</v>
      </c>
      <c r="K122">
        <v>1577354</v>
      </c>
      <c r="L122">
        <v>4042</v>
      </c>
      <c r="M122" s="2">
        <v>1180736</v>
      </c>
      <c r="N122">
        <v>10882950</v>
      </c>
      <c r="O122" s="5">
        <v>186705</v>
      </c>
    </row>
    <row r="123" spans="1:15" x14ac:dyDescent="0.3">
      <c r="A123">
        <v>16</v>
      </c>
      <c r="B123" s="2" t="s">
        <v>18</v>
      </c>
      <c r="C123" s="2">
        <v>2014</v>
      </c>
      <c r="D123" s="2">
        <f t="shared" si="1"/>
        <v>0</v>
      </c>
      <c r="E123" s="2">
        <v>1</v>
      </c>
      <c r="F123">
        <v>1238.5</v>
      </c>
      <c r="G123" s="4">
        <v>330.26054402969902</v>
      </c>
      <c r="H123" s="2">
        <v>23.5</v>
      </c>
      <c r="I123">
        <v>1145604</v>
      </c>
      <c r="J123">
        <v>1109445</v>
      </c>
      <c r="K123">
        <v>2255049</v>
      </c>
      <c r="L123">
        <v>5049</v>
      </c>
      <c r="M123" s="2">
        <v>1289580</v>
      </c>
      <c r="N123">
        <v>12045526</v>
      </c>
      <c r="O123" s="5">
        <v>195913</v>
      </c>
    </row>
    <row r="124" spans="1:15" x14ac:dyDescent="0.3">
      <c r="A124">
        <v>16</v>
      </c>
      <c r="B124" s="2" t="s">
        <v>18</v>
      </c>
      <c r="C124" s="2">
        <v>2015</v>
      </c>
      <c r="D124" s="2">
        <f t="shared" si="1"/>
        <v>0</v>
      </c>
      <c r="E124" s="2">
        <v>1</v>
      </c>
      <c r="F124">
        <v>1024.9000000000001</v>
      </c>
      <c r="G124" s="4">
        <v>333.52972767230995</v>
      </c>
      <c r="H124" s="2">
        <v>21.8</v>
      </c>
      <c r="I124">
        <v>1123064</v>
      </c>
      <c r="J124">
        <v>1005254</v>
      </c>
      <c r="K124">
        <v>2128318</v>
      </c>
      <c r="L124">
        <v>6416</v>
      </c>
      <c r="M124" s="2">
        <v>1404626</v>
      </c>
      <c r="N124">
        <v>13380335</v>
      </c>
      <c r="O124" s="5">
        <v>204803</v>
      </c>
    </row>
    <row r="125" spans="1:15" x14ac:dyDescent="0.3">
      <c r="A125">
        <v>16</v>
      </c>
      <c r="B125" s="2" t="s">
        <v>18</v>
      </c>
      <c r="C125" s="2">
        <v>2016</v>
      </c>
      <c r="D125" s="2">
        <f t="shared" si="1"/>
        <v>0</v>
      </c>
      <c r="E125" s="2">
        <v>1</v>
      </c>
      <c r="F125">
        <v>849.9</v>
      </c>
      <c r="G125" s="4">
        <v>336.48085676595878</v>
      </c>
      <c r="H125" s="2">
        <v>23</v>
      </c>
      <c r="I125">
        <v>1081104</v>
      </c>
      <c r="J125">
        <v>991317</v>
      </c>
      <c r="K125">
        <v>2072421</v>
      </c>
      <c r="L125">
        <v>6980</v>
      </c>
      <c r="M125" s="2">
        <v>1542349</v>
      </c>
      <c r="N125">
        <v>14749416</v>
      </c>
      <c r="O125" s="5">
        <v>213699</v>
      </c>
    </row>
    <row r="126" spans="1:15" x14ac:dyDescent="0.3">
      <c r="A126">
        <v>16</v>
      </c>
      <c r="B126" s="2" t="s">
        <v>18</v>
      </c>
      <c r="C126" s="2">
        <v>2017</v>
      </c>
      <c r="D126" s="2">
        <f t="shared" si="1"/>
        <v>0</v>
      </c>
      <c r="E126" s="2">
        <v>1</v>
      </c>
      <c r="F126">
        <v>1111.5999999999999</v>
      </c>
      <c r="G126" s="4">
        <v>339.20778347263428</v>
      </c>
      <c r="H126" s="2">
        <v>28.5</v>
      </c>
      <c r="I126">
        <v>1138647</v>
      </c>
      <c r="J126">
        <v>1106474</v>
      </c>
      <c r="K126">
        <v>2245121</v>
      </c>
      <c r="L126">
        <v>7042.1364999999996</v>
      </c>
      <c r="M126" s="2">
        <v>1684690</v>
      </c>
      <c r="N126">
        <v>16186672</v>
      </c>
      <c r="O126" s="5">
        <v>224580</v>
      </c>
    </row>
    <row r="127" spans="1:15" x14ac:dyDescent="0.3">
      <c r="A127">
        <v>16</v>
      </c>
      <c r="B127" s="2" t="s">
        <v>18</v>
      </c>
      <c r="C127" s="2">
        <v>2018</v>
      </c>
      <c r="D127" s="2">
        <f t="shared" si="1"/>
        <v>0</v>
      </c>
      <c r="E127" s="2">
        <v>1</v>
      </c>
      <c r="F127">
        <v>1076.7</v>
      </c>
      <c r="G127" s="4">
        <v>341.93471017930977</v>
      </c>
      <c r="H127" s="2">
        <v>29.1</v>
      </c>
      <c r="I127">
        <v>1226672</v>
      </c>
      <c r="J127">
        <v>1196606</v>
      </c>
      <c r="K127">
        <v>2423278</v>
      </c>
      <c r="L127">
        <v>9594</v>
      </c>
      <c r="M127" s="2">
        <v>1803075</v>
      </c>
      <c r="N127">
        <v>17578678</v>
      </c>
      <c r="O127" s="5">
        <v>235590</v>
      </c>
    </row>
    <row r="128" spans="1:15" x14ac:dyDescent="0.3">
      <c r="A128">
        <v>16</v>
      </c>
      <c r="B128" s="2" t="s">
        <v>18</v>
      </c>
      <c r="C128" s="2">
        <v>2019</v>
      </c>
      <c r="D128" s="2">
        <f t="shared" si="1"/>
        <v>0</v>
      </c>
      <c r="E128" s="2">
        <v>1</v>
      </c>
      <c r="F128">
        <v>1422.3</v>
      </c>
      <c r="G128" s="4">
        <v>344.66685089498463</v>
      </c>
      <c r="H128" s="2">
        <v>26.1</v>
      </c>
      <c r="I128">
        <v>1243529</v>
      </c>
      <c r="J128">
        <v>1209497</v>
      </c>
      <c r="K128">
        <v>2453026</v>
      </c>
      <c r="L128">
        <v>10926</v>
      </c>
      <c r="M128" s="2">
        <v>1967589</v>
      </c>
      <c r="N128">
        <v>19102962</v>
      </c>
      <c r="O128" s="5">
        <v>244864</v>
      </c>
    </row>
    <row r="129" spans="1:15" x14ac:dyDescent="0.3">
      <c r="A129">
        <v>16</v>
      </c>
      <c r="B129" s="2" t="s">
        <v>18</v>
      </c>
      <c r="C129" s="2">
        <v>2020</v>
      </c>
      <c r="D129" s="2">
        <f t="shared" si="1"/>
        <v>1</v>
      </c>
      <c r="E129" s="2">
        <v>1</v>
      </c>
      <c r="F129">
        <v>1450.9</v>
      </c>
      <c r="G129" s="4">
        <v>347.39377760166013</v>
      </c>
      <c r="H129" s="2">
        <v>27.2</v>
      </c>
      <c r="I129">
        <v>61631</v>
      </c>
      <c r="J129">
        <v>58043</v>
      </c>
      <c r="K129">
        <v>119674</v>
      </c>
      <c r="L129">
        <v>10920</v>
      </c>
      <c r="M129" s="2">
        <v>2827606</v>
      </c>
      <c r="N129">
        <v>23290008</v>
      </c>
      <c r="O129" s="5">
        <v>279211</v>
      </c>
    </row>
    <row r="130" spans="1:15" x14ac:dyDescent="0.3">
      <c r="A130">
        <v>17</v>
      </c>
      <c r="B130" s="2" t="s">
        <v>19</v>
      </c>
      <c r="C130" s="2">
        <v>2013</v>
      </c>
      <c r="D130" s="2">
        <f t="shared" si="1"/>
        <v>0</v>
      </c>
      <c r="E130" s="2">
        <v>1</v>
      </c>
      <c r="F130">
        <v>3255.4</v>
      </c>
      <c r="G130" s="4">
        <v>875.42468856172138</v>
      </c>
      <c r="H130" s="2">
        <v>19.2</v>
      </c>
      <c r="I130">
        <v>3040949</v>
      </c>
      <c r="J130">
        <v>3192442</v>
      </c>
      <c r="K130">
        <v>6233391</v>
      </c>
      <c r="L130">
        <v>3244</v>
      </c>
      <c r="M130" s="2">
        <v>1751514</v>
      </c>
      <c r="N130">
        <v>6106308</v>
      </c>
      <c r="O130" s="5">
        <v>407983</v>
      </c>
    </row>
    <row r="131" spans="1:15" x14ac:dyDescent="0.3">
      <c r="A131">
        <v>17</v>
      </c>
      <c r="B131" s="2" t="s">
        <v>19</v>
      </c>
      <c r="C131" s="2">
        <v>2014</v>
      </c>
      <c r="D131" s="2">
        <f t="shared" ref="D131:D194" si="2">IF(C131&gt;=2020,1,0)</f>
        <v>0</v>
      </c>
      <c r="E131" s="2">
        <v>1</v>
      </c>
      <c r="F131">
        <v>3046.4</v>
      </c>
      <c r="G131" s="4">
        <v>881.44754452795223</v>
      </c>
      <c r="H131" s="2">
        <v>21.1</v>
      </c>
      <c r="I131">
        <v>2899076</v>
      </c>
      <c r="J131">
        <v>3227909</v>
      </c>
      <c r="K131">
        <v>6126985</v>
      </c>
      <c r="L131">
        <v>3629</v>
      </c>
      <c r="M131" s="2">
        <v>1845241</v>
      </c>
      <c r="N131">
        <v>6929800</v>
      </c>
      <c r="O131" s="5">
        <v>413830</v>
      </c>
    </row>
    <row r="132" spans="1:15" x14ac:dyDescent="0.3">
      <c r="A132">
        <v>17</v>
      </c>
      <c r="B132" s="2" t="s">
        <v>19</v>
      </c>
      <c r="C132" s="2">
        <v>2015</v>
      </c>
      <c r="D132" s="2">
        <f t="shared" si="2"/>
        <v>0</v>
      </c>
      <c r="E132" s="2">
        <v>1</v>
      </c>
      <c r="F132">
        <v>2602.9</v>
      </c>
      <c r="G132" s="4">
        <v>887.49613919489343</v>
      </c>
      <c r="H132" s="2">
        <v>19.600000000000001</v>
      </c>
      <c r="I132">
        <v>2812965</v>
      </c>
      <c r="J132">
        <v>3066936</v>
      </c>
      <c r="K132">
        <v>5879901</v>
      </c>
      <c r="L132">
        <v>5082</v>
      </c>
      <c r="M132" s="2">
        <v>1912392</v>
      </c>
      <c r="N132">
        <v>7735928</v>
      </c>
      <c r="O132" s="5">
        <v>418620</v>
      </c>
    </row>
    <row r="133" spans="1:15" x14ac:dyDescent="0.3">
      <c r="A133">
        <v>17</v>
      </c>
      <c r="B133" s="2" t="s">
        <v>19</v>
      </c>
      <c r="C133" s="2">
        <v>2016</v>
      </c>
      <c r="D133" s="2">
        <f t="shared" si="2"/>
        <v>0</v>
      </c>
      <c r="E133" s="2">
        <v>1</v>
      </c>
      <c r="F133">
        <v>1870.9</v>
      </c>
      <c r="G133" s="4">
        <v>892.74683413981268</v>
      </c>
      <c r="H133" s="2">
        <v>23</v>
      </c>
      <c r="I133">
        <v>2621831</v>
      </c>
      <c r="J133">
        <v>2979144</v>
      </c>
      <c r="K133">
        <v>5600975</v>
      </c>
      <c r="L133">
        <v>5207</v>
      </c>
      <c r="M133" s="2">
        <v>1467557</v>
      </c>
      <c r="N133">
        <v>8704256</v>
      </c>
      <c r="O133" s="5">
        <v>111835</v>
      </c>
    </row>
    <row r="134" spans="1:15" x14ac:dyDescent="0.3">
      <c r="A134">
        <v>17</v>
      </c>
      <c r="B134" s="2" t="s">
        <v>19</v>
      </c>
      <c r="C134" s="2">
        <v>2017</v>
      </c>
      <c r="D134" s="2">
        <f t="shared" si="2"/>
        <v>0</v>
      </c>
      <c r="E134" s="2">
        <v>1</v>
      </c>
      <c r="F134">
        <v>2664.9</v>
      </c>
      <c r="G134" s="4">
        <v>897.43127766910322</v>
      </c>
      <c r="H134" s="2">
        <v>24.7</v>
      </c>
      <c r="I134">
        <v>2846072</v>
      </c>
      <c r="J134">
        <v>3041295</v>
      </c>
      <c r="K134">
        <v>5887367</v>
      </c>
      <c r="L134">
        <v>5987.8679000000002</v>
      </c>
      <c r="M134" s="2">
        <v>1531125</v>
      </c>
      <c r="N134">
        <v>9771900</v>
      </c>
      <c r="O134" s="5">
        <v>117720</v>
      </c>
    </row>
    <row r="135" spans="1:15" x14ac:dyDescent="0.3">
      <c r="A135">
        <v>17</v>
      </c>
      <c r="B135" s="2" t="s">
        <v>19</v>
      </c>
      <c r="C135" s="2">
        <v>2018</v>
      </c>
      <c r="D135" s="2">
        <f t="shared" si="2"/>
        <v>0</v>
      </c>
      <c r="E135" s="2">
        <v>1</v>
      </c>
      <c r="F135">
        <v>3518.9</v>
      </c>
      <c r="G135" s="4">
        <v>902.11572119839389</v>
      </c>
      <c r="H135" s="2">
        <v>26.3</v>
      </c>
      <c r="I135">
        <v>2859654</v>
      </c>
      <c r="J135">
        <v>2998166</v>
      </c>
      <c r="K135">
        <v>5857820</v>
      </c>
      <c r="L135">
        <v>7951</v>
      </c>
      <c r="M135" s="2">
        <v>1597747</v>
      </c>
      <c r="N135">
        <v>10743579</v>
      </c>
      <c r="O135" s="5">
        <v>125630</v>
      </c>
    </row>
    <row r="136" spans="1:15" x14ac:dyDescent="0.3">
      <c r="A136">
        <v>17</v>
      </c>
      <c r="B136" s="2" t="s">
        <v>19</v>
      </c>
      <c r="C136" s="2">
        <v>2019</v>
      </c>
      <c r="D136" s="2">
        <f t="shared" si="2"/>
        <v>0</v>
      </c>
      <c r="E136" s="2">
        <v>1</v>
      </c>
      <c r="F136">
        <v>3119.2</v>
      </c>
      <c r="G136" s="4">
        <v>906.80016472768455</v>
      </c>
      <c r="H136" s="2">
        <v>21.8</v>
      </c>
      <c r="I136">
        <v>2740367</v>
      </c>
      <c r="J136">
        <v>2876933</v>
      </c>
      <c r="K136">
        <v>5617300</v>
      </c>
      <c r="L136">
        <v>8676</v>
      </c>
      <c r="M136" s="2">
        <v>1661729</v>
      </c>
      <c r="N136">
        <v>11673255</v>
      </c>
      <c r="O136" s="5">
        <v>130687</v>
      </c>
    </row>
    <row r="137" spans="1:15" x14ac:dyDescent="0.3">
      <c r="A137">
        <v>17</v>
      </c>
      <c r="B137" s="2" t="s">
        <v>19</v>
      </c>
      <c r="C137" s="2">
        <v>2020</v>
      </c>
      <c r="D137" s="2">
        <f t="shared" si="2"/>
        <v>1</v>
      </c>
      <c r="E137" s="2">
        <v>1</v>
      </c>
      <c r="F137">
        <v>3606.3</v>
      </c>
      <c r="G137" s="4">
        <v>911.48460825697521</v>
      </c>
      <c r="H137" s="2">
        <v>23.7</v>
      </c>
      <c r="I137">
        <v>1160986</v>
      </c>
      <c r="J137">
        <v>1198091</v>
      </c>
      <c r="K137">
        <v>2359077</v>
      </c>
      <c r="L137">
        <v>9066</v>
      </c>
      <c r="M137" s="2">
        <v>1728204</v>
      </c>
      <c r="N137">
        <v>12455980</v>
      </c>
      <c r="O137" s="5">
        <v>135579</v>
      </c>
    </row>
    <row r="138" spans="1:15" x14ac:dyDescent="0.3">
      <c r="A138">
        <v>18</v>
      </c>
      <c r="B138" s="2" t="s">
        <v>20</v>
      </c>
      <c r="C138" s="2">
        <v>2013</v>
      </c>
      <c r="D138" s="2">
        <f t="shared" si="2"/>
        <v>0</v>
      </c>
      <c r="E138" s="2">
        <v>1</v>
      </c>
      <c r="F138">
        <v>1426.3</v>
      </c>
      <c r="G138" s="4">
        <v>2200</v>
      </c>
      <c r="H138" s="2">
        <v>40.700000000000003</v>
      </c>
      <c r="I138">
        <v>24109</v>
      </c>
      <c r="J138">
        <v>19835</v>
      </c>
      <c r="K138">
        <v>43944</v>
      </c>
      <c r="L138">
        <v>42</v>
      </c>
      <c r="M138" s="2">
        <v>1620</v>
      </c>
      <c r="N138">
        <v>9485</v>
      </c>
      <c r="O138" s="5">
        <v>37</v>
      </c>
    </row>
    <row r="139" spans="1:15" x14ac:dyDescent="0.3">
      <c r="A139">
        <v>18</v>
      </c>
      <c r="B139" s="2" t="s">
        <v>20</v>
      </c>
      <c r="C139" s="2">
        <v>2014</v>
      </c>
      <c r="D139" s="2">
        <f t="shared" si="2"/>
        <v>0</v>
      </c>
      <c r="E139" s="2">
        <v>1</v>
      </c>
      <c r="F139">
        <v>1395</v>
      </c>
      <c r="G139" s="4">
        <v>2200</v>
      </c>
      <c r="H139" s="2">
        <v>42</v>
      </c>
      <c r="I139">
        <v>26396</v>
      </c>
      <c r="J139">
        <v>23411</v>
      </c>
      <c r="K139">
        <v>49807</v>
      </c>
      <c r="L139">
        <v>54</v>
      </c>
      <c r="M139" s="2">
        <v>2078</v>
      </c>
      <c r="N139">
        <v>10946</v>
      </c>
      <c r="O139" s="5">
        <v>37</v>
      </c>
    </row>
    <row r="140" spans="1:15" x14ac:dyDescent="0.3">
      <c r="A140">
        <v>18</v>
      </c>
      <c r="B140" s="2" t="s">
        <v>20</v>
      </c>
      <c r="C140" s="2">
        <v>2015</v>
      </c>
      <c r="D140" s="2">
        <f t="shared" si="2"/>
        <v>0</v>
      </c>
      <c r="E140" s="2">
        <v>1</v>
      </c>
      <c r="F140">
        <v>1640</v>
      </c>
      <c r="G140" s="4">
        <v>2200</v>
      </c>
      <c r="H140" s="2">
        <v>41</v>
      </c>
      <c r="I140">
        <v>22853</v>
      </c>
      <c r="J140">
        <v>19421</v>
      </c>
      <c r="K140">
        <v>42274</v>
      </c>
      <c r="L140">
        <v>52</v>
      </c>
      <c r="M140" s="2">
        <v>2375</v>
      </c>
      <c r="N140">
        <v>11856</v>
      </c>
      <c r="O140" s="5">
        <v>37</v>
      </c>
    </row>
    <row r="141" spans="1:15" x14ac:dyDescent="0.3">
      <c r="A141">
        <v>18</v>
      </c>
      <c r="B141" s="2" t="s">
        <v>20</v>
      </c>
      <c r="C141" s="2">
        <v>2016</v>
      </c>
      <c r="D141" s="2">
        <f t="shared" si="2"/>
        <v>0</v>
      </c>
      <c r="E141" s="2">
        <v>1</v>
      </c>
      <c r="F141">
        <v>1065.7</v>
      </c>
      <c r="G141" s="4">
        <v>2233.3333333333335</v>
      </c>
      <c r="H141" s="2">
        <v>43.1</v>
      </c>
      <c r="I141">
        <v>19167</v>
      </c>
      <c r="J141">
        <v>16031</v>
      </c>
      <c r="K141">
        <v>35198</v>
      </c>
      <c r="L141">
        <v>60</v>
      </c>
      <c r="M141" s="2">
        <v>2183</v>
      </c>
      <c r="N141">
        <v>13825</v>
      </c>
      <c r="O141" s="5">
        <v>37</v>
      </c>
    </row>
    <row r="142" spans="1:15" x14ac:dyDescent="0.3">
      <c r="A142">
        <v>18</v>
      </c>
      <c r="B142" s="2" t="s">
        <v>20</v>
      </c>
      <c r="C142" s="2">
        <v>2017</v>
      </c>
      <c r="D142" s="2">
        <f t="shared" si="2"/>
        <v>0</v>
      </c>
      <c r="E142" s="2">
        <v>1</v>
      </c>
      <c r="F142">
        <v>1738.9</v>
      </c>
      <c r="G142" s="4">
        <v>2233.3333333333335</v>
      </c>
      <c r="H142" s="2">
        <v>21.8</v>
      </c>
      <c r="I142">
        <v>23521</v>
      </c>
      <c r="J142">
        <v>20387</v>
      </c>
      <c r="K142">
        <v>43908</v>
      </c>
      <c r="L142">
        <v>62.893300000000004</v>
      </c>
      <c r="M142" s="2">
        <v>2476</v>
      </c>
      <c r="N142">
        <v>15611</v>
      </c>
      <c r="O142" s="5">
        <v>39</v>
      </c>
    </row>
    <row r="143" spans="1:15" x14ac:dyDescent="0.3">
      <c r="A143">
        <v>18</v>
      </c>
      <c r="B143" s="2" t="s">
        <v>20</v>
      </c>
      <c r="C143" s="2">
        <v>2018</v>
      </c>
      <c r="D143" s="2">
        <f t="shared" si="2"/>
        <v>0</v>
      </c>
      <c r="E143" s="2">
        <v>1</v>
      </c>
      <c r="F143">
        <v>1438.2</v>
      </c>
      <c r="G143" s="4">
        <v>2233.3333333333335</v>
      </c>
      <c r="H143" s="2">
        <v>22.6</v>
      </c>
      <c r="I143">
        <v>17920</v>
      </c>
      <c r="J143">
        <v>15454</v>
      </c>
      <c r="K143">
        <v>33374</v>
      </c>
      <c r="L143">
        <v>65.786699999999996</v>
      </c>
      <c r="M143" s="2">
        <v>2476</v>
      </c>
      <c r="N143">
        <v>15611</v>
      </c>
      <c r="O143" s="5">
        <v>39</v>
      </c>
    </row>
    <row r="144" spans="1:15" x14ac:dyDescent="0.3">
      <c r="A144">
        <v>18</v>
      </c>
      <c r="B144" s="2" t="s">
        <v>20</v>
      </c>
      <c r="C144" s="2">
        <v>2019</v>
      </c>
      <c r="D144" s="2">
        <f t="shared" si="2"/>
        <v>0</v>
      </c>
      <c r="E144" s="2">
        <v>1</v>
      </c>
      <c r="F144">
        <v>2143</v>
      </c>
      <c r="G144" s="4">
        <v>2266.6666666666665</v>
      </c>
      <c r="H144" s="2">
        <v>19.2</v>
      </c>
      <c r="I144">
        <v>18097</v>
      </c>
      <c r="J144">
        <v>16693</v>
      </c>
      <c r="K144">
        <v>34790</v>
      </c>
      <c r="L144">
        <v>71.046400000000006</v>
      </c>
      <c r="M144" s="2">
        <v>2476</v>
      </c>
      <c r="N144">
        <v>15611</v>
      </c>
      <c r="O144" s="5">
        <v>39</v>
      </c>
    </row>
    <row r="145" spans="1:15" x14ac:dyDescent="0.3">
      <c r="A145">
        <v>18</v>
      </c>
      <c r="B145" s="2" t="s">
        <v>20</v>
      </c>
      <c r="C145" s="2">
        <v>2020</v>
      </c>
      <c r="D145" s="2">
        <f t="shared" si="2"/>
        <v>1</v>
      </c>
      <c r="E145" s="2">
        <v>1</v>
      </c>
      <c r="F145">
        <v>1898.7</v>
      </c>
      <c r="G145" s="4">
        <v>2266.6666666666665</v>
      </c>
      <c r="H145" s="2">
        <v>22.4</v>
      </c>
      <c r="I145">
        <v>8304</v>
      </c>
      <c r="J145">
        <v>7583</v>
      </c>
      <c r="K145">
        <v>15887</v>
      </c>
      <c r="L145">
        <v>85.998999999999995</v>
      </c>
      <c r="M145" s="2">
        <v>2594</v>
      </c>
      <c r="N145">
        <v>20071</v>
      </c>
      <c r="O145" s="5">
        <v>39</v>
      </c>
    </row>
    <row r="146" spans="1:15" x14ac:dyDescent="0.3">
      <c r="A146">
        <v>19</v>
      </c>
      <c r="B146" s="2" t="s">
        <v>21</v>
      </c>
      <c r="C146" s="2">
        <v>2013</v>
      </c>
      <c r="D146" s="2">
        <f t="shared" si="2"/>
        <v>0</v>
      </c>
      <c r="E146" s="2">
        <v>0</v>
      </c>
      <c r="F146">
        <v>1451.4</v>
      </c>
      <c r="G146" s="4">
        <v>245.96434086396843</v>
      </c>
      <c r="H146" s="2">
        <v>34.1</v>
      </c>
      <c r="I146">
        <v>683951</v>
      </c>
      <c r="J146">
        <v>592564</v>
      </c>
      <c r="K146">
        <v>1276515</v>
      </c>
      <c r="L146">
        <v>3342</v>
      </c>
      <c r="M146" s="2">
        <v>520521</v>
      </c>
      <c r="N146">
        <v>8239518</v>
      </c>
      <c r="O146" s="5">
        <v>40633</v>
      </c>
    </row>
    <row r="147" spans="1:15" x14ac:dyDescent="0.3">
      <c r="A147">
        <v>19</v>
      </c>
      <c r="B147" s="2" t="s">
        <v>21</v>
      </c>
      <c r="C147" s="2">
        <v>2014</v>
      </c>
      <c r="D147" s="2">
        <f t="shared" si="2"/>
        <v>0</v>
      </c>
      <c r="E147" s="2">
        <v>0</v>
      </c>
      <c r="F147">
        <v>891.2</v>
      </c>
      <c r="G147" s="4">
        <v>249.97404720812841</v>
      </c>
      <c r="H147" s="2">
        <v>37.4</v>
      </c>
      <c r="I147">
        <v>809435</v>
      </c>
      <c r="J147">
        <v>707541</v>
      </c>
      <c r="K147">
        <v>1516976</v>
      </c>
      <c r="L147">
        <v>4053</v>
      </c>
      <c r="M147" s="2">
        <v>569970</v>
      </c>
      <c r="N147">
        <v>9151655</v>
      </c>
      <c r="O147" s="5">
        <v>42636</v>
      </c>
    </row>
    <row r="148" spans="1:15" x14ac:dyDescent="0.3">
      <c r="A148">
        <v>19</v>
      </c>
      <c r="B148" s="2" t="s">
        <v>21</v>
      </c>
      <c r="C148" s="2">
        <v>2015</v>
      </c>
      <c r="D148" s="2">
        <f t="shared" si="2"/>
        <v>0</v>
      </c>
      <c r="E148" s="2">
        <v>0</v>
      </c>
      <c r="F148">
        <v>1000.7</v>
      </c>
      <c r="G148" s="4">
        <v>253.98375355228839</v>
      </c>
      <c r="H148" s="2">
        <v>36.700000000000003</v>
      </c>
      <c r="I148">
        <v>924326</v>
      </c>
      <c r="J148">
        <v>809163</v>
      </c>
      <c r="K148">
        <v>1733489</v>
      </c>
      <c r="L148">
        <v>5504</v>
      </c>
      <c r="M148" s="2">
        <v>640175</v>
      </c>
      <c r="N148">
        <v>10500952</v>
      </c>
      <c r="O148" s="5">
        <v>45976</v>
      </c>
    </row>
    <row r="149" spans="1:15" x14ac:dyDescent="0.3">
      <c r="A149">
        <v>19</v>
      </c>
      <c r="B149" s="2" t="s">
        <v>21</v>
      </c>
      <c r="C149" s="2">
        <v>2016</v>
      </c>
      <c r="D149" s="2">
        <f t="shared" si="2"/>
        <v>0</v>
      </c>
      <c r="E149" s="2">
        <v>0</v>
      </c>
      <c r="F149">
        <v>1203.2</v>
      </c>
      <c r="G149" s="4">
        <v>257.81503445233119</v>
      </c>
      <c r="H149" s="2">
        <v>36.4</v>
      </c>
      <c r="I149">
        <v>901019</v>
      </c>
      <c r="J149">
        <v>767763</v>
      </c>
      <c r="K149">
        <v>1668782</v>
      </c>
      <c r="L149">
        <v>5535</v>
      </c>
      <c r="M149" s="2">
        <v>605641</v>
      </c>
      <c r="N149">
        <v>10535400</v>
      </c>
      <c r="O149" s="5">
        <v>167467</v>
      </c>
    </row>
    <row r="150" spans="1:15" x14ac:dyDescent="0.3">
      <c r="A150">
        <v>19</v>
      </c>
      <c r="B150" s="2" t="s">
        <v>21</v>
      </c>
      <c r="C150" s="2">
        <v>2017</v>
      </c>
      <c r="D150" s="2">
        <f t="shared" si="2"/>
        <v>0</v>
      </c>
      <c r="E150" s="2">
        <v>0</v>
      </c>
      <c r="F150">
        <v>799.9</v>
      </c>
      <c r="G150" s="4">
        <v>261.51979549200007</v>
      </c>
      <c r="H150" s="2">
        <v>44.3</v>
      </c>
      <c r="I150">
        <v>921258</v>
      </c>
      <c r="J150">
        <v>814207</v>
      </c>
      <c r="K150">
        <v>1735465</v>
      </c>
      <c r="L150">
        <v>6012.5159000000003</v>
      </c>
      <c r="M150" s="2">
        <v>602536</v>
      </c>
      <c r="N150">
        <v>12596336</v>
      </c>
      <c r="O150" s="5">
        <v>189118</v>
      </c>
    </row>
    <row r="151" spans="1:15" x14ac:dyDescent="0.3">
      <c r="A151">
        <v>19</v>
      </c>
      <c r="B151" s="2" t="s">
        <v>21</v>
      </c>
      <c r="C151" s="2">
        <v>2018</v>
      </c>
      <c r="D151" s="2">
        <f t="shared" si="2"/>
        <v>0</v>
      </c>
      <c r="E151" s="2">
        <v>0</v>
      </c>
      <c r="F151">
        <v>897.2</v>
      </c>
      <c r="G151" s="4">
        <v>265.2245565316689</v>
      </c>
      <c r="H151" s="2">
        <v>43.6</v>
      </c>
      <c r="I151">
        <v>611270</v>
      </c>
      <c r="J151">
        <v>554829</v>
      </c>
      <c r="K151">
        <v>1166099</v>
      </c>
      <c r="L151">
        <v>7941</v>
      </c>
      <c r="M151" s="2">
        <v>652595</v>
      </c>
      <c r="N151">
        <v>13917282</v>
      </c>
      <c r="O151" s="5">
        <v>195102</v>
      </c>
    </row>
    <row r="152" spans="1:15" x14ac:dyDescent="0.3">
      <c r="A152">
        <v>19</v>
      </c>
      <c r="B152" s="2" t="s">
        <v>21</v>
      </c>
      <c r="C152" s="2">
        <v>2019</v>
      </c>
      <c r="D152" s="2">
        <f t="shared" si="2"/>
        <v>0</v>
      </c>
      <c r="E152" s="2">
        <v>0</v>
      </c>
      <c r="F152">
        <v>1446.7</v>
      </c>
      <c r="G152" s="4">
        <v>268.92931757133772</v>
      </c>
      <c r="H152" s="2">
        <v>43.5</v>
      </c>
      <c r="I152">
        <v>396390</v>
      </c>
      <c r="J152">
        <v>370547</v>
      </c>
      <c r="K152">
        <v>766937</v>
      </c>
      <c r="L152">
        <v>8458</v>
      </c>
      <c r="M152" s="2">
        <v>674772</v>
      </c>
      <c r="N152">
        <v>14621602</v>
      </c>
      <c r="O152" s="5">
        <v>213643</v>
      </c>
    </row>
    <row r="153" spans="1:15" x14ac:dyDescent="0.3">
      <c r="A153">
        <v>19</v>
      </c>
      <c r="B153" s="2" t="s">
        <v>21</v>
      </c>
      <c r="C153" s="2">
        <v>2020</v>
      </c>
      <c r="D153" s="2">
        <f t="shared" si="2"/>
        <v>1</v>
      </c>
      <c r="E153" s="2">
        <v>0</v>
      </c>
      <c r="F153">
        <v>1102.2</v>
      </c>
      <c r="G153" s="4">
        <v>272.6340786110066</v>
      </c>
      <c r="H153" s="2">
        <v>43.9</v>
      </c>
      <c r="I153">
        <v>200084</v>
      </c>
      <c r="J153">
        <v>136101</v>
      </c>
      <c r="K153">
        <v>336185</v>
      </c>
      <c r="L153">
        <v>10364</v>
      </c>
      <c r="M153" s="2">
        <v>841124</v>
      </c>
      <c r="N153">
        <v>17082038</v>
      </c>
      <c r="O153" s="5">
        <v>217343</v>
      </c>
    </row>
    <row r="154" spans="1:15" x14ac:dyDescent="0.3">
      <c r="A154">
        <v>20</v>
      </c>
      <c r="B154" s="2" t="s">
        <v>22</v>
      </c>
      <c r="C154" s="2">
        <v>2013</v>
      </c>
      <c r="D154" s="2">
        <f t="shared" si="2"/>
        <v>0</v>
      </c>
      <c r="E154" s="2">
        <v>1</v>
      </c>
      <c r="F154">
        <v>1409.8</v>
      </c>
      <c r="G154" s="4">
        <v>375.85672363533553</v>
      </c>
      <c r="H154" s="2">
        <v>25.9</v>
      </c>
      <c r="I154">
        <v>476444</v>
      </c>
      <c r="J154">
        <v>420505</v>
      </c>
      <c r="K154">
        <v>896949</v>
      </c>
      <c r="L154">
        <v>6433</v>
      </c>
      <c r="M154" s="2">
        <v>2091627</v>
      </c>
      <c r="N154">
        <v>19396525</v>
      </c>
      <c r="O154" s="5">
        <v>129535</v>
      </c>
    </row>
    <row r="155" spans="1:15" x14ac:dyDescent="0.3">
      <c r="A155">
        <v>20</v>
      </c>
      <c r="B155" s="2" t="s">
        <v>22</v>
      </c>
      <c r="C155" s="2">
        <v>2014</v>
      </c>
      <c r="D155" s="2">
        <f t="shared" si="2"/>
        <v>0</v>
      </c>
      <c r="E155" s="2">
        <v>1</v>
      </c>
      <c r="F155">
        <v>1001.6</v>
      </c>
      <c r="G155" s="4">
        <v>379.98719586107836</v>
      </c>
      <c r="H155" s="2">
        <v>26.6</v>
      </c>
      <c r="I155">
        <v>579342</v>
      </c>
      <c r="J155">
        <v>537210</v>
      </c>
      <c r="K155">
        <v>1116552</v>
      </c>
      <c r="L155">
        <v>7925</v>
      </c>
      <c r="M155" s="2">
        <v>2241906</v>
      </c>
      <c r="N155">
        <v>21151870</v>
      </c>
      <c r="O155" s="5">
        <v>140087</v>
      </c>
    </row>
    <row r="156" spans="1:15" x14ac:dyDescent="0.3">
      <c r="A156">
        <v>20</v>
      </c>
      <c r="B156" s="2" t="s">
        <v>22</v>
      </c>
      <c r="C156" s="2">
        <v>2015</v>
      </c>
      <c r="D156" s="2">
        <f t="shared" si="2"/>
        <v>0</v>
      </c>
      <c r="E156" s="2">
        <v>1</v>
      </c>
      <c r="F156">
        <v>875.7</v>
      </c>
      <c r="G156" s="4">
        <v>384.11441830536899</v>
      </c>
      <c r="H156" s="2">
        <v>28.8</v>
      </c>
      <c r="I156">
        <v>841668</v>
      </c>
      <c r="J156">
        <v>726602</v>
      </c>
      <c r="K156">
        <v>1568270</v>
      </c>
      <c r="L156">
        <v>10973</v>
      </c>
      <c r="M156" s="2">
        <v>2339973</v>
      </c>
      <c r="N156">
        <v>23222202</v>
      </c>
      <c r="O156" s="5">
        <v>140102</v>
      </c>
    </row>
    <row r="157" spans="1:15" x14ac:dyDescent="0.3">
      <c r="A157">
        <v>20</v>
      </c>
      <c r="B157" s="2" t="s">
        <v>22</v>
      </c>
      <c r="C157" s="2">
        <v>2016</v>
      </c>
      <c r="D157" s="2">
        <f t="shared" si="2"/>
        <v>0</v>
      </c>
      <c r="E157" s="2">
        <v>1</v>
      </c>
      <c r="F157">
        <v>1272.8</v>
      </c>
      <c r="G157" s="4">
        <v>388.00115692219697</v>
      </c>
      <c r="H157" s="2">
        <v>28.2</v>
      </c>
      <c r="I157">
        <v>1069574</v>
      </c>
      <c r="J157">
        <v>890126</v>
      </c>
      <c r="K157">
        <v>1959700</v>
      </c>
      <c r="L157">
        <v>12066</v>
      </c>
      <c r="M157" s="2">
        <v>2467932</v>
      </c>
      <c r="N157">
        <v>25401934</v>
      </c>
      <c r="O157" s="5">
        <v>150427</v>
      </c>
    </row>
    <row r="158" spans="1:15" x14ac:dyDescent="0.3">
      <c r="A158">
        <v>20</v>
      </c>
      <c r="B158" s="2" t="s">
        <v>22</v>
      </c>
      <c r="C158" s="2">
        <v>2017</v>
      </c>
      <c r="D158" s="2">
        <f t="shared" si="2"/>
        <v>0</v>
      </c>
      <c r="E158" s="2">
        <v>1</v>
      </c>
      <c r="F158">
        <v>1129.5999999999999</v>
      </c>
      <c r="G158" s="4">
        <v>391.71240734060632</v>
      </c>
      <c r="H158" s="2">
        <v>39.6</v>
      </c>
      <c r="I158">
        <v>987906</v>
      </c>
      <c r="J158">
        <v>859394</v>
      </c>
      <c r="K158">
        <v>1847300</v>
      </c>
      <c r="L158">
        <v>10771.554400000001</v>
      </c>
      <c r="M158" s="2">
        <v>2639848</v>
      </c>
      <c r="N158">
        <v>27557263</v>
      </c>
      <c r="O158" s="5">
        <v>160042</v>
      </c>
    </row>
    <row r="159" spans="1:15" x14ac:dyDescent="0.3">
      <c r="A159">
        <v>20</v>
      </c>
      <c r="B159" s="2" t="s">
        <v>22</v>
      </c>
      <c r="C159" s="2">
        <v>2018</v>
      </c>
      <c r="D159" s="2">
        <f t="shared" si="2"/>
        <v>0</v>
      </c>
      <c r="E159" s="2">
        <v>1</v>
      </c>
      <c r="F159">
        <v>1000.8</v>
      </c>
      <c r="G159" s="4">
        <v>395.42365775901573</v>
      </c>
      <c r="H159" s="2">
        <v>38.6</v>
      </c>
      <c r="I159">
        <v>987734</v>
      </c>
      <c r="J159">
        <v>817548</v>
      </c>
      <c r="K159">
        <v>1805282</v>
      </c>
      <c r="L159">
        <v>16406</v>
      </c>
      <c r="M159" s="2">
        <v>2895429</v>
      </c>
      <c r="N159">
        <v>29957905</v>
      </c>
      <c r="O159" s="5">
        <v>170483</v>
      </c>
    </row>
    <row r="160" spans="1:15" x14ac:dyDescent="0.3">
      <c r="A160">
        <v>20</v>
      </c>
      <c r="B160" s="2" t="s">
        <v>22</v>
      </c>
      <c r="C160" s="2">
        <v>2019</v>
      </c>
      <c r="D160" s="2">
        <f t="shared" si="2"/>
        <v>0</v>
      </c>
      <c r="E160" s="2">
        <v>1</v>
      </c>
      <c r="F160">
        <v>1555.8</v>
      </c>
      <c r="G160" s="4">
        <v>399.13490817742507</v>
      </c>
      <c r="H160" s="2">
        <v>38.799999999999997</v>
      </c>
      <c r="I160">
        <v>76787</v>
      </c>
      <c r="J160">
        <v>67110</v>
      </c>
      <c r="K160">
        <v>143897</v>
      </c>
      <c r="L160">
        <v>17934</v>
      </c>
      <c r="M160" s="2">
        <v>3184668</v>
      </c>
      <c r="N160">
        <v>32207499</v>
      </c>
      <c r="O160" s="5">
        <v>179794</v>
      </c>
    </row>
    <row r="161" spans="1:15" x14ac:dyDescent="0.3">
      <c r="A161">
        <v>20</v>
      </c>
      <c r="B161" s="2" t="s">
        <v>22</v>
      </c>
      <c r="C161" s="2">
        <v>2020</v>
      </c>
      <c r="D161" s="2">
        <f t="shared" si="2"/>
        <v>1</v>
      </c>
      <c r="E161" s="2">
        <v>1</v>
      </c>
      <c r="F161">
        <v>1387.4</v>
      </c>
      <c r="G161" s="4">
        <v>402.84615859583442</v>
      </c>
      <c r="H161" s="2">
        <v>40.4</v>
      </c>
      <c r="I161">
        <v>393220</v>
      </c>
      <c r="J161">
        <v>386907</v>
      </c>
      <c r="K161">
        <v>780127</v>
      </c>
      <c r="L161">
        <v>20606</v>
      </c>
      <c r="M161" s="2">
        <v>3380530</v>
      </c>
      <c r="N161">
        <v>34405726</v>
      </c>
      <c r="O161" s="5">
        <v>192095</v>
      </c>
    </row>
    <row r="162" spans="1:15" x14ac:dyDescent="0.3">
      <c r="A162">
        <v>21</v>
      </c>
      <c r="B162" s="2" t="s">
        <v>23</v>
      </c>
      <c r="C162" s="2">
        <v>2013</v>
      </c>
      <c r="D162" s="2">
        <f t="shared" si="2"/>
        <v>0</v>
      </c>
      <c r="E162" s="2">
        <v>0</v>
      </c>
      <c r="F162">
        <v>1428.8</v>
      </c>
      <c r="G162" s="4">
        <v>131.41039996416893</v>
      </c>
      <c r="H162" s="2">
        <v>31.4</v>
      </c>
      <c r="I162">
        <v>15592</v>
      </c>
      <c r="J162">
        <v>15876</v>
      </c>
      <c r="K162">
        <v>31468</v>
      </c>
      <c r="L162">
        <v>332</v>
      </c>
      <c r="M162" s="2">
        <v>37895</v>
      </c>
      <c r="N162">
        <v>258032</v>
      </c>
      <c r="O162" s="5">
        <v>5356</v>
      </c>
    </row>
    <row r="163" spans="1:15" x14ac:dyDescent="0.3">
      <c r="A163">
        <v>21</v>
      </c>
      <c r="B163" s="2" t="s">
        <v>23</v>
      </c>
      <c r="C163" s="2">
        <v>2014</v>
      </c>
      <c r="D163" s="2">
        <f t="shared" si="2"/>
        <v>0</v>
      </c>
      <c r="E163" s="2">
        <v>0</v>
      </c>
      <c r="F163">
        <v>987.5</v>
      </c>
      <c r="G163" s="4">
        <v>132.79885340618981</v>
      </c>
      <c r="H163" s="2">
        <v>37.4</v>
      </c>
      <c r="I163">
        <v>16631</v>
      </c>
      <c r="J163">
        <v>16839</v>
      </c>
      <c r="K163">
        <v>33470</v>
      </c>
      <c r="L163">
        <v>418</v>
      </c>
      <c r="M163" s="2">
        <v>42011</v>
      </c>
      <c r="N163">
        <v>352533</v>
      </c>
      <c r="O163" s="5">
        <v>5500</v>
      </c>
    </row>
    <row r="164" spans="1:15" x14ac:dyDescent="0.3">
      <c r="A164">
        <v>21</v>
      </c>
      <c r="B164" s="2" t="s">
        <v>23</v>
      </c>
      <c r="C164" s="2">
        <v>2015</v>
      </c>
      <c r="D164" s="2">
        <f t="shared" si="2"/>
        <v>0</v>
      </c>
      <c r="E164" s="2">
        <v>0</v>
      </c>
      <c r="F164">
        <v>1329.1</v>
      </c>
      <c r="G164" s="4">
        <v>134.18730684821068</v>
      </c>
      <c r="H164" s="2">
        <v>34</v>
      </c>
      <c r="I164">
        <v>18604</v>
      </c>
      <c r="J164">
        <v>18873</v>
      </c>
      <c r="K164">
        <v>37477</v>
      </c>
      <c r="L164">
        <v>625</v>
      </c>
      <c r="M164" s="2">
        <v>48658</v>
      </c>
      <c r="N164">
        <v>258485</v>
      </c>
      <c r="O164" s="5">
        <v>5577</v>
      </c>
    </row>
    <row r="165" spans="1:15" x14ac:dyDescent="0.3">
      <c r="A165">
        <v>21</v>
      </c>
      <c r="B165" s="2" t="s">
        <v>23</v>
      </c>
      <c r="C165" s="2">
        <v>2016</v>
      </c>
      <c r="D165" s="2">
        <f t="shared" si="2"/>
        <v>0</v>
      </c>
      <c r="E165" s="2">
        <v>0</v>
      </c>
      <c r="F165">
        <v>1777.4</v>
      </c>
      <c r="G165" s="4">
        <v>135.57576029023156</v>
      </c>
      <c r="H165" s="2">
        <v>36.799999999999997</v>
      </c>
      <c r="I165">
        <v>23313</v>
      </c>
      <c r="J165">
        <v>22959</v>
      </c>
      <c r="K165">
        <v>46272</v>
      </c>
      <c r="L165">
        <v>536</v>
      </c>
      <c r="M165" s="2">
        <v>41192</v>
      </c>
      <c r="N165">
        <v>264847</v>
      </c>
      <c r="O165" s="5">
        <v>7314</v>
      </c>
    </row>
    <row r="166" spans="1:15" x14ac:dyDescent="0.3">
      <c r="A166">
        <v>21</v>
      </c>
      <c r="B166" s="2" t="s">
        <v>23</v>
      </c>
      <c r="C166" s="2">
        <v>2017</v>
      </c>
      <c r="D166" s="2">
        <f t="shared" si="2"/>
        <v>0</v>
      </c>
      <c r="E166" s="2">
        <v>0</v>
      </c>
      <c r="F166">
        <v>1780</v>
      </c>
      <c r="G166" s="4">
        <v>136.96421373225243</v>
      </c>
      <c r="H166" s="2">
        <v>26.5</v>
      </c>
      <c r="I166">
        <v>25626</v>
      </c>
      <c r="J166">
        <v>25579</v>
      </c>
      <c r="K166">
        <v>51205</v>
      </c>
      <c r="L166">
        <v>479.5573</v>
      </c>
      <c r="M166" s="2">
        <v>47144</v>
      </c>
      <c r="N166">
        <v>293067</v>
      </c>
      <c r="O166" s="5">
        <v>2583</v>
      </c>
    </row>
    <row r="167" spans="1:15" x14ac:dyDescent="0.3">
      <c r="A167">
        <v>21</v>
      </c>
      <c r="B167" s="2" t="s">
        <v>23</v>
      </c>
      <c r="C167" s="2">
        <v>2018</v>
      </c>
      <c r="D167" s="2">
        <f t="shared" si="2"/>
        <v>0</v>
      </c>
      <c r="E167" s="2">
        <v>0</v>
      </c>
      <c r="F167">
        <v>1580.2</v>
      </c>
      <c r="G167" s="4">
        <v>138.30787835356296</v>
      </c>
      <c r="H167" s="2">
        <v>30.4</v>
      </c>
      <c r="I167">
        <v>26818</v>
      </c>
      <c r="J167">
        <v>27290</v>
      </c>
      <c r="K167">
        <v>54108</v>
      </c>
      <c r="L167">
        <v>602</v>
      </c>
      <c r="M167" s="2">
        <v>41102</v>
      </c>
      <c r="N167">
        <v>266815</v>
      </c>
      <c r="O167" s="5">
        <v>2689</v>
      </c>
    </row>
    <row r="168" spans="1:15" x14ac:dyDescent="0.3">
      <c r="A168">
        <v>21</v>
      </c>
      <c r="B168" s="2" t="s">
        <v>23</v>
      </c>
      <c r="C168" s="2">
        <v>2019</v>
      </c>
      <c r="D168" s="2">
        <f t="shared" si="2"/>
        <v>0</v>
      </c>
      <c r="E168" s="2">
        <v>0</v>
      </c>
      <c r="F168">
        <v>928.6</v>
      </c>
      <c r="G168" s="4">
        <v>139.69633179558383</v>
      </c>
      <c r="H168" s="2">
        <v>24.3</v>
      </c>
      <c r="I168">
        <v>27137</v>
      </c>
      <c r="J168">
        <v>27681</v>
      </c>
      <c r="K168">
        <v>54818</v>
      </c>
      <c r="L168">
        <v>513</v>
      </c>
      <c r="M168" s="2">
        <v>45412</v>
      </c>
      <c r="N168">
        <v>316558</v>
      </c>
      <c r="O168" s="5">
        <v>2879</v>
      </c>
    </row>
    <row r="169" spans="1:15" x14ac:dyDescent="0.3">
      <c r="A169">
        <v>21</v>
      </c>
      <c r="B169" s="2" t="s">
        <v>23</v>
      </c>
      <c r="C169" s="2">
        <v>2020</v>
      </c>
      <c r="D169" s="2">
        <f t="shared" si="2"/>
        <v>1</v>
      </c>
      <c r="E169" s="2">
        <v>0</v>
      </c>
      <c r="F169">
        <v>1196.9000000000001</v>
      </c>
      <c r="G169" s="4">
        <v>141.03999641689435</v>
      </c>
      <c r="H169" s="2">
        <v>28.2</v>
      </c>
      <c r="I169">
        <v>10037</v>
      </c>
      <c r="J169">
        <v>9659</v>
      </c>
      <c r="K169">
        <v>19696</v>
      </c>
      <c r="L169">
        <v>690</v>
      </c>
      <c r="M169" s="2">
        <v>45412</v>
      </c>
      <c r="N169">
        <v>316558</v>
      </c>
      <c r="O169" s="5">
        <v>2879</v>
      </c>
    </row>
    <row r="170" spans="1:15" x14ac:dyDescent="0.3">
      <c r="A170">
        <v>22</v>
      </c>
      <c r="B170" s="2" t="s">
        <v>24</v>
      </c>
      <c r="C170" s="2">
        <v>2013</v>
      </c>
      <c r="D170" s="2">
        <f t="shared" si="2"/>
        <v>0</v>
      </c>
      <c r="E170" s="2">
        <v>0</v>
      </c>
      <c r="F170">
        <v>2448.4</v>
      </c>
      <c r="G170" s="4">
        <v>135.89549244281957</v>
      </c>
      <c r="H170" s="2">
        <v>19.3</v>
      </c>
      <c r="I170">
        <v>153333</v>
      </c>
      <c r="J170">
        <v>175686</v>
      </c>
      <c r="K170">
        <v>329019</v>
      </c>
      <c r="L170">
        <v>399</v>
      </c>
      <c r="M170" s="2">
        <v>66453</v>
      </c>
      <c r="N170">
        <v>153568</v>
      </c>
      <c r="O170" s="5">
        <v>4948</v>
      </c>
    </row>
    <row r="171" spans="1:15" x14ac:dyDescent="0.3">
      <c r="A171">
        <v>22</v>
      </c>
      <c r="B171" s="2" t="s">
        <v>24</v>
      </c>
      <c r="C171" s="2">
        <v>2014</v>
      </c>
      <c r="D171" s="2">
        <f t="shared" si="2"/>
        <v>0</v>
      </c>
      <c r="E171" s="2">
        <v>0</v>
      </c>
      <c r="F171">
        <v>3484.4</v>
      </c>
      <c r="G171" s="4">
        <v>137.3222167729279</v>
      </c>
      <c r="H171" s="2">
        <v>23.9</v>
      </c>
      <c r="I171">
        <v>153131</v>
      </c>
      <c r="J171">
        <v>189150</v>
      </c>
      <c r="K171">
        <v>342281</v>
      </c>
      <c r="L171">
        <v>442</v>
      </c>
      <c r="M171" s="2">
        <v>82398</v>
      </c>
      <c r="N171">
        <v>165867</v>
      </c>
      <c r="O171" s="5">
        <v>4948</v>
      </c>
    </row>
    <row r="172" spans="1:15" x14ac:dyDescent="0.3">
      <c r="A172">
        <v>22</v>
      </c>
      <c r="B172" s="2" t="s">
        <v>24</v>
      </c>
      <c r="C172" s="2">
        <v>2015</v>
      </c>
      <c r="D172" s="2">
        <f t="shared" si="2"/>
        <v>0</v>
      </c>
      <c r="E172" s="2">
        <v>0</v>
      </c>
      <c r="F172">
        <v>3870.8</v>
      </c>
      <c r="G172" s="4">
        <v>138.79352623835214</v>
      </c>
      <c r="H172" s="2">
        <v>27.9</v>
      </c>
      <c r="I172">
        <v>180629</v>
      </c>
      <c r="J172">
        <v>228309</v>
      </c>
      <c r="K172">
        <v>408938</v>
      </c>
      <c r="L172">
        <v>645</v>
      </c>
      <c r="M172" s="2">
        <v>85992</v>
      </c>
      <c r="N172">
        <v>181112</v>
      </c>
      <c r="O172" s="5">
        <v>4948</v>
      </c>
    </row>
    <row r="173" spans="1:15" x14ac:dyDescent="0.3">
      <c r="A173">
        <v>22</v>
      </c>
      <c r="B173" s="2" t="s">
        <v>24</v>
      </c>
      <c r="C173" s="2">
        <v>2016</v>
      </c>
      <c r="D173" s="2">
        <f t="shared" si="2"/>
        <v>0</v>
      </c>
      <c r="E173" s="2">
        <v>0</v>
      </c>
      <c r="F173">
        <v>2891.5</v>
      </c>
      <c r="G173" s="4">
        <v>140.22025056846047</v>
      </c>
      <c r="H173" s="2">
        <v>26.4</v>
      </c>
      <c r="I173">
        <v>184854</v>
      </c>
      <c r="J173">
        <v>245265</v>
      </c>
      <c r="K173">
        <v>430119</v>
      </c>
      <c r="L173">
        <v>623</v>
      </c>
      <c r="M173" s="2">
        <v>361085</v>
      </c>
      <c r="N173">
        <v>197384</v>
      </c>
      <c r="O173" s="5">
        <v>5466</v>
      </c>
    </row>
    <row r="174" spans="1:15" x14ac:dyDescent="0.3">
      <c r="A174">
        <v>22</v>
      </c>
      <c r="B174" s="2" t="s">
        <v>24</v>
      </c>
      <c r="C174" s="2">
        <v>2017</v>
      </c>
      <c r="D174" s="2">
        <f t="shared" si="2"/>
        <v>0</v>
      </c>
      <c r="E174" s="2">
        <v>0</v>
      </c>
      <c r="F174">
        <v>4472.3999999999996</v>
      </c>
      <c r="G174" s="4">
        <v>141.60238976325294</v>
      </c>
      <c r="H174" s="2">
        <v>35.299999999999997</v>
      </c>
      <c r="I174">
        <v>160152</v>
      </c>
      <c r="J174">
        <v>215575</v>
      </c>
      <c r="K174">
        <v>375727</v>
      </c>
      <c r="L174">
        <v>814.82309999999995</v>
      </c>
      <c r="M174" s="2">
        <v>367649</v>
      </c>
      <c r="N174">
        <v>215458</v>
      </c>
      <c r="O174" s="5">
        <v>5590</v>
      </c>
    </row>
    <row r="175" spans="1:15" x14ac:dyDescent="0.3">
      <c r="A175">
        <v>22</v>
      </c>
      <c r="B175" s="2" t="s">
        <v>24</v>
      </c>
      <c r="C175" s="2">
        <v>2018</v>
      </c>
      <c r="D175" s="2">
        <f t="shared" si="2"/>
        <v>0</v>
      </c>
      <c r="E175" s="2">
        <v>0</v>
      </c>
      <c r="F175">
        <v>2540</v>
      </c>
      <c r="G175" s="4">
        <v>143.02911409336127</v>
      </c>
      <c r="H175" s="2">
        <v>39.1</v>
      </c>
      <c r="I175">
        <v>152917</v>
      </c>
      <c r="J175">
        <v>199526</v>
      </c>
      <c r="K175">
        <v>352443</v>
      </c>
      <c r="L175">
        <v>1483</v>
      </c>
      <c r="M175" s="2">
        <v>93226</v>
      </c>
      <c r="N175">
        <v>239400</v>
      </c>
      <c r="O175" s="5">
        <v>5826</v>
      </c>
    </row>
    <row r="176" spans="1:15" x14ac:dyDescent="0.3">
      <c r="A176">
        <v>22</v>
      </c>
      <c r="B176" s="2" t="s">
        <v>24</v>
      </c>
      <c r="C176" s="2">
        <v>2019</v>
      </c>
      <c r="D176" s="2">
        <f t="shared" si="2"/>
        <v>0</v>
      </c>
      <c r="E176" s="2">
        <v>0</v>
      </c>
      <c r="F176">
        <v>3844.4</v>
      </c>
      <c r="G176" s="4">
        <v>144.45583842346963</v>
      </c>
      <c r="H176" s="2">
        <v>33.200000000000003</v>
      </c>
      <c r="I176">
        <v>178800</v>
      </c>
      <c r="J176">
        <v>236258</v>
      </c>
      <c r="K176">
        <v>415058</v>
      </c>
      <c r="L176">
        <v>1136</v>
      </c>
      <c r="M176" s="2">
        <v>98205</v>
      </c>
      <c r="N176">
        <v>267599</v>
      </c>
      <c r="O176" s="5">
        <v>5921</v>
      </c>
    </row>
    <row r="177" spans="1:15" x14ac:dyDescent="0.3">
      <c r="A177">
        <v>22</v>
      </c>
      <c r="B177" s="2" t="s">
        <v>24</v>
      </c>
      <c r="C177" s="2">
        <v>2020</v>
      </c>
      <c r="D177" s="2">
        <f t="shared" si="2"/>
        <v>1</v>
      </c>
      <c r="E177" s="2">
        <v>0</v>
      </c>
      <c r="F177">
        <v>5649.1</v>
      </c>
      <c r="G177" s="4">
        <v>145.88256275357796</v>
      </c>
      <c r="H177" s="2">
        <v>38.4</v>
      </c>
      <c r="I177">
        <v>72827</v>
      </c>
      <c r="J177">
        <v>92133</v>
      </c>
      <c r="K177">
        <v>164960</v>
      </c>
      <c r="L177">
        <v>940</v>
      </c>
      <c r="M177" s="2">
        <v>98205</v>
      </c>
      <c r="N177">
        <v>267599</v>
      </c>
      <c r="O177" s="5">
        <v>5921</v>
      </c>
    </row>
    <row r="178" spans="1:15" x14ac:dyDescent="0.3">
      <c r="A178">
        <v>23</v>
      </c>
      <c r="B178" s="2" t="s">
        <v>25</v>
      </c>
      <c r="C178" s="2">
        <v>2013</v>
      </c>
      <c r="D178" s="2">
        <f t="shared" si="2"/>
        <v>0</v>
      </c>
      <c r="E178" s="2">
        <v>0</v>
      </c>
      <c r="F178">
        <v>1848.8</v>
      </c>
      <c r="G178" s="4">
        <v>53.460462027418053</v>
      </c>
      <c r="H178" s="2">
        <v>27.4</v>
      </c>
      <c r="I178">
        <v>16379</v>
      </c>
      <c r="J178">
        <v>17428</v>
      </c>
      <c r="K178">
        <v>33807</v>
      </c>
      <c r="L178">
        <v>225</v>
      </c>
      <c r="M178" s="2">
        <v>25476</v>
      </c>
      <c r="N178">
        <v>95860</v>
      </c>
      <c r="O178" s="5">
        <v>1187</v>
      </c>
    </row>
    <row r="179" spans="1:15" x14ac:dyDescent="0.3">
      <c r="A179">
        <v>23</v>
      </c>
      <c r="B179" s="2" t="s">
        <v>25</v>
      </c>
      <c r="C179" s="2">
        <v>2014</v>
      </c>
      <c r="D179" s="2">
        <f t="shared" si="2"/>
        <v>0</v>
      </c>
      <c r="E179" s="2">
        <v>0</v>
      </c>
      <c r="F179">
        <v>2029.9</v>
      </c>
      <c r="G179" s="4">
        <v>54.029694986006355</v>
      </c>
      <c r="H179" s="2">
        <v>26.8</v>
      </c>
      <c r="I179">
        <v>14074</v>
      </c>
      <c r="J179">
        <v>14716</v>
      </c>
      <c r="K179">
        <v>28790</v>
      </c>
      <c r="L179">
        <v>279</v>
      </c>
      <c r="M179" s="2">
        <v>28694</v>
      </c>
      <c r="N179">
        <v>108537</v>
      </c>
      <c r="O179" s="5">
        <v>1208</v>
      </c>
    </row>
    <row r="180" spans="1:15" x14ac:dyDescent="0.3">
      <c r="A180">
        <v>23</v>
      </c>
      <c r="B180" s="2" t="s">
        <v>25</v>
      </c>
      <c r="C180" s="2">
        <v>2015</v>
      </c>
      <c r="D180" s="2">
        <f t="shared" si="2"/>
        <v>0</v>
      </c>
      <c r="E180" s="2">
        <v>0</v>
      </c>
      <c r="F180">
        <v>2310.8000000000002</v>
      </c>
      <c r="G180" s="4">
        <v>54.598927944594656</v>
      </c>
      <c r="H180" s="2">
        <v>27.7</v>
      </c>
      <c r="I180">
        <v>16416</v>
      </c>
      <c r="J180">
        <v>16753</v>
      </c>
      <c r="K180">
        <v>33169</v>
      </c>
      <c r="L180">
        <v>536</v>
      </c>
      <c r="M180" s="2">
        <v>30546</v>
      </c>
      <c r="N180">
        <v>120940</v>
      </c>
      <c r="O180" s="5">
        <v>1231</v>
      </c>
    </row>
    <row r="181" spans="1:15" x14ac:dyDescent="0.3">
      <c r="A181">
        <v>23</v>
      </c>
      <c r="B181" s="2" t="s">
        <v>25</v>
      </c>
      <c r="C181" s="2">
        <v>2016</v>
      </c>
      <c r="D181" s="2">
        <f t="shared" si="2"/>
        <v>0</v>
      </c>
      <c r="E181" s="2">
        <v>0</v>
      </c>
      <c r="F181">
        <v>2233.5</v>
      </c>
      <c r="G181" s="4">
        <v>55.168160903182958</v>
      </c>
      <c r="H181" s="2">
        <v>27.3</v>
      </c>
      <c r="I181">
        <v>20075</v>
      </c>
      <c r="J181">
        <v>20271</v>
      </c>
      <c r="K181">
        <v>40346</v>
      </c>
      <c r="L181">
        <v>645</v>
      </c>
      <c r="M181" s="2">
        <v>37689</v>
      </c>
      <c r="N181">
        <v>133602</v>
      </c>
      <c r="O181" s="5">
        <v>1268</v>
      </c>
    </row>
    <row r="182" spans="1:15" x14ac:dyDescent="0.3">
      <c r="A182">
        <v>23</v>
      </c>
      <c r="B182" s="2" t="s">
        <v>25</v>
      </c>
      <c r="C182" s="2">
        <v>2017</v>
      </c>
      <c r="D182" s="2">
        <f t="shared" si="2"/>
        <v>0</v>
      </c>
      <c r="E182" s="2">
        <v>0</v>
      </c>
      <c r="F182">
        <v>3865.8</v>
      </c>
      <c r="G182" s="4">
        <v>55.737393861771267</v>
      </c>
      <c r="H182" s="2">
        <v>23.4</v>
      </c>
      <c r="I182">
        <v>14810</v>
      </c>
      <c r="J182">
        <v>16139</v>
      </c>
      <c r="K182">
        <v>30949</v>
      </c>
      <c r="L182">
        <v>491.01100000000002</v>
      </c>
      <c r="M182" s="2">
        <v>29038</v>
      </c>
      <c r="N182">
        <v>157988</v>
      </c>
      <c r="O182" s="5">
        <v>1268</v>
      </c>
    </row>
    <row r="183" spans="1:15" x14ac:dyDescent="0.3">
      <c r="A183">
        <v>23</v>
      </c>
      <c r="B183" s="2" t="s">
        <v>25</v>
      </c>
      <c r="C183" s="2">
        <v>2018</v>
      </c>
      <c r="D183" s="2">
        <f t="shared" si="2"/>
        <v>0</v>
      </c>
      <c r="E183" s="2">
        <v>0</v>
      </c>
      <c r="F183">
        <v>2552.6</v>
      </c>
      <c r="G183" s="4">
        <v>56.259190740477209</v>
      </c>
      <c r="H183" s="2">
        <v>28</v>
      </c>
      <c r="I183">
        <v>17105</v>
      </c>
      <c r="J183">
        <v>18726</v>
      </c>
      <c r="K183">
        <v>35831</v>
      </c>
      <c r="L183">
        <v>677</v>
      </c>
      <c r="M183" s="2">
        <v>34359</v>
      </c>
      <c r="N183">
        <v>173520</v>
      </c>
      <c r="O183" s="5">
        <v>699</v>
      </c>
    </row>
    <row r="184" spans="1:15" x14ac:dyDescent="0.3">
      <c r="A184">
        <v>23</v>
      </c>
      <c r="B184" s="2" t="s">
        <v>25</v>
      </c>
      <c r="C184" s="2">
        <v>2019</v>
      </c>
      <c r="D184" s="2">
        <f t="shared" si="2"/>
        <v>0</v>
      </c>
      <c r="E184" s="2">
        <v>0</v>
      </c>
      <c r="F184">
        <v>2178.5</v>
      </c>
      <c r="G184" s="4">
        <v>56.82842369906551</v>
      </c>
      <c r="H184" s="2">
        <v>21.8</v>
      </c>
      <c r="I184">
        <v>15521</v>
      </c>
      <c r="J184">
        <v>16511</v>
      </c>
      <c r="K184">
        <v>32032</v>
      </c>
      <c r="L184">
        <v>733</v>
      </c>
      <c r="M184" s="2">
        <v>37831</v>
      </c>
      <c r="N184">
        <v>195736</v>
      </c>
      <c r="O184" s="5">
        <v>726</v>
      </c>
    </row>
    <row r="185" spans="1:15" x14ac:dyDescent="0.3">
      <c r="A185">
        <v>23</v>
      </c>
      <c r="B185" s="2" t="s">
        <v>25</v>
      </c>
      <c r="C185" s="2">
        <v>2020</v>
      </c>
      <c r="D185" s="2">
        <f t="shared" si="2"/>
        <v>1</v>
      </c>
      <c r="E185" s="2">
        <v>0</v>
      </c>
      <c r="F185">
        <v>1665.2</v>
      </c>
      <c r="G185" s="4">
        <v>57.397656657653812</v>
      </c>
      <c r="H185" s="2">
        <v>31.3</v>
      </c>
      <c r="I185">
        <v>7832</v>
      </c>
      <c r="J185">
        <v>8752</v>
      </c>
      <c r="K185">
        <v>16584</v>
      </c>
      <c r="L185">
        <v>720</v>
      </c>
      <c r="M185" s="2">
        <v>42627</v>
      </c>
      <c r="N185">
        <v>224723</v>
      </c>
      <c r="O185" s="5">
        <v>763</v>
      </c>
    </row>
    <row r="186" spans="1:15" x14ac:dyDescent="0.3">
      <c r="A186">
        <v>24</v>
      </c>
      <c r="B186" s="2" t="s">
        <v>26</v>
      </c>
      <c r="C186" s="2">
        <v>2013</v>
      </c>
      <c r="D186" s="2">
        <f t="shared" si="2"/>
        <v>0</v>
      </c>
      <c r="E186" s="2">
        <v>0</v>
      </c>
      <c r="F186">
        <v>1350.9</v>
      </c>
      <c r="G186" s="4">
        <v>122.56469027082454</v>
      </c>
      <c r="H186" s="2">
        <v>98.8</v>
      </c>
      <c r="I186">
        <v>18301</v>
      </c>
      <c r="J186">
        <v>19363</v>
      </c>
      <c r="K186">
        <v>37664</v>
      </c>
      <c r="L186">
        <v>376</v>
      </c>
      <c r="M186" s="2">
        <v>138309</v>
      </c>
      <c r="N186">
        <v>157566</v>
      </c>
      <c r="O186" s="5">
        <v>6289</v>
      </c>
    </row>
    <row r="187" spans="1:15" x14ac:dyDescent="0.3">
      <c r="A187">
        <v>24</v>
      </c>
      <c r="B187" s="2" t="s">
        <v>26</v>
      </c>
      <c r="C187" s="2">
        <v>2014</v>
      </c>
      <c r="D187" s="2">
        <f t="shared" si="2"/>
        <v>0</v>
      </c>
      <c r="E187" s="2">
        <v>0</v>
      </c>
      <c r="F187">
        <v>1333.3</v>
      </c>
      <c r="G187" s="4">
        <v>123.89167018517402</v>
      </c>
      <c r="H187" s="2">
        <v>91.5</v>
      </c>
      <c r="I187">
        <v>18904</v>
      </c>
      <c r="J187">
        <v>19164</v>
      </c>
      <c r="K187">
        <v>38068</v>
      </c>
      <c r="L187">
        <v>395</v>
      </c>
      <c r="M187" s="2">
        <v>134680</v>
      </c>
      <c r="N187">
        <v>167357</v>
      </c>
      <c r="O187" s="5">
        <v>5890</v>
      </c>
    </row>
    <row r="188" spans="1:15" x14ac:dyDescent="0.3">
      <c r="A188">
        <v>24</v>
      </c>
      <c r="B188" s="2" t="s">
        <v>26</v>
      </c>
      <c r="C188" s="2">
        <v>2015</v>
      </c>
      <c r="D188" s="2">
        <f t="shared" si="2"/>
        <v>0</v>
      </c>
      <c r="E188" s="2">
        <v>0</v>
      </c>
      <c r="F188">
        <v>1308.3</v>
      </c>
      <c r="G188" s="4">
        <v>125.21865009952349</v>
      </c>
      <c r="H188" s="2">
        <v>92.3</v>
      </c>
      <c r="I188">
        <v>14219</v>
      </c>
      <c r="J188">
        <v>15070</v>
      </c>
      <c r="K188">
        <v>29289</v>
      </c>
      <c r="L188">
        <v>498</v>
      </c>
      <c r="M188" s="2">
        <v>141271</v>
      </c>
      <c r="N188">
        <v>176189</v>
      </c>
      <c r="O188" s="5">
        <v>5933</v>
      </c>
    </row>
    <row r="189" spans="1:15" x14ac:dyDescent="0.3">
      <c r="A189">
        <v>24</v>
      </c>
      <c r="B189" s="2" t="s">
        <v>26</v>
      </c>
      <c r="C189" s="2">
        <v>2016</v>
      </c>
      <c r="D189" s="2">
        <f t="shared" si="2"/>
        <v>0</v>
      </c>
      <c r="E189" s="2">
        <v>0</v>
      </c>
      <c r="F189">
        <v>1364.9</v>
      </c>
      <c r="G189" s="4">
        <v>126.48531274503891</v>
      </c>
      <c r="H189" s="2">
        <v>111.3</v>
      </c>
      <c r="I189">
        <v>14504</v>
      </c>
      <c r="J189">
        <v>15492</v>
      </c>
      <c r="K189">
        <v>29996</v>
      </c>
      <c r="L189">
        <v>588</v>
      </c>
      <c r="M189" s="2">
        <v>168189</v>
      </c>
      <c r="N189">
        <v>195370</v>
      </c>
      <c r="O189" s="5">
        <v>6282</v>
      </c>
    </row>
    <row r="190" spans="1:15" x14ac:dyDescent="0.3">
      <c r="A190">
        <v>24</v>
      </c>
      <c r="B190" s="2" t="s">
        <v>26</v>
      </c>
      <c r="C190" s="2">
        <v>2017</v>
      </c>
      <c r="D190" s="2">
        <f t="shared" si="2"/>
        <v>0</v>
      </c>
      <c r="E190" s="2">
        <v>0</v>
      </c>
      <c r="F190">
        <v>1722</v>
      </c>
      <c r="G190" s="4">
        <v>127.75197539055432</v>
      </c>
      <c r="H190" s="2">
        <v>28.8</v>
      </c>
      <c r="I190">
        <v>16561</v>
      </c>
      <c r="J190">
        <v>16632</v>
      </c>
      <c r="K190">
        <v>33193</v>
      </c>
      <c r="L190">
        <v>495.60789999999997</v>
      </c>
      <c r="M190" s="2">
        <v>185084</v>
      </c>
      <c r="N190">
        <v>225094</v>
      </c>
      <c r="O190" s="5">
        <v>6424</v>
      </c>
    </row>
    <row r="191" spans="1:15" x14ac:dyDescent="0.3">
      <c r="A191">
        <v>24</v>
      </c>
      <c r="B191" s="2" t="s">
        <v>26</v>
      </c>
      <c r="C191" s="2">
        <v>2018</v>
      </c>
      <c r="D191" s="2">
        <f t="shared" si="2"/>
        <v>0</v>
      </c>
      <c r="E191" s="2">
        <v>0</v>
      </c>
      <c r="F191">
        <v>1581.3</v>
      </c>
      <c r="G191" s="4">
        <v>129.01863803606972</v>
      </c>
      <c r="H191" s="2">
        <v>30.7</v>
      </c>
      <c r="I191">
        <v>17615</v>
      </c>
      <c r="J191">
        <v>18417</v>
      </c>
      <c r="K191">
        <v>36032</v>
      </c>
      <c r="L191">
        <v>615</v>
      </c>
      <c r="M191" s="2">
        <v>208546</v>
      </c>
      <c r="N191">
        <v>240656</v>
      </c>
      <c r="O191" s="5">
        <v>6601</v>
      </c>
    </row>
    <row r="192" spans="1:15" x14ac:dyDescent="0.3">
      <c r="A192">
        <v>24</v>
      </c>
      <c r="B192" s="2" t="s">
        <v>26</v>
      </c>
      <c r="C192" s="2">
        <v>2019</v>
      </c>
      <c r="D192" s="2">
        <f t="shared" si="2"/>
        <v>0</v>
      </c>
      <c r="E192" s="2">
        <v>0</v>
      </c>
      <c r="F192">
        <v>1593</v>
      </c>
      <c r="G192" s="4">
        <v>130.34561795041921</v>
      </c>
      <c r="H192" s="2">
        <v>27.5</v>
      </c>
      <c r="I192">
        <v>11127</v>
      </c>
      <c r="J192">
        <v>11527</v>
      </c>
      <c r="K192">
        <v>22654</v>
      </c>
      <c r="L192">
        <v>636</v>
      </c>
      <c r="M192" s="2">
        <v>232125</v>
      </c>
      <c r="N192">
        <v>257563</v>
      </c>
      <c r="O192" s="5">
        <v>7081</v>
      </c>
    </row>
    <row r="193" spans="1:15" x14ac:dyDescent="0.3">
      <c r="A193">
        <v>24</v>
      </c>
      <c r="B193" s="2" t="s">
        <v>26</v>
      </c>
      <c r="C193" s="2">
        <v>2020</v>
      </c>
      <c r="D193" s="2">
        <f t="shared" si="2"/>
        <v>1</v>
      </c>
      <c r="E193" s="2">
        <v>0</v>
      </c>
      <c r="F193">
        <v>1372.7</v>
      </c>
      <c r="G193" s="4">
        <v>131.61228059593461</v>
      </c>
      <c r="H193" s="2">
        <v>27.2</v>
      </c>
      <c r="I193">
        <v>7300</v>
      </c>
      <c r="J193">
        <v>8024</v>
      </c>
      <c r="K193">
        <v>15324</v>
      </c>
      <c r="L193">
        <v>683</v>
      </c>
      <c r="M193" s="2">
        <v>248185</v>
      </c>
      <c r="N193">
        <v>272108</v>
      </c>
      <c r="O193" s="5">
        <v>7818</v>
      </c>
    </row>
    <row r="194" spans="1:15" x14ac:dyDescent="0.3">
      <c r="A194">
        <v>25</v>
      </c>
      <c r="B194" s="2" t="s">
        <v>27</v>
      </c>
      <c r="C194" s="2">
        <v>2013</v>
      </c>
      <c r="D194" s="2">
        <f t="shared" si="2"/>
        <v>0</v>
      </c>
      <c r="E194" s="2">
        <v>1</v>
      </c>
      <c r="F194">
        <v>1632.4</v>
      </c>
      <c r="G194" s="4">
        <v>273.39811312272411</v>
      </c>
      <c r="H194" s="2">
        <v>39.700000000000003</v>
      </c>
      <c r="I194">
        <v>903831</v>
      </c>
      <c r="J194">
        <v>695675</v>
      </c>
      <c r="K194">
        <v>1599506</v>
      </c>
      <c r="L194">
        <v>1810</v>
      </c>
      <c r="M194" s="2">
        <v>437391</v>
      </c>
      <c r="N194">
        <v>3778149</v>
      </c>
      <c r="O194" s="5">
        <v>26672</v>
      </c>
    </row>
    <row r="195" spans="1:15" x14ac:dyDescent="0.3">
      <c r="A195">
        <v>25</v>
      </c>
      <c r="B195" s="2" t="s">
        <v>27</v>
      </c>
      <c r="C195" s="2">
        <v>2014</v>
      </c>
      <c r="D195" s="2">
        <f t="shared" ref="D195:D258" si="3">IF(C195&gt;=2020,1,0)</f>
        <v>0</v>
      </c>
      <c r="E195" s="2">
        <v>1</v>
      </c>
      <c r="F195">
        <v>1536.9</v>
      </c>
      <c r="G195" s="4">
        <v>274.88166877532802</v>
      </c>
      <c r="H195" s="2">
        <v>43.6</v>
      </c>
      <c r="I195">
        <v>1169916</v>
      </c>
      <c r="J195">
        <v>919044</v>
      </c>
      <c r="K195">
        <v>2088960</v>
      </c>
      <c r="L195">
        <v>2260</v>
      </c>
      <c r="M195" s="2">
        <v>481243</v>
      </c>
      <c r="N195">
        <v>4220563</v>
      </c>
      <c r="O195" s="5">
        <v>27775</v>
      </c>
    </row>
    <row r="196" spans="1:15" x14ac:dyDescent="0.3">
      <c r="A196">
        <v>25</v>
      </c>
      <c r="B196" s="2" t="s">
        <v>27</v>
      </c>
      <c r="C196" s="2">
        <v>2015</v>
      </c>
      <c r="D196" s="2">
        <f t="shared" si="3"/>
        <v>0</v>
      </c>
      <c r="E196" s="2">
        <v>1</v>
      </c>
      <c r="F196">
        <v>1210.0999999999999</v>
      </c>
      <c r="G196" s="4">
        <v>276.36522442793193</v>
      </c>
      <c r="H196" s="2">
        <v>43.7</v>
      </c>
      <c r="I196">
        <v>1330125</v>
      </c>
      <c r="J196">
        <v>1054419</v>
      </c>
      <c r="K196">
        <v>2384544</v>
      </c>
      <c r="L196">
        <v>3832</v>
      </c>
      <c r="M196" s="2">
        <v>525889</v>
      </c>
      <c r="N196">
        <v>4692706</v>
      </c>
      <c r="O196" s="5">
        <v>28669</v>
      </c>
    </row>
    <row r="197" spans="1:15" x14ac:dyDescent="0.3">
      <c r="A197">
        <v>25</v>
      </c>
      <c r="B197" s="2" t="s">
        <v>27</v>
      </c>
      <c r="C197" s="2">
        <v>2016</v>
      </c>
      <c r="D197" s="2">
        <f t="shared" si="3"/>
        <v>0</v>
      </c>
      <c r="E197" s="2">
        <v>1</v>
      </c>
      <c r="F197">
        <v>1253.5</v>
      </c>
      <c r="G197" s="4">
        <v>277.66253283410509</v>
      </c>
      <c r="H197" s="2">
        <v>43.6</v>
      </c>
      <c r="I197">
        <v>1393588</v>
      </c>
      <c r="J197">
        <v>1105240</v>
      </c>
      <c r="K197">
        <v>2498828</v>
      </c>
      <c r="L197">
        <v>3921</v>
      </c>
      <c r="M197" s="2">
        <v>574564</v>
      </c>
      <c r="N197">
        <v>5258793</v>
      </c>
      <c r="O197" s="5">
        <v>29818</v>
      </c>
    </row>
    <row r="198" spans="1:15" x14ac:dyDescent="0.3">
      <c r="A198">
        <v>25</v>
      </c>
      <c r="B198" s="2" t="s">
        <v>27</v>
      </c>
      <c r="C198" s="2">
        <v>2017</v>
      </c>
      <c r="D198" s="2">
        <f t="shared" si="3"/>
        <v>0</v>
      </c>
      <c r="E198" s="2">
        <v>1</v>
      </c>
      <c r="F198">
        <v>1344.5</v>
      </c>
      <c r="G198" s="4">
        <v>278.82497254458696</v>
      </c>
      <c r="H198" s="2">
        <v>43.5</v>
      </c>
      <c r="I198">
        <v>1309831</v>
      </c>
      <c r="J198">
        <v>1034837</v>
      </c>
      <c r="K198">
        <v>2344668</v>
      </c>
      <c r="L198">
        <v>4790.7857000000004</v>
      </c>
      <c r="M198" s="2">
        <v>613671</v>
      </c>
      <c r="N198">
        <v>5943972</v>
      </c>
      <c r="O198" s="5">
        <v>31289</v>
      </c>
    </row>
    <row r="199" spans="1:15" x14ac:dyDescent="0.3">
      <c r="A199">
        <v>25</v>
      </c>
      <c r="B199" s="2" t="s">
        <v>27</v>
      </c>
      <c r="C199" s="2">
        <v>2018</v>
      </c>
      <c r="D199" s="2">
        <f t="shared" si="3"/>
        <v>0</v>
      </c>
      <c r="E199" s="2">
        <v>1</v>
      </c>
      <c r="F199">
        <v>1630</v>
      </c>
      <c r="G199" s="4">
        <v>279.98741225506882</v>
      </c>
      <c r="H199" s="2">
        <v>46.3</v>
      </c>
      <c r="I199">
        <v>1305015</v>
      </c>
      <c r="J199">
        <v>1056524</v>
      </c>
      <c r="K199">
        <v>2361539</v>
      </c>
      <c r="L199">
        <v>5312</v>
      </c>
      <c r="M199" s="2">
        <v>664611</v>
      </c>
      <c r="N199">
        <v>6759316</v>
      </c>
      <c r="O199" s="5">
        <v>32986</v>
      </c>
    </row>
    <row r="200" spans="1:15" x14ac:dyDescent="0.3">
      <c r="A200">
        <v>25</v>
      </c>
      <c r="B200" s="2" t="s">
        <v>27</v>
      </c>
      <c r="C200" s="2">
        <v>2019</v>
      </c>
      <c r="D200" s="2">
        <f t="shared" si="3"/>
        <v>0</v>
      </c>
      <c r="E200" s="2">
        <v>1</v>
      </c>
      <c r="F200">
        <v>1593.9</v>
      </c>
      <c r="G200" s="4">
        <v>281.14985196555068</v>
      </c>
      <c r="H200" s="2">
        <v>46.2</v>
      </c>
      <c r="I200">
        <v>1586946</v>
      </c>
      <c r="J200">
        <v>1291881</v>
      </c>
      <c r="K200">
        <v>2878827</v>
      </c>
      <c r="L200">
        <v>6043</v>
      </c>
      <c r="M200" s="2">
        <v>720470</v>
      </c>
      <c r="N200">
        <v>7560407</v>
      </c>
      <c r="O200" s="5">
        <v>35131</v>
      </c>
    </row>
    <row r="201" spans="1:15" x14ac:dyDescent="0.3">
      <c r="A201">
        <v>25</v>
      </c>
      <c r="B201" s="2" t="s">
        <v>27</v>
      </c>
      <c r="C201" s="2">
        <v>2020</v>
      </c>
      <c r="D201" s="2">
        <f t="shared" si="3"/>
        <v>1</v>
      </c>
      <c r="E201" s="2">
        <v>1</v>
      </c>
      <c r="F201">
        <v>1635.9</v>
      </c>
      <c r="G201" s="4">
        <v>282.31229167603254</v>
      </c>
      <c r="H201" s="2">
        <v>50.7</v>
      </c>
      <c r="I201">
        <v>841706</v>
      </c>
      <c r="J201">
        <v>683326</v>
      </c>
      <c r="K201">
        <v>1525032</v>
      </c>
      <c r="L201">
        <v>6723</v>
      </c>
      <c r="M201" s="2">
        <v>784197</v>
      </c>
      <c r="N201">
        <v>8331521</v>
      </c>
      <c r="O201" s="5">
        <v>37071</v>
      </c>
    </row>
    <row r="202" spans="1:15" x14ac:dyDescent="0.3">
      <c r="A202">
        <v>26</v>
      </c>
      <c r="B202" s="2" t="s">
        <v>28</v>
      </c>
      <c r="C202" s="2">
        <v>2013</v>
      </c>
      <c r="D202" s="2">
        <f t="shared" si="3"/>
        <v>0</v>
      </c>
      <c r="E202" s="2">
        <v>1</v>
      </c>
      <c r="F202">
        <v>1083.2</v>
      </c>
      <c r="G202" s="4">
        <v>2710.204081632653</v>
      </c>
      <c r="H202" s="2">
        <v>27</v>
      </c>
      <c r="I202">
        <v>364467</v>
      </c>
      <c r="J202">
        <v>366681</v>
      </c>
      <c r="K202">
        <v>731148</v>
      </c>
      <c r="L202">
        <v>300</v>
      </c>
      <c r="M202" s="2">
        <v>26298</v>
      </c>
      <c r="N202">
        <v>673316</v>
      </c>
      <c r="O202" s="5">
        <v>7678</v>
      </c>
    </row>
    <row r="203" spans="1:15" x14ac:dyDescent="0.3">
      <c r="A203">
        <v>26</v>
      </c>
      <c r="B203" s="2" t="s">
        <v>28</v>
      </c>
      <c r="C203" s="2">
        <v>2014</v>
      </c>
      <c r="D203" s="2">
        <f t="shared" si="3"/>
        <v>0</v>
      </c>
      <c r="E203" s="2">
        <v>1</v>
      </c>
      <c r="F203">
        <v>1330</v>
      </c>
      <c r="G203" s="4">
        <v>2771.4285714285716</v>
      </c>
      <c r="H203" s="2">
        <v>29.6</v>
      </c>
      <c r="I203">
        <v>388491</v>
      </c>
      <c r="J203">
        <v>383697</v>
      </c>
      <c r="K203">
        <v>772188</v>
      </c>
      <c r="L203">
        <v>365</v>
      </c>
      <c r="M203" s="2">
        <v>27111</v>
      </c>
      <c r="N203">
        <v>723787</v>
      </c>
      <c r="O203" s="5">
        <v>7838</v>
      </c>
    </row>
    <row r="204" spans="1:15" x14ac:dyDescent="0.3">
      <c r="A204">
        <v>26</v>
      </c>
      <c r="B204" s="2" t="s">
        <v>28</v>
      </c>
      <c r="C204" s="2">
        <v>2015</v>
      </c>
      <c r="D204" s="2">
        <f t="shared" si="3"/>
        <v>0</v>
      </c>
      <c r="E204" s="2">
        <v>1</v>
      </c>
      <c r="F204">
        <v>1980.6</v>
      </c>
      <c r="G204" s="4">
        <v>2834.6938775510203</v>
      </c>
      <c r="H204" s="2">
        <v>26</v>
      </c>
      <c r="I204">
        <v>450549</v>
      </c>
      <c r="J204">
        <v>445061</v>
      </c>
      <c r="K204">
        <v>895610</v>
      </c>
      <c r="L204">
        <v>444</v>
      </c>
      <c r="M204" s="2">
        <v>27855</v>
      </c>
      <c r="N204">
        <v>774726</v>
      </c>
      <c r="O204" s="5">
        <v>8128</v>
      </c>
    </row>
    <row r="205" spans="1:15" x14ac:dyDescent="0.3">
      <c r="A205">
        <v>26</v>
      </c>
      <c r="B205" s="2" t="s">
        <v>28</v>
      </c>
      <c r="C205" s="2">
        <v>2016</v>
      </c>
      <c r="D205" s="2">
        <f t="shared" si="3"/>
        <v>0</v>
      </c>
      <c r="E205" s="2">
        <v>1</v>
      </c>
      <c r="F205">
        <v>655.6</v>
      </c>
      <c r="G205" s="4">
        <v>2902.0408163265306</v>
      </c>
      <c r="H205" s="2">
        <v>29.2</v>
      </c>
      <c r="I205">
        <v>455538</v>
      </c>
      <c r="J205">
        <v>444922</v>
      </c>
      <c r="K205">
        <v>900460</v>
      </c>
      <c r="L205">
        <v>534</v>
      </c>
      <c r="M205" s="2">
        <v>26141</v>
      </c>
      <c r="N205">
        <v>837172</v>
      </c>
      <c r="O205" s="5">
        <v>7346</v>
      </c>
    </row>
    <row r="206" spans="1:15" x14ac:dyDescent="0.3">
      <c r="A206">
        <v>26</v>
      </c>
      <c r="B206" s="2" t="s">
        <v>28</v>
      </c>
      <c r="C206" s="2">
        <v>2017</v>
      </c>
      <c r="D206" s="2">
        <f t="shared" si="3"/>
        <v>0</v>
      </c>
      <c r="E206" s="2">
        <v>1</v>
      </c>
      <c r="F206">
        <v>1582.5</v>
      </c>
      <c r="G206" s="4">
        <v>2971.4285714285716</v>
      </c>
      <c r="H206" s="2">
        <v>30</v>
      </c>
      <c r="I206">
        <v>509919</v>
      </c>
      <c r="J206">
        <v>495981</v>
      </c>
      <c r="K206">
        <v>1005900</v>
      </c>
      <c r="L206">
        <v>491.1773</v>
      </c>
      <c r="M206" s="2">
        <v>27421</v>
      </c>
      <c r="N206">
        <v>902911</v>
      </c>
      <c r="O206" s="5">
        <v>7950</v>
      </c>
    </row>
    <row r="207" spans="1:15" x14ac:dyDescent="0.3">
      <c r="A207">
        <v>26</v>
      </c>
      <c r="B207" s="2" t="s">
        <v>28</v>
      </c>
      <c r="C207" s="2">
        <v>2018</v>
      </c>
      <c r="D207" s="2">
        <f t="shared" si="3"/>
        <v>0</v>
      </c>
      <c r="E207" s="2">
        <v>1</v>
      </c>
      <c r="F207">
        <v>1142.0999999999999</v>
      </c>
      <c r="G207" s="4">
        <v>3038.7755102040815</v>
      </c>
      <c r="H207" s="2">
        <v>33.5</v>
      </c>
      <c r="I207">
        <v>505022</v>
      </c>
      <c r="J207">
        <v>480941</v>
      </c>
      <c r="K207">
        <v>985963</v>
      </c>
      <c r="L207">
        <v>525</v>
      </c>
      <c r="M207" s="2">
        <v>37600</v>
      </c>
      <c r="N207">
        <v>960261</v>
      </c>
      <c r="O207" s="5">
        <v>8359</v>
      </c>
    </row>
    <row r="208" spans="1:15" x14ac:dyDescent="0.3">
      <c r="A208">
        <v>26</v>
      </c>
      <c r="B208" s="2" t="s">
        <v>28</v>
      </c>
      <c r="C208" s="2">
        <v>2019</v>
      </c>
      <c r="D208" s="2">
        <f t="shared" si="3"/>
        <v>0</v>
      </c>
      <c r="E208" s="2">
        <v>1</v>
      </c>
      <c r="F208">
        <v>1317</v>
      </c>
      <c r="G208" s="4">
        <v>3108.1632653061224</v>
      </c>
      <c r="H208" s="2">
        <v>27.3</v>
      </c>
      <c r="I208">
        <v>398995</v>
      </c>
      <c r="J208">
        <v>381831</v>
      </c>
      <c r="K208">
        <v>780826</v>
      </c>
      <c r="L208">
        <v>616</v>
      </c>
      <c r="M208" s="2">
        <v>47333</v>
      </c>
      <c r="N208">
        <v>1015226</v>
      </c>
      <c r="O208" s="5">
        <v>8910</v>
      </c>
    </row>
    <row r="209" spans="1:15" x14ac:dyDescent="0.3">
      <c r="A209">
        <v>26</v>
      </c>
      <c r="B209" s="2" t="s">
        <v>28</v>
      </c>
      <c r="C209" s="2">
        <v>2020</v>
      </c>
      <c r="D209" s="2">
        <f t="shared" si="3"/>
        <v>1</v>
      </c>
      <c r="E209" s="2">
        <v>1</v>
      </c>
      <c r="F209">
        <v>1693.9</v>
      </c>
      <c r="G209" s="4">
        <v>3177.5510204081634</v>
      </c>
      <c r="H209" s="2">
        <v>28.1</v>
      </c>
      <c r="I209">
        <v>385282</v>
      </c>
      <c r="J209">
        <v>373822</v>
      </c>
      <c r="K209">
        <v>759104</v>
      </c>
      <c r="L209">
        <v>754</v>
      </c>
      <c r="M209" s="2">
        <v>55597</v>
      </c>
      <c r="N209">
        <v>1063185</v>
      </c>
      <c r="O209" s="5">
        <v>9342</v>
      </c>
    </row>
    <row r="210" spans="1:15" x14ac:dyDescent="0.3">
      <c r="A210">
        <v>27</v>
      </c>
      <c r="B210" s="2" t="s">
        <v>29</v>
      </c>
      <c r="C210" s="2">
        <v>2013</v>
      </c>
      <c r="D210" s="2">
        <f t="shared" si="3"/>
        <v>0</v>
      </c>
      <c r="E210" s="2">
        <v>0</v>
      </c>
      <c r="F210">
        <v>586.6</v>
      </c>
      <c r="G210" s="4">
        <v>565.20789484134866</v>
      </c>
      <c r="H210" s="2">
        <v>63.5</v>
      </c>
      <c r="I210">
        <v>348047</v>
      </c>
      <c r="J210">
        <v>344571</v>
      </c>
      <c r="K210">
        <v>692618</v>
      </c>
      <c r="L210">
        <v>2047</v>
      </c>
      <c r="M210" s="2">
        <v>317191</v>
      </c>
      <c r="N210">
        <v>5945748</v>
      </c>
      <c r="O210" s="5">
        <v>30160</v>
      </c>
    </row>
    <row r="211" spans="1:15" x14ac:dyDescent="0.3">
      <c r="A211">
        <v>27</v>
      </c>
      <c r="B211" s="2" t="s">
        <v>29</v>
      </c>
      <c r="C211" s="2">
        <v>2014</v>
      </c>
      <c r="D211" s="2">
        <f t="shared" si="3"/>
        <v>0</v>
      </c>
      <c r="E211" s="2">
        <v>0</v>
      </c>
      <c r="F211">
        <v>382.7</v>
      </c>
      <c r="G211" s="4">
        <v>570.74778602914898</v>
      </c>
      <c r="H211" s="2">
        <v>60.7</v>
      </c>
      <c r="I211">
        <v>318440</v>
      </c>
      <c r="J211">
        <v>320468</v>
      </c>
      <c r="K211">
        <v>638908</v>
      </c>
      <c r="L211">
        <v>2885</v>
      </c>
      <c r="M211" s="2">
        <v>317191</v>
      </c>
      <c r="N211">
        <v>5945748</v>
      </c>
      <c r="O211" s="5">
        <v>30160</v>
      </c>
    </row>
    <row r="212" spans="1:15" x14ac:dyDescent="0.3">
      <c r="A212">
        <v>27</v>
      </c>
      <c r="B212" s="2" t="s">
        <v>29</v>
      </c>
      <c r="C212" s="2">
        <v>2015</v>
      </c>
      <c r="D212" s="2">
        <f t="shared" si="3"/>
        <v>0</v>
      </c>
      <c r="E212" s="2">
        <v>0</v>
      </c>
      <c r="F212">
        <v>512.6</v>
      </c>
      <c r="G212" s="4">
        <v>576.30753345776577</v>
      </c>
      <c r="H212" s="2">
        <v>65.099999999999994</v>
      </c>
      <c r="I212">
        <v>307494</v>
      </c>
      <c r="J212">
        <v>304628</v>
      </c>
      <c r="K212">
        <v>612122</v>
      </c>
      <c r="L212">
        <v>2873</v>
      </c>
      <c r="M212" s="2">
        <v>317191</v>
      </c>
      <c r="N212">
        <v>5945748</v>
      </c>
      <c r="O212" s="5">
        <v>30160</v>
      </c>
    </row>
    <row r="213" spans="1:15" x14ac:dyDescent="0.3">
      <c r="A213">
        <v>27</v>
      </c>
      <c r="B213" s="2" t="s">
        <v>29</v>
      </c>
      <c r="C213" s="2">
        <v>2016</v>
      </c>
      <c r="D213" s="2">
        <f t="shared" si="3"/>
        <v>0</v>
      </c>
      <c r="E213" s="2">
        <v>0</v>
      </c>
      <c r="F213">
        <v>444</v>
      </c>
      <c r="G213" s="4">
        <v>581.39073110678692</v>
      </c>
      <c r="H213" s="2">
        <v>73.5</v>
      </c>
      <c r="I213">
        <v>326317</v>
      </c>
      <c r="J213">
        <v>313314</v>
      </c>
      <c r="K213">
        <v>639631</v>
      </c>
      <c r="L213">
        <v>3400</v>
      </c>
      <c r="M213" s="2">
        <v>1436023</v>
      </c>
      <c r="N213">
        <v>7628453</v>
      </c>
      <c r="O213" s="5">
        <v>41908</v>
      </c>
    </row>
    <row r="214" spans="1:15" x14ac:dyDescent="0.3">
      <c r="A214">
        <v>27</v>
      </c>
      <c r="B214" s="2" t="s">
        <v>29</v>
      </c>
      <c r="C214" s="2">
        <v>2017</v>
      </c>
      <c r="D214" s="2">
        <f t="shared" si="3"/>
        <v>0</v>
      </c>
      <c r="E214" s="2">
        <v>0</v>
      </c>
      <c r="F214">
        <v>497.5</v>
      </c>
      <c r="G214" s="4">
        <v>586.15622890274415</v>
      </c>
      <c r="H214" s="2">
        <v>65.400000000000006</v>
      </c>
      <c r="I214">
        <v>331095</v>
      </c>
      <c r="J214">
        <v>317928</v>
      </c>
      <c r="K214">
        <v>649023</v>
      </c>
      <c r="L214">
        <v>3042.4364999999998</v>
      </c>
      <c r="M214" s="2">
        <v>1466790</v>
      </c>
      <c r="N214">
        <v>8376097</v>
      </c>
      <c r="O214" s="5">
        <v>45378</v>
      </c>
    </row>
    <row r="215" spans="1:15" x14ac:dyDescent="0.3">
      <c r="A215">
        <v>27</v>
      </c>
      <c r="B215" s="2" t="s">
        <v>29</v>
      </c>
      <c r="C215" s="2">
        <v>2018</v>
      </c>
      <c r="D215" s="2">
        <f t="shared" si="3"/>
        <v>0</v>
      </c>
      <c r="E215" s="2">
        <v>0</v>
      </c>
      <c r="F215">
        <v>629</v>
      </c>
      <c r="G215" s="4">
        <v>590.90187045788491</v>
      </c>
      <c r="H215" s="2">
        <v>65.5</v>
      </c>
      <c r="I215">
        <v>280114</v>
      </c>
      <c r="J215">
        <v>284414</v>
      </c>
      <c r="K215">
        <v>564528</v>
      </c>
      <c r="L215">
        <v>3258</v>
      </c>
      <c r="M215" s="2">
        <v>526656</v>
      </c>
      <c r="N215">
        <v>9154320</v>
      </c>
      <c r="O215" s="5">
        <v>46163</v>
      </c>
    </row>
    <row r="216" spans="1:15" x14ac:dyDescent="0.3">
      <c r="A216">
        <v>27</v>
      </c>
      <c r="B216" s="2" t="s">
        <v>29</v>
      </c>
      <c r="C216" s="2">
        <v>2019</v>
      </c>
      <c r="D216" s="2">
        <f t="shared" si="3"/>
        <v>0</v>
      </c>
      <c r="E216" s="2">
        <v>0</v>
      </c>
      <c r="F216">
        <v>653.20000000000005</v>
      </c>
      <c r="G216" s="4">
        <v>595.66736825384214</v>
      </c>
      <c r="H216" s="2">
        <v>61.5</v>
      </c>
      <c r="I216">
        <v>236710</v>
      </c>
      <c r="J216">
        <v>246258</v>
      </c>
      <c r="K216">
        <v>482968</v>
      </c>
      <c r="L216">
        <v>4082</v>
      </c>
      <c r="M216" s="2">
        <v>568396</v>
      </c>
      <c r="N216">
        <v>9991039</v>
      </c>
      <c r="O216" s="5">
        <v>49271</v>
      </c>
    </row>
    <row r="217" spans="1:15" x14ac:dyDescent="0.3">
      <c r="A217">
        <v>27</v>
      </c>
      <c r="B217" s="2" t="s">
        <v>29</v>
      </c>
      <c r="C217" s="2">
        <v>2020</v>
      </c>
      <c r="D217" s="2">
        <f t="shared" si="3"/>
        <v>1</v>
      </c>
      <c r="E217" s="2">
        <v>0</v>
      </c>
      <c r="F217">
        <v>585.5</v>
      </c>
      <c r="G217" s="4">
        <v>600.43286604979949</v>
      </c>
      <c r="H217" s="2">
        <v>62.5</v>
      </c>
      <c r="I217">
        <v>171853</v>
      </c>
      <c r="J217">
        <v>166340</v>
      </c>
      <c r="K217">
        <v>338193</v>
      </c>
      <c r="L217">
        <v>4624</v>
      </c>
      <c r="M217" s="2">
        <v>607894</v>
      </c>
      <c r="N217">
        <v>10728472</v>
      </c>
      <c r="O217" s="5">
        <v>52612</v>
      </c>
    </row>
    <row r="218" spans="1:15" x14ac:dyDescent="0.3">
      <c r="A218">
        <v>28</v>
      </c>
      <c r="B218" s="2" t="s">
        <v>30</v>
      </c>
      <c r="C218" s="2">
        <v>2013</v>
      </c>
      <c r="D218" s="2">
        <f t="shared" si="3"/>
        <v>0</v>
      </c>
      <c r="E218" s="2">
        <v>0</v>
      </c>
      <c r="F218">
        <v>586.6</v>
      </c>
      <c r="G218" s="4">
        <v>208.88618772261489</v>
      </c>
      <c r="H218" s="2">
        <v>64.2</v>
      </c>
      <c r="I218">
        <v>1443285</v>
      </c>
      <c r="J218">
        <v>1072687</v>
      </c>
      <c r="K218">
        <v>2515972</v>
      </c>
      <c r="L218">
        <v>3939</v>
      </c>
      <c r="M218" s="2">
        <v>816107</v>
      </c>
      <c r="N218">
        <v>9255838</v>
      </c>
      <c r="O218" s="5">
        <v>88616</v>
      </c>
    </row>
    <row r="219" spans="1:15" x14ac:dyDescent="0.3">
      <c r="A219">
        <v>28</v>
      </c>
      <c r="B219" s="2" t="s">
        <v>30</v>
      </c>
      <c r="C219" s="2">
        <v>2014</v>
      </c>
      <c r="D219" s="2">
        <f t="shared" si="3"/>
        <v>0</v>
      </c>
      <c r="E219" s="2">
        <v>0</v>
      </c>
      <c r="F219">
        <v>470.9</v>
      </c>
      <c r="G219" s="4">
        <v>212.2113493786506</v>
      </c>
      <c r="H219" s="2">
        <v>60.8</v>
      </c>
      <c r="I219">
        <v>1750739</v>
      </c>
      <c r="J219">
        <v>1287844</v>
      </c>
      <c r="K219">
        <v>3038583</v>
      </c>
      <c r="L219">
        <v>5357</v>
      </c>
      <c r="M219" s="2">
        <v>833014</v>
      </c>
      <c r="N219">
        <v>10300406</v>
      </c>
      <c r="O219" s="5">
        <v>93892</v>
      </c>
    </row>
    <row r="220" spans="1:15" x14ac:dyDescent="0.3">
      <c r="A220">
        <v>28</v>
      </c>
      <c r="B220" s="2" t="s">
        <v>30</v>
      </c>
      <c r="C220" s="2">
        <v>2015</v>
      </c>
      <c r="D220" s="2">
        <f t="shared" si="3"/>
        <v>0</v>
      </c>
      <c r="E220" s="2">
        <v>0</v>
      </c>
      <c r="F220">
        <v>543.6</v>
      </c>
      <c r="G220" s="4">
        <v>215.53943296935768</v>
      </c>
      <c r="H220" s="2">
        <v>63.4</v>
      </c>
      <c r="I220">
        <v>1824162</v>
      </c>
      <c r="J220">
        <v>1328936</v>
      </c>
      <c r="K220">
        <v>3153098</v>
      </c>
      <c r="L220">
        <v>9311</v>
      </c>
      <c r="M220" s="2">
        <v>952581</v>
      </c>
      <c r="N220">
        <v>11426348</v>
      </c>
      <c r="O220" s="5">
        <v>97650</v>
      </c>
    </row>
    <row r="221" spans="1:15" x14ac:dyDescent="0.3">
      <c r="A221">
        <v>28</v>
      </c>
      <c r="B221" s="2" t="s">
        <v>30</v>
      </c>
      <c r="C221" s="2">
        <v>2016</v>
      </c>
      <c r="D221" s="2">
        <f t="shared" si="3"/>
        <v>0</v>
      </c>
      <c r="E221" s="2">
        <v>0</v>
      </c>
      <c r="F221">
        <v>574.4</v>
      </c>
      <c r="G221" s="4">
        <v>218.64252759036813</v>
      </c>
      <c r="H221" s="2">
        <v>62.7</v>
      </c>
      <c r="I221">
        <v>2128165</v>
      </c>
      <c r="J221">
        <v>1669649</v>
      </c>
      <c r="K221">
        <v>3797814</v>
      </c>
      <c r="L221">
        <v>9858</v>
      </c>
      <c r="M221" s="2">
        <v>1032204</v>
      </c>
      <c r="N221">
        <v>12599882</v>
      </c>
      <c r="O221" s="5">
        <v>102818</v>
      </c>
    </row>
    <row r="222" spans="1:15" x14ac:dyDescent="0.3">
      <c r="A222">
        <v>28</v>
      </c>
      <c r="B222" s="2" t="s">
        <v>30</v>
      </c>
      <c r="C222" s="2">
        <v>2017</v>
      </c>
      <c r="D222" s="2">
        <f t="shared" si="3"/>
        <v>0</v>
      </c>
      <c r="E222" s="2">
        <v>0</v>
      </c>
      <c r="F222">
        <v>493.3</v>
      </c>
      <c r="G222" s="4">
        <v>221.58783773912384</v>
      </c>
      <c r="H222" s="2">
        <v>63</v>
      </c>
      <c r="I222">
        <v>2510045</v>
      </c>
      <c r="J222">
        <v>1969393</v>
      </c>
      <c r="K222">
        <v>4479438</v>
      </c>
      <c r="L222">
        <v>8317.8727999999992</v>
      </c>
      <c r="M222" s="2">
        <v>1116525</v>
      </c>
      <c r="N222">
        <v>13784037</v>
      </c>
      <c r="O222" s="5">
        <v>108681</v>
      </c>
    </row>
    <row r="223" spans="1:15" x14ac:dyDescent="0.3">
      <c r="A223">
        <v>28</v>
      </c>
      <c r="B223" s="2" t="s">
        <v>30</v>
      </c>
      <c r="C223" s="2">
        <v>2018</v>
      </c>
      <c r="D223" s="2">
        <f t="shared" si="3"/>
        <v>0</v>
      </c>
      <c r="E223" s="2">
        <v>0</v>
      </c>
      <c r="F223">
        <v>400.9</v>
      </c>
      <c r="G223" s="4">
        <v>224.53314788787952</v>
      </c>
      <c r="H223" s="2">
        <v>68.7</v>
      </c>
      <c r="I223">
        <v>2683699</v>
      </c>
      <c r="J223">
        <v>2081106</v>
      </c>
      <c r="K223">
        <v>4764805</v>
      </c>
      <c r="L223">
        <v>10407</v>
      </c>
      <c r="M223" s="2">
        <v>1205811</v>
      </c>
      <c r="N223">
        <v>15074195</v>
      </c>
      <c r="O223" s="5">
        <v>113964</v>
      </c>
    </row>
    <row r="224" spans="1:15" x14ac:dyDescent="0.3">
      <c r="A224">
        <v>28</v>
      </c>
      <c r="B224" s="2" t="s">
        <v>30</v>
      </c>
      <c r="C224" s="2">
        <v>2019</v>
      </c>
      <c r="D224" s="2">
        <f t="shared" si="3"/>
        <v>0</v>
      </c>
      <c r="E224" s="2">
        <v>0</v>
      </c>
      <c r="F224">
        <v>665.1</v>
      </c>
      <c r="G224" s="4">
        <v>227.48137997130661</v>
      </c>
      <c r="H224" s="2">
        <v>59.8</v>
      </c>
      <c r="I224">
        <v>3020384</v>
      </c>
      <c r="J224">
        <v>2325676</v>
      </c>
      <c r="K224">
        <v>5346060</v>
      </c>
      <c r="L224">
        <v>13061</v>
      </c>
      <c r="M224" s="2">
        <v>1296656</v>
      </c>
      <c r="N224">
        <v>16413293</v>
      </c>
      <c r="O224" s="5">
        <v>118301</v>
      </c>
    </row>
    <row r="225" spans="1:15" x14ac:dyDescent="0.3">
      <c r="A225">
        <v>28</v>
      </c>
      <c r="B225" s="2" t="s">
        <v>30</v>
      </c>
      <c r="C225" s="2">
        <v>2020</v>
      </c>
      <c r="D225" s="2">
        <f t="shared" si="3"/>
        <v>1</v>
      </c>
      <c r="E225" s="2">
        <v>0</v>
      </c>
      <c r="F225">
        <v>511</v>
      </c>
      <c r="G225" s="4">
        <v>230.42669012006229</v>
      </c>
      <c r="H225" s="2">
        <v>61</v>
      </c>
      <c r="I225">
        <v>2091069</v>
      </c>
      <c r="J225">
        <v>1552132</v>
      </c>
      <c r="K225">
        <v>3643201</v>
      </c>
      <c r="L225">
        <v>12963</v>
      </c>
      <c r="M225" s="2">
        <v>1357303</v>
      </c>
      <c r="N225">
        <v>17878707</v>
      </c>
      <c r="O225" s="5">
        <v>124070</v>
      </c>
    </row>
    <row r="226" spans="1:15" x14ac:dyDescent="0.3">
      <c r="A226">
        <v>29</v>
      </c>
      <c r="B226" s="2" t="s">
        <v>31</v>
      </c>
      <c r="C226" s="2">
        <v>2013</v>
      </c>
      <c r="D226" s="2">
        <f t="shared" si="3"/>
        <v>0</v>
      </c>
      <c r="E226" s="2">
        <v>0</v>
      </c>
      <c r="F226">
        <v>2567.6</v>
      </c>
      <c r="G226" s="4">
        <v>88.359639233370913</v>
      </c>
      <c r="H226" s="2">
        <v>26.9</v>
      </c>
      <c r="I226">
        <v>44706</v>
      </c>
      <c r="J226">
        <v>49020</v>
      </c>
      <c r="K226">
        <v>93726</v>
      </c>
      <c r="L226">
        <v>245</v>
      </c>
      <c r="M226" s="2">
        <v>14415</v>
      </c>
      <c r="N226">
        <v>21862</v>
      </c>
      <c r="O226" s="5">
        <v>681</v>
      </c>
    </row>
    <row r="227" spans="1:15" x14ac:dyDescent="0.3">
      <c r="A227">
        <v>29</v>
      </c>
      <c r="B227" s="2" t="s">
        <v>31</v>
      </c>
      <c r="C227" s="2">
        <v>2014</v>
      </c>
      <c r="D227" s="2">
        <f t="shared" si="3"/>
        <v>0</v>
      </c>
      <c r="E227" s="2">
        <v>0</v>
      </c>
      <c r="F227">
        <v>2627</v>
      </c>
      <c r="G227" s="4">
        <v>89.346110484780155</v>
      </c>
      <c r="H227" s="2">
        <v>31</v>
      </c>
      <c r="I227">
        <v>40170</v>
      </c>
      <c r="J227">
        <v>43723</v>
      </c>
      <c r="K227">
        <v>83893</v>
      </c>
      <c r="L227">
        <v>261</v>
      </c>
      <c r="M227" s="2">
        <v>16409</v>
      </c>
      <c r="N227">
        <v>23199</v>
      </c>
      <c r="O227" s="5">
        <v>236</v>
      </c>
    </row>
    <row r="228" spans="1:15" x14ac:dyDescent="0.3">
      <c r="A228">
        <v>29</v>
      </c>
      <c r="B228" s="2" t="s">
        <v>31</v>
      </c>
      <c r="C228" s="2">
        <v>2015</v>
      </c>
      <c r="D228" s="2">
        <f t="shared" si="3"/>
        <v>0</v>
      </c>
      <c r="E228" s="2">
        <v>0</v>
      </c>
      <c r="F228">
        <v>2949.1</v>
      </c>
      <c r="G228" s="4">
        <v>90.332581736189397</v>
      </c>
      <c r="H228" s="2">
        <v>24.8</v>
      </c>
      <c r="I228">
        <v>50970</v>
      </c>
      <c r="J228">
        <v>53376</v>
      </c>
      <c r="K228">
        <v>104346</v>
      </c>
      <c r="L228">
        <v>361</v>
      </c>
      <c r="M228" s="2">
        <v>17465</v>
      </c>
      <c r="N228">
        <v>25745</v>
      </c>
      <c r="O228" s="5">
        <v>272</v>
      </c>
    </row>
    <row r="229" spans="1:15" x14ac:dyDescent="0.3">
      <c r="A229">
        <v>29</v>
      </c>
      <c r="B229" s="2" t="s">
        <v>31</v>
      </c>
      <c r="C229" s="2">
        <v>2016</v>
      </c>
      <c r="D229" s="2">
        <f t="shared" si="3"/>
        <v>0</v>
      </c>
      <c r="E229" s="2">
        <v>0</v>
      </c>
      <c r="F229">
        <v>2756.6</v>
      </c>
      <c r="G229" s="4">
        <v>91.17812852311161</v>
      </c>
      <c r="H229" s="2">
        <v>27</v>
      </c>
      <c r="I229">
        <v>54350</v>
      </c>
      <c r="J229">
        <v>56694</v>
      </c>
      <c r="K229">
        <v>111044</v>
      </c>
      <c r="L229">
        <v>308</v>
      </c>
      <c r="M229" s="2">
        <v>18729</v>
      </c>
      <c r="N229">
        <v>30276</v>
      </c>
      <c r="O229" s="5">
        <v>336</v>
      </c>
    </row>
    <row r="230" spans="1:15" x14ac:dyDescent="0.3">
      <c r="A230">
        <v>29</v>
      </c>
      <c r="B230" s="2" t="s">
        <v>31</v>
      </c>
      <c r="C230" s="2">
        <v>2017</v>
      </c>
      <c r="D230" s="2">
        <f t="shared" si="3"/>
        <v>0</v>
      </c>
      <c r="E230" s="2">
        <v>0</v>
      </c>
      <c r="F230">
        <v>2873.7</v>
      </c>
      <c r="G230" s="4">
        <v>92.164599774520852</v>
      </c>
      <c r="H230" s="2">
        <v>22.8</v>
      </c>
      <c r="I230">
        <v>47987</v>
      </c>
      <c r="J230">
        <v>51323</v>
      </c>
      <c r="K230">
        <v>99310</v>
      </c>
      <c r="L230">
        <v>283.30709999999999</v>
      </c>
      <c r="M230" s="2">
        <v>20082</v>
      </c>
      <c r="N230">
        <v>34024</v>
      </c>
      <c r="O230" s="5">
        <v>363</v>
      </c>
    </row>
    <row r="231" spans="1:15" x14ac:dyDescent="0.3">
      <c r="A231">
        <v>29</v>
      </c>
      <c r="B231" s="2" t="s">
        <v>31</v>
      </c>
      <c r="C231" s="2">
        <v>2018</v>
      </c>
      <c r="D231" s="2">
        <f t="shared" si="3"/>
        <v>0</v>
      </c>
      <c r="E231" s="2">
        <v>0</v>
      </c>
      <c r="F231">
        <v>3105.2</v>
      </c>
      <c r="G231" s="4">
        <v>93.010146561443065</v>
      </c>
      <c r="H231" s="2">
        <v>28.8</v>
      </c>
      <c r="I231">
        <v>48623</v>
      </c>
      <c r="J231">
        <v>51125</v>
      </c>
      <c r="K231">
        <v>99748</v>
      </c>
      <c r="L231">
        <v>466</v>
      </c>
      <c r="M231" s="2">
        <v>20082</v>
      </c>
      <c r="N231">
        <v>34024</v>
      </c>
      <c r="O231" s="5">
        <v>363</v>
      </c>
    </row>
    <row r="232" spans="1:15" x14ac:dyDescent="0.3">
      <c r="A232">
        <v>29</v>
      </c>
      <c r="B232" s="2" t="s">
        <v>31</v>
      </c>
      <c r="C232" s="2">
        <v>2019</v>
      </c>
      <c r="D232" s="2">
        <f t="shared" si="3"/>
        <v>0</v>
      </c>
      <c r="E232" s="2">
        <v>0</v>
      </c>
      <c r="F232">
        <v>2740</v>
      </c>
      <c r="G232" s="4">
        <v>93.996617812852307</v>
      </c>
      <c r="H232" s="2">
        <v>26.7</v>
      </c>
      <c r="I232">
        <v>48711</v>
      </c>
      <c r="J232">
        <v>49070</v>
      </c>
      <c r="K232">
        <v>97781</v>
      </c>
      <c r="L232">
        <v>413</v>
      </c>
      <c r="M232" s="2">
        <v>20082</v>
      </c>
      <c r="N232">
        <v>34024</v>
      </c>
      <c r="O232" s="5">
        <v>363</v>
      </c>
    </row>
    <row r="233" spans="1:15" x14ac:dyDescent="0.3">
      <c r="A233">
        <v>29</v>
      </c>
      <c r="B233" s="2" t="s">
        <v>31</v>
      </c>
      <c r="C233" s="2">
        <v>2020</v>
      </c>
      <c r="D233" s="2">
        <f t="shared" si="3"/>
        <v>1</v>
      </c>
      <c r="E233" s="2">
        <v>0</v>
      </c>
      <c r="F233">
        <v>3350.1</v>
      </c>
      <c r="G233" s="4">
        <v>94.84216459977452</v>
      </c>
      <c r="H233" s="2">
        <v>24.8</v>
      </c>
      <c r="I233">
        <v>16189</v>
      </c>
      <c r="J233">
        <v>17138</v>
      </c>
      <c r="K233">
        <v>33327</v>
      </c>
      <c r="L233">
        <v>436</v>
      </c>
      <c r="M233" s="2">
        <v>20082</v>
      </c>
      <c r="N233">
        <v>34024</v>
      </c>
      <c r="O233" s="5">
        <v>363</v>
      </c>
    </row>
    <row r="234" spans="1:15" x14ac:dyDescent="0.3">
      <c r="A234">
        <v>30</v>
      </c>
      <c r="B234" s="2" t="s">
        <v>32</v>
      </c>
      <c r="C234" s="2">
        <v>2013</v>
      </c>
      <c r="D234" s="2">
        <f t="shared" si="3"/>
        <v>0</v>
      </c>
      <c r="E234" s="2">
        <v>1</v>
      </c>
      <c r="F234">
        <v>740.9</v>
      </c>
      <c r="G234" s="4">
        <v>564.60864216515449</v>
      </c>
      <c r="H234" s="2">
        <v>25</v>
      </c>
      <c r="I234">
        <v>950641</v>
      </c>
      <c r="J234">
        <v>993639</v>
      </c>
      <c r="K234">
        <v>1944280</v>
      </c>
      <c r="L234">
        <v>5484</v>
      </c>
      <c r="M234" s="2">
        <v>1679608</v>
      </c>
      <c r="N234">
        <v>17552453</v>
      </c>
      <c r="O234" s="5">
        <v>176427</v>
      </c>
    </row>
    <row r="235" spans="1:15" x14ac:dyDescent="0.3">
      <c r="A235">
        <v>30</v>
      </c>
      <c r="B235" s="2" t="s">
        <v>32</v>
      </c>
      <c r="C235" s="2">
        <v>2014</v>
      </c>
      <c r="D235" s="2">
        <f t="shared" si="3"/>
        <v>0</v>
      </c>
      <c r="E235" s="2">
        <v>1</v>
      </c>
      <c r="F235">
        <v>911.3</v>
      </c>
      <c r="G235" s="4">
        <v>568.42995540519757</v>
      </c>
      <c r="H235" s="2">
        <v>27.9</v>
      </c>
      <c r="I235">
        <v>953614</v>
      </c>
      <c r="J235">
        <v>972274</v>
      </c>
      <c r="K235">
        <v>1925888</v>
      </c>
      <c r="L235">
        <v>6399</v>
      </c>
      <c r="M235" s="2">
        <v>1757430</v>
      </c>
      <c r="N235">
        <v>19106232</v>
      </c>
      <c r="O235" s="5">
        <v>185216</v>
      </c>
    </row>
    <row r="236" spans="1:15" x14ac:dyDescent="0.3">
      <c r="A236">
        <v>30</v>
      </c>
      <c r="B236" s="2" t="s">
        <v>32</v>
      </c>
      <c r="C236" s="2">
        <v>2015</v>
      </c>
      <c r="D236" s="2">
        <f t="shared" si="3"/>
        <v>0</v>
      </c>
      <c r="E236" s="2">
        <v>1</v>
      </c>
      <c r="F236">
        <v>1201.9000000000001</v>
      </c>
      <c r="G236" s="4">
        <v>572.25895740427495</v>
      </c>
      <c r="H236" s="2">
        <v>25</v>
      </c>
      <c r="I236">
        <v>1006250</v>
      </c>
      <c r="J236">
        <v>950614</v>
      </c>
      <c r="K236">
        <v>1956864</v>
      </c>
      <c r="L236">
        <v>8001</v>
      </c>
      <c r="M236" s="2">
        <v>1827887</v>
      </c>
      <c r="N236">
        <v>20690782</v>
      </c>
      <c r="O236" s="5">
        <v>191827</v>
      </c>
    </row>
    <row r="237" spans="1:15" x14ac:dyDescent="0.3">
      <c r="A237">
        <v>30</v>
      </c>
      <c r="B237" s="2" t="s">
        <v>32</v>
      </c>
      <c r="C237" s="2">
        <v>2016</v>
      </c>
      <c r="D237" s="2">
        <f t="shared" si="3"/>
        <v>0</v>
      </c>
      <c r="E237" s="2">
        <v>1</v>
      </c>
      <c r="F237">
        <v>534.6</v>
      </c>
      <c r="G237" s="4">
        <v>575.43441488543749</v>
      </c>
      <c r="H237" s="2">
        <v>28</v>
      </c>
      <c r="I237">
        <v>1089851</v>
      </c>
      <c r="J237">
        <v>1045955</v>
      </c>
      <c r="K237">
        <v>2135806</v>
      </c>
      <c r="L237">
        <v>8543</v>
      </c>
      <c r="M237" s="2">
        <v>1906590</v>
      </c>
      <c r="N237">
        <v>22296758</v>
      </c>
      <c r="O237" s="5">
        <v>199330</v>
      </c>
    </row>
    <row r="238" spans="1:15" x14ac:dyDescent="0.3">
      <c r="A238">
        <v>30</v>
      </c>
      <c r="B238" s="2" t="s">
        <v>32</v>
      </c>
      <c r="C238" s="2">
        <v>2017</v>
      </c>
      <c r="D238" s="2">
        <f t="shared" si="3"/>
        <v>0</v>
      </c>
      <c r="E238" s="2">
        <v>1</v>
      </c>
      <c r="F238">
        <v>970.9</v>
      </c>
      <c r="G238" s="4">
        <v>578.15623558357686</v>
      </c>
      <c r="H238" s="2">
        <v>29.5</v>
      </c>
      <c r="I238">
        <v>1119685</v>
      </c>
      <c r="J238">
        <v>1099976</v>
      </c>
      <c r="K238">
        <v>2219661</v>
      </c>
      <c r="L238">
        <v>8848.1044000000002</v>
      </c>
      <c r="M238" s="2">
        <v>1997034</v>
      </c>
      <c r="N238">
        <v>24111932</v>
      </c>
      <c r="O238" s="5">
        <v>207427</v>
      </c>
    </row>
    <row r="239" spans="1:15" x14ac:dyDescent="0.3">
      <c r="A239">
        <v>30</v>
      </c>
      <c r="B239" s="2" t="s">
        <v>32</v>
      </c>
      <c r="C239" s="2">
        <v>2018</v>
      </c>
      <c r="D239" s="2">
        <f t="shared" si="3"/>
        <v>0</v>
      </c>
      <c r="E239" s="2">
        <v>1</v>
      </c>
      <c r="F239">
        <v>801</v>
      </c>
      <c r="G239" s="4">
        <v>580.87036752268182</v>
      </c>
      <c r="H239" s="2">
        <v>32</v>
      </c>
      <c r="I239">
        <v>1051813</v>
      </c>
      <c r="J239">
        <v>1027777</v>
      </c>
      <c r="K239">
        <v>2079590</v>
      </c>
      <c r="L239">
        <v>12155</v>
      </c>
      <c r="M239" s="2">
        <v>2078636</v>
      </c>
      <c r="N239">
        <v>25963762</v>
      </c>
      <c r="O239" s="5">
        <v>213822</v>
      </c>
    </row>
    <row r="240" spans="1:15" x14ac:dyDescent="0.3">
      <c r="A240">
        <v>30</v>
      </c>
      <c r="B240" s="2" t="s">
        <v>32</v>
      </c>
      <c r="C240" s="2">
        <v>2019</v>
      </c>
      <c r="D240" s="2">
        <f t="shared" si="3"/>
        <v>0</v>
      </c>
      <c r="E240" s="2">
        <v>1</v>
      </c>
      <c r="F240">
        <v>910.1</v>
      </c>
      <c r="G240" s="4">
        <v>583.59218822082119</v>
      </c>
      <c r="H240" s="2">
        <v>27.3</v>
      </c>
      <c r="I240">
        <v>1012681</v>
      </c>
      <c r="J240">
        <v>985477</v>
      </c>
      <c r="K240">
        <v>1998158</v>
      </c>
      <c r="L240">
        <v>15365</v>
      </c>
      <c r="M240" s="2">
        <v>2168622</v>
      </c>
      <c r="N240">
        <v>28006556</v>
      </c>
      <c r="O240" s="5">
        <v>221705</v>
      </c>
    </row>
    <row r="241" spans="1:15" x14ac:dyDescent="0.3">
      <c r="A241">
        <v>30</v>
      </c>
      <c r="B241" s="2" t="s">
        <v>32</v>
      </c>
      <c r="C241" s="2">
        <v>2020</v>
      </c>
      <c r="D241" s="2">
        <f t="shared" si="3"/>
        <v>1</v>
      </c>
      <c r="E241" s="2">
        <v>1</v>
      </c>
      <c r="F241">
        <v>986.2</v>
      </c>
      <c r="G241" s="4">
        <v>586.30632015992614</v>
      </c>
      <c r="H241" s="2">
        <v>27.1</v>
      </c>
      <c r="I241">
        <v>758836</v>
      </c>
      <c r="J241">
        <v>699625</v>
      </c>
      <c r="K241">
        <v>1458461</v>
      </c>
      <c r="L241">
        <v>15494</v>
      </c>
      <c r="M241" s="2">
        <v>2243872</v>
      </c>
      <c r="N241">
        <v>29850716</v>
      </c>
      <c r="O241" s="5">
        <v>233280</v>
      </c>
    </row>
    <row r="242" spans="1:15" x14ac:dyDescent="0.3">
      <c r="A242">
        <v>31</v>
      </c>
      <c r="B242" s="2" t="s">
        <v>33</v>
      </c>
      <c r="C242" s="2">
        <v>2013</v>
      </c>
      <c r="D242" s="2">
        <f t="shared" si="3"/>
        <v>0</v>
      </c>
      <c r="E242" s="2">
        <v>0</v>
      </c>
      <c r="F242">
        <v>889.9</v>
      </c>
      <c r="G242" s="4">
        <v>318.82545036002034</v>
      </c>
      <c r="H242" s="2">
        <v>31</v>
      </c>
      <c r="I242" s="2">
        <v>552625</v>
      </c>
      <c r="J242" s="2">
        <v>542206</v>
      </c>
      <c r="K242">
        <v>1094831</v>
      </c>
      <c r="L242" s="2">
        <v>4823</v>
      </c>
      <c r="M242" s="2">
        <v>629389</v>
      </c>
      <c r="N242">
        <v>5747088</v>
      </c>
      <c r="O242" s="5">
        <v>77903</v>
      </c>
    </row>
    <row r="243" spans="1:15" x14ac:dyDescent="0.3">
      <c r="A243">
        <v>31</v>
      </c>
      <c r="B243" s="2" t="s">
        <v>33</v>
      </c>
      <c r="C243" s="2">
        <v>2014</v>
      </c>
      <c r="D243" s="2">
        <f t="shared" si="3"/>
        <v>0</v>
      </c>
      <c r="E243" s="2">
        <v>0</v>
      </c>
      <c r="F243">
        <v>717.5</v>
      </c>
      <c r="G243" s="4">
        <v>321.42187960063171</v>
      </c>
      <c r="H243" s="2">
        <v>35.700000000000003</v>
      </c>
      <c r="I243" s="2">
        <v>530524</v>
      </c>
      <c r="J243" s="2">
        <v>521244</v>
      </c>
      <c r="K243">
        <v>1051768</v>
      </c>
      <c r="L243" s="2">
        <v>4757</v>
      </c>
      <c r="M243" s="2">
        <v>690011</v>
      </c>
      <c r="N243">
        <v>6383098</v>
      </c>
      <c r="O243" s="5">
        <v>82785</v>
      </c>
    </row>
    <row r="244" spans="1:15" x14ac:dyDescent="0.3">
      <c r="A244">
        <v>31</v>
      </c>
      <c r="B244" s="2" t="s">
        <v>33</v>
      </c>
      <c r="C244" s="2">
        <v>2015</v>
      </c>
      <c r="D244" s="2">
        <f t="shared" si="3"/>
        <v>0</v>
      </c>
      <c r="E244" s="2">
        <v>0</v>
      </c>
      <c r="F244">
        <v>747.9</v>
      </c>
      <c r="G244" s="4">
        <v>324.02723127849606</v>
      </c>
      <c r="H244" s="2">
        <v>32.5</v>
      </c>
      <c r="I244">
        <v>574726</v>
      </c>
      <c r="J244">
        <v>563168</v>
      </c>
      <c r="K244">
        <v>1137894</v>
      </c>
      <c r="L244">
        <v>4889</v>
      </c>
      <c r="M244" s="2">
        <v>751001</v>
      </c>
      <c r="N244">
        <v>7093715</v>
      </c>
      <c r="O244" s="5">
        <v>88424</v>
      </c>
    </row>
    <row r="245" spans="1:15" x14ac:dyDescent="0.3">
      <c r="A245">
        <v>31</v>
      </c>
      <c r="B245" s="2" t="s">
        <v>33</v>
      </c>
      <c r="C245" s="2">
        <v>2016</v>
      </c>
      <c r="D245" s="2">
        <f t="shared" si="3"/>
        <v>0</v>
      </c>
      <c r="E245" s="2">
        <v>0</v>
      </c>
      <c r="F245">
        <v>1043.4000000000001</v>
      </c>
      <c r="G245" s="4">
        <v>326.45413421130115</v>
      </c>
      <c r="H245" s="2">
        <v>35.200000000000003</v>
      </c>
      <c r="I245">
        <v>486322</v>
      </c>
      <c r="J245">
        <v>479320</v>
      </c>
      <c r="K245">
        <v>965642</v>
      </c>
      <c r="L245">
        <v>4626</v>
      </c>
      <c r="M245" s="2">
        <v>831046</v>
      </c>
      <c r="N245">
        <v>7878143</v>
      </c>
      <c r="O245" s="5">
        <v>47470</v>
      </c>
    </row>
    <row r="246" spans="1:15" x14ac:dyDescent="0.3">
      <c r="A246">
        <v>31</v>
      </c>
      <c r="B246" s="2" t="s">
        <v>33</v>
      </c>
      <c r="C246" s="2">
        <v>2017</v>
      </c>
      <c r="D246" s="2">
        <f t="shared" si="3"/>
        <v>0</v>
      </c>
      <c r="E246" s="2">
        <v>0</v>
      </c>
      <c r="F246">
        <v>815.7</v>
      </c>
      <c r="G246" s="4">
        <v>328.71151083630002</v>
      </c>
      <c r="H246" s="2">
        <v>37.799999999999997</v>
      </c>
      <c r="I246">
        <v>382278</v>
      </c>
      <c r="J246">
        <v>387092</v>
      </c>
      <c r="K246">
        <v>769370</v>
      </c>
      <c r="L246">
        <v>5153.9696000000004</v>
      </c>
      <c r="M246" s="2">
        <v>864206</v>
      </c>
      <c r="N246">
        <v>8980215</v>
      </c>
      <c r="O246" s="5">
        <v>104323</v>
      </c>
    </row>
    <row r="247" spans="1:15" x14ac:dyDescent="0.3">
      <c r="A247">
        <v>31</v>
      </c>
      <c r="B247" s="2" t="s">
        <v>33</v>
      </c>
      <c r="C247" s="2">
        <v>2018</v>
      </c>
      <c r="D247" s="2">
        <f t="shared" si="3"/>
        <v>0</v>
      </c>
      <c r="E247" s="2">
        <v>0</v>
      </c>
      <c r="F247">
        <v>846</v>
      </c>
      <c r="G247" s="4">
        <v>330.95996502404597</v>
      </c>
      <c r="H247" s="2">
        <v>37.5</v>
      </c>
      <c r="I247">
        <v>360895</v>
      </c>
      <c r="J247">
        <v>379114</v>
      </c>
      <c r="K247">
        <v>740009</v>
      </c>
      <c r="L247">
        <v>6281</v>
      </c>
      <c r="M247" s="2">
        <v>1513070</v>
      </c>
      <c r="N247">
        <v>9452132</v>
      </c>
      <c r="O247" s="5">
        <v>108445</v>
      </c>
    </row>
    <row r="248" spans="1:15" x14ac:dyDescent="0.3">
      <c r="A248">
        <v>31</v>
      </c>
      <c r="B248" s="2" t="s">
        <v>33</v>
      </c>
      <c r="C248" s="2">
        <v>2019</v>
      </c>
      <c r="D248" s="2">
        <f t="shared" si="3"/>
        <v>0</v>
      </c>
      <c r="E248" s="2">
        <v>0</v>
      </c>
      <c r="F248">
        <v>1031.7</v>
      </c>
      <c r="G248" s="4">
        <v>333.21734164904484</v>
      </c>
      <c r="H248" s="2">
        <v>36.4</v>
      </c>
      <c r="I248">
        <v>338308</v>
      </c>
      <c r="J248">
        <v>340789</v>
      </c>
      <c r="K248">
        <v>679097</v>
      </c>
      <c r="L248">
        <v>6242</v>
      </c>
      <c r="M248" s="2">
        <v>1670076</v>
      </c>
      <c r="N248">
        <v>10458196</v>
      </c>
      <c r="O248" s="5">
        <v>116321</v>
      </c>
    </row>
    <row r="249" spans="1:15" x14ac:dyDescent="0.3">
      <c r="A249">
        <v>31</v>
      </c>
      <c r="B249" s="2" t="s">
        <v>33</v>
      </c>
      <c r="C249" s="2">
        <v>2020</v>
      </c>
      <c r="D249" s="2">
        <f t="shared" si="3"/>
        <v>1</v>
      </c>
      <c r="E249" s="2">
        <v>0</v>
      </c>
      <c r="F249">
        <v>1350.3</v>
      </c>
      <c r="G249" s="4">
        <v>335.47471827404371</v>
      </c>
      <c r="H249" s="2">
        <v>37.1</v>
      </c>
      <c r="I249">
        <v>316468</v>
      </c>
      <c r="J249">
        <v>310410</v>
      </c>
      <c r="K249">
        <v>626878</v>
      </c>
      <c r="L249">
        <v>8374</v>
      </c>
      <c r="M249" s="2">
        <v>1114226</v>
      </c>
      <c r="N249">
        <v>11792200</v>
      </c>
      <c r="O249" s="5">
        <v>120175</v>
      </c>
    </row>
    <row r="250" spans="1:15" x14ac:dyDescent="0.3">
      <c r="A250">
        <v>32</v>
      </c>
      <c r="B250" s="2" t="s">
        <v>34</v>
      </c>
      <c r="C250" s="2">
        <v>2013</v>
      </c>
      <c r="D250" s="2">
        <f t="shared" si="3"/>
        <v>0</v>
      </c>
      <c r="E250" s="2">
        <v>0</v>
      </c>
      <c r="F250">
        <v>2043.5</v>
      </c>
      <c r="G250" s="4">
        <v>359.90844936105282</v>
      </c>
      <c r="H250" s="2">
        <v>44</v>
      </c>
      <c r="I250">
        <v>82450</v>
      </c>
      <c r="J250">
        <v>76538</v>
      </c>
      <c r="K250">
        <v>158988</v>
      </c>
      <c r="L250">
        <v>318</v>
      </c>
      <c r="M250" s="2">
        <v>50188</v>
      </c>
      <c r="N250">
        <v>194734</v>
      </c>
      <c r="O250" s="5">
        <v>2291</v>
      </c>
    </row>
    <row r="251" spans="1:15" x14ac:dyDescent="0.3">
      <c r="A251">
        <v>32</v>
      </c>
      <c r="B251" s="2" t="s">
        <v>34</v>
      </c>
      <c r="C251" s="2">
        <v>2014</v>
      </c>
      <c r="D251" s="2">
        <f t="shared" si="3"/>
        <v>0</v>
      </c>
      <c r="E251" s="2">
        <v>0</v>
      </c>
      <c r="F251">
        <v>2015.7</v>
      </c>
      <c r="G251" s="4">
        <v>363.72305931718483</v>
      </c>
      <c r="H251" s="2">
        <v>63.7</v>
      </c>
      <c r="I251">
        <v>78384</v>
      </c>
      <c r="J251">
        <v>74598</v>
      </c>
      <c r="K251">
        <v>152982</v>
      </c>
      <c r="L251">
        <v>678</v>
      </c>
      <c r="M251" s="2">
        <v>45581</v>
      </c>
      <c r="N251">
        <v>210589</v>
      </c>
      <c r="O251" s="5">
        <v>1920</v>
      </c>
    </row>
    <row r="252" spans="1:15" x14ac:dyDescent="0.3">
      <c r="A252">
        <v>32</v>
      </c>
      <c r="B252" s="2" t="s">
        <v>34</v>
      </c>
      <c r="C252" s="2">
        <v>2015</v>
      </c>
      <c r="D252" s="2">
        <f t="shared" si="3"/>
        <v>0</v>
      </c>
      <c r="E252" s="2">
        <v>0</v>
      </c>
      <c r="F252">
        <v>2334.4</v>
      </c>
      <c r="G252" s="4">
        <v>367.53766927331679</v>
      </c>
      <c r="H252" s="2">
        <v>54.7</v>
      </c>
      <c r="I252">
        <v>84650</v>
      </c>
      <c r="J252">
        <v>82408</v>
      </c>
      <c r="K252">
        <v>167058</v>
      </c>
      <c r="L252">
        <v>853</v>
      </c>
      <c r="M252" s="2">
        <v>50198</v>
      </c>
      <c r="N252">
        <v>231936</v>
      </c>
      <c r="O252" s="5">
        <v>2484</v>
      </c>
    </row>
    <row r="253" spans="1:15" x14ac:dyDescent="0.3">
      <c r="A253">
        <v>32</v>
      </c>
      <c r="B253" s="2" t="s">
        <v>34</v>
      </c>
      <c r="C253" s="2">
        <v>2016</v>
      </c>
      <c r="D253" s="2">
        <f t="shared" si="3"/>
        <v>0</v>
      </c>
      <c r="E253" s="2">
        <v>0</v>
      </c>
      <c r="F253">
        <v>2381.9</v>
      </c>
      <c r="G253" s="4">
        <v>371.35227922944881</v>
      </c>
      <c r="H253" s="2">
        <v>54.2</v>
      </c>
      <c r="I253">
        <v>87101</v>
      </c>
      <c r="J253">
        <v>83014</v>
      </c>
      <c r="K253">
        <v>170115</v>
      </c>
      <c r="L253">
        <v>829</v>
      </c>
      <c r="M253" s="2">
        <v>55969</v>
      </c>
      <c r="N253">
        <v>263513</v>
      </c>
      <c r="O253" s="5">
        <v>2749</v>
      </c>
    </row>
    <row r="254" spans="1:15" x14ac:dyDescent="0.3">
      <c r="A254">
        <v>32</v>
      </c>
      <c r="B254" s="2" t="s">
        <v>34</v>
      </c>
      <c r="C254" s="2">
        <v>2017</v>
      </c>
      <c r="D254" s="2">
        <f t="shared" si="3"/>
        <v>0</v>
      </c>
      <c r="E254" s="2">
        <v>0</v>
      </c>
      <c r="F254">
        <v>3326.8</v>
      </c>
      <c r="G254" s="4">
        <v>375.07152393667747</v>
      </c>
      <c r="H254" s="2">
        <v>48.5</v>
      </c>
      <c r="I254">
        <v>92042</v>
      </c>
      <c r="J254">
        <v>89890</v>
      </c>
      <c r="K254">
        <v>181932</v>
      </c>
      <c r="L254">
        <v>690.24379999999996</v>
      </c>
      <c r="M254" s="2">
        <v>69000</v>
      </c>
      <c r="N254">
        <v>313687</v>
      </c>
      <c r="O254" s="5">
        <v>2967</v>
      </c>
    </row>
    <row r="255" spans="1:15" x14ac:dyDescent="0.3">
      <c r="A255">
        <v>32</v>
      </c>
      <c r="B255" s="2" t="s">
        <v>34</v>
      </c>
      <c r="C255" s="2">
        <v>2018</v>
      </c>
      <c r="D255" s="2">
        <f t="shared" si="3"/>
        <v>0</v>
      </c>
      <c r="E255" s="2">
        <v>0</v>
      </c>
      <c r="F255">
        <v>2191.4</v>
      </c>
      <c r="G255" s="4">
        <v>378.88613389280948</v>
      </c>
      <c r="H255" s="2">
        <v>65.2</v>
      </c>
      <c r="I255">
        <v>116230</v>
      </c>
      <c r="J255">
        <v>119695</v>
      </c>
      <c r="K255">
        <v>235925</v>
      </c>
      <c r="L255">
        <v>797</v>
      </c>
      <c r="M255" s="2">
        <v>75775</v>
      </c>
      <c r="N255">
        <v>359355</v>
      </c>
      <c r="O255" s="5">
        <v>2932</v>
      </c>
    </row>
    <row r="256" spans="1:15" x14ac:dyDescent="0.3">
      <c r="A256">
        <v>32</v>
      </c>
      <c r="B256" s="2" t="s">
        <v>34</v>
      </c>
      <c r="C256" s="2">
        <v>2019</v>
      </c>
      <c r="D256" s="2">
        <f t="shared" si="3"/>
        <v>0</v>
      </c>
      <c r="E256" s="2">
        <v>0</v>
      </c>
      <c r="F256">
        <v>2252.8000000000002</v>
      </c>
      <c r="G256" s="4">
        <v>382.60537860003814</v>
      </c>
      <c r="H256" s="2">
        <v>58.5</v>
      </c>
      <c r="I256">
        <v>121869</v>
      </c>
      <c r="J256">
        <v>120240</v>
      </c>
      <c r="K256">
        <v>242109</v>
      </c>
      <c r="L256">
        <v>952</v>
      </c>
      <c r="M256" s="2">
        <v>79897</v>
      </c>
      <c r="N256">
        <v>415962</v>
      </c>
      <c r="O256" s="5">
        <v>3074</v>
      </c>
    </row>
    <row r="257" spans="1:15" x14ac:dyDescent="0.3">
      <c r="A257">
        <v>32</v>
      </c>
      <c r="B257" s="2" t="s">
        <v>34</v>
      </c>
      <c r="C257" s="2">
        <v>2020</v>
      </c>
      <c r="D257" s="2">
        <f t="shared" si="3"/>
        <v>1</v>
      </c>
      <c r="E257" s="2">
        <v>0</v>
      </c>
      <c r="F257">
        <v>2169.1</v>
      </c>
      <c r="G257" s="4">
        <v>386.32462330726685</v>
      </c>
      <c r="H257" s="2">
        <v>64.099999999999994</v>
      </c>
      <c r="I257">
        <v>47025</v>
      </c>
      <c r="J257">
        <v>44132</v>
      </c>
      <c r="K257">
        <v>91157</v>
      </c>
      <c r="L257">
        <v>934</v>
      </c>
      <c r="M257" s="2">
        <v>83977</v>
      </c>
      <c r="N257">
        <v>467120</v>
      </c>
      <c r="O257" s="5">
        <v>2967</v>
      </c>
    </row>
    <row r="258" spans="1:15" x14ac:dyDescent="0.3">
      <c r="A258">
        <v>33</v>
      </c>
      <c r="B258" s="2" t="s">
        <v>35</v>
      </c>
      <c r="C258" s="2">
        <v>2013</v>
      </c>
      <c r="D258" s="2">
        <f t="shared" si="3"/>
        <v>0</v>
      </c>
      <c r="E258" s="2">
        <v>0</v>
      </c>
      <c r="F258">
        <v>995.2</v>
      </c>
      <c r="G258" s="4">
        <v>864.24574976756537</v>
      </c>
      <c r="H258" s="2">
        <v>75.400000000000006</v>
      </c>
      <c r="I258">
        <v>943857</v>
      </c>
      <c r="J258">
        <v>776857</v>
      </c>
      <c r="K258">
        <v>1720714</v>
      </c>
      <c r="L258">
        <v>8798</v>
      </c>
      <c r="M258" s="2">
        <v>725149</v>
      </c>
      <c r="N258">
        <v>16323035</v>
      </c>
      <c r="O258" s="5">
        <v>64147</v>
      </c>
    </row>
    <row r="259" spans="1:15" x14ac:dyDescent="0.3">
      <c r="A259">
        <v>33</v>
      </c>
      <c r="B259" s="2" t="s">
        <v>35</v>
      </c>
      <c r="C259" s="2">
        <v>2014</v>
      </c>
      <c r="D259" s="2">
        <f t="shared" ref="D259:D281" si="4">IF(C259&gt;=2020,1,0)</f>
        <v>0</v>
      </c>
      <c r="E259" s="2">
        <v>0</v>
      </c>
      <c r="F259">
        <v>616.4</v>
      </c>
      <c r="G259" s="4">
        <v>877.75601009430204</v>
      </c>
      <c r="H259" s="2">
        <v>72.7</v>
      </c>
      <c r="I259">
        <v>899642</v>
      </c>
      <c r="J259">
        <v>728372</v>
      </c>
      <c r="K259">
        <v>1628014</v>
      </c>
      <c r="L259">
        <v>10314</v>
      </c>
      <c r="M259" s="2">
        <v>825816</v>
      </c>
      <c r="N259">
        <v>18288876</v>
      </c>
      <c r="O259" s="5">
        <v>74389</v>
      </c>
    </row>
    <row r="260" spans="1:15" x14ac:dyDescent="0.3">
      <c r="A260">
        <v>33</v>
      </c>
      <c r="B260" s="2" t="s">
        <v>35</v>
      </c>
      <c r="C260" s="2">
        <v>2015</v>
      </c>
      <c r="D260" s="2">
        <f t="shared" si="4"/>
        <v>0</v>
      </c>
      <c r="E260" s="2">
        <v>0</v>
      </c>
      <c r="F260">
        <v>596.70000000000005</v>
      </c>
      <c r="G260" s="4">
        <v>891.2621198034268</v>
      </c>
      <c r="H260" s="2">
        <v>69.400000000000006</v>
      </c>
      <c r="I260">
        <v>1005023</v>
      </c>
      <c r="J260">
        <v>806785</v>
      </c>
      <c r="K260">
        <v>1811808</v>
      </c>
      <c r="L260">
        <v>14159</v>
      </c>
      <c r="M260" s="2">
        <v>914353</v>
      </c>
      <c r="N260">
        <v>20721178</v>
      </c>
      <c r="O260" s="5">
        <v>80460</v>
      </c>
    </row>
    <row r="261" spans="1:15" x14ac:dyDescent="0.3">
      <c r="A261">
        <v>33</v>
      </c>
      <c r="B261" s="2" t="s">
        <v>35</v>
      </c>
      <c r="C261" s="2">
        <v>2016</v>
      </c>
      <c r="D261" s="2">
        <f t="shared" si="4"/>
        <v>0</v>
      </c>
      <c r="E261" s="2">
        <v>0</v>
      </c>
      <c r="F261">
        <v>801.7</v>
      </c>
      <c r="G261" s="4">
        <v>904.07092575375214</v>
      </c>
      <c r="H261" s="2">
        <v>81.8</v>
      </c>
      <c r="I261">
        <v>1269900</v>
      </c>
      <c r="J261">
        <v>1032247</v>
      </c>
      <c r="K261">
        <v>2302147</v>
      </c>
      <c r="L261">
        <v>15872</v>
      </c>
      <c r="M261" s="2">
        <v>1000467</v>
      </c>
      <c r="N261">
        <v>22935899</v>
      </c>
      <c r="O261" s="5">
        <v>89127</v>
      </c>
    </row>
    <row r="262" spans="1:15" x14ac:dyDescent="0.3">
      <c r="A262">
        <v>33</v>
      </c>
      <c r="B262" s="2" t="s">
        <v>35</v>
      </c>
      <c r="C262" s="2">
        <v>2017</v>
      </c>
      <c r="D262" s="2">
        <f t="shared" si="4"/>
        <v>0</v>
      </c>
      <c r="E262" s="2">
        <v>0</v>
      </c>
      <c r="F262">
        <v>652.1</v>
      </c>
      <c r="G262" s="4">
        <v>916.3733563554257</v>
      </c>
      <c r="H262" s="2">
        <v>79.2</v>
      </c>
      <c r="I262">
        <v>1591167</v>
      </c>
      <c r="J262">
        <v>1242004</v>
      </c>
      <c r="K262">
        <v>2833171</v>
      </c>
      <c r="L262">
        <v>16344.108099999999</v>
      </c>
      <c r="M262" s="2">
        <v>1129492</v>
      </c>
      <c r="N262">
        <v>25135754</v>
      </c>
      <c r="O262" s="5">
        <v>112020</v>
      </c>
    </row>
    <row r="263" spans="1:15" x14ac:dyDescent="0.3">
      <c r="A263">
        <v>33</v>
      </c>
      <c r="B263" s="2" t="s">
        <v>35</v>
      </c>
      <c r="C263" s="2">
        <v>2018</v>
      </c>
      <c r="D263" s="2">
        <f t="shared" si="4"/>
        <v>0</v>
      </c>
      <c r="E263" s="2">
        <v>0</v>
      </c>
      <c r="F263">
        <v>805.4</v>
      </c>
      <c r="G263" s="4">
        <v>928.67578695709926</v>
      </c>
      <c r="H263" s="2">
        <v>76</v>
      </c>
      <c r="I263">
        <v>1688773</v>
      </c>
      <c r="J263">
        <v>1310241</v>
      </c>
      <c r="K263">
        <v>2999014</v>
      </c>
      <c r="L263">
        <v>1788</v>
      </c>
      <c r="M263" s="2">
        <v>166740</v>
      </c>
      <c r="N263">
        <v>2313700</v>
      </c>
      <c r="O263" s="5">
        <v>112766</v>
      </c>
    </row>
    <row r="264" spans="1:15" x14ac:dyDescent="0.3">
      <c r="A264">
        <v>33</v>
      </c>
      <c r="B264" s="2" t="s">
        <v>35</v>
      </c>
      <c r="C264" s="2">
        <v>2019</v>
      </c>
      <c r="D264" s="2">
        <f t="shared" si="4"/>
        <v>0</v>
      </c>
      <c r="E264" s="2">
        <v>0</v>
      </c>
      <c r="F264">
        <v>814.5</v>
      </c>
      <c r="G264" s="4">
        <v>940.97821755877271</v>
      </c>
      <c r="H264" s="2">
        <v>78</v>
      </c>
      <c r="I264">
        <v>1642571</v>
      </c>
      <c r="J264">
        <v>1299644</v>
      </c>
      <c r="K264">
        <v>2942215</v>
      </c>
      <c r="L264">
        <v>19418</v>
      </c>
      <c r="M264" s="2">
        <v>181515</v>
      </c>
      <c r="N264">
        <v>2571170</v>
      </c>
      <c r="O264" s="5">
        <v>121975</v>
      </c>
    </row>
    <row r="265" spans="1:15" x14ac:dyDescent="0.3">
      <c r="A265">
        <v>33</v>
      </c>
      <c r="B265" s="2" t="s">
        <v>35</v>
      </c>
      <c r="C265" s="2">
        <v>2020</v>
      </c>
      <c r="D265" s="2">
        <f t="shared" si="4"/>
        <v>1</v>
      </c>
      <c r="E265" s="2">
        <v>0</v>
      </c>
      <c r="F265">
        <v>792.8</v>
      </c>
      <c r="G265" s="4">
        <v>953.28064816044628</v>
      </c>
      <c r="H265" s="2">
        <v>75.599999999999994</v>
      </c>
      <c r="I265">
        <v>755510</v>
      </c>
      <c r="J265">
        <v>602780</v>
      </c>
      <c r="K265">
        <v>1358290</v>
      </c>
      <c r="L265">
        <v>21688</v>
      </c>
      <c r="M265" s="2">
        <v>206107</v>
      </c>
      <c r="N265">
        <v>33006676</v>
      </c>
      <c r="O265" s="5">
        <v>143682</v>
      </c>
    </row>
    <row r="266" spans="1:15" x14ac:dyDescent="0.3">
      <c r="A266">
        <v>34</v>
      </c>
      <c r="B266" s="2" t="s">
        <v>36</v>
      </c>
      <c r="C266" s="2">
        <v>2013</v>
      </c>
      <c r="D266" s="2">
        <f t="shared" si="4"/>
        <v>0</v>
      </c>
      <c r="E266" s="2">
        <v>0</v>
      </c>
      <c r="F266">
        <v>1735.4</v>
      </c>
      <c r="G266" s="4">
        <v>43.299242927347592</v>
      </c>
      <c r="H266" s="2">
        <v>31.5</v>
      </c>
      <c r="I266">
        <v>94589</v>
      </c>
      <c r="J266">
        <v>90445</v>
      </c>
      <c r="K266">
        <v>185034</v>
      </c>
      <c r="L266">
        <v>966</v>
      </c>
      <c r="M266" s="2">
        <v>103708</v>
      </c>
      <c r="N266">
        <v>1356428</v>
      </c>
      <c r="O266" s="5">
        <v>10731</v>
      </c>
    </row>
    <row r="267" spans="1:15" x14ac:dyDescent="0.3">
      <c r="A267">
        <v>34</v>
      </c>
      <c r="B267" s="2" t="s">
        <v>36</v>
      </c>
      <c r="C267" s="2">
        <v>2014</v>
      </c>
      <c r="D267" s="2">
        <f t="shared" si="4"/>
        <v>0</v>
      </c>
      <c r="E267" s="2">
        <v>0</v>
      </c>
      <c r="F267">
        <v>1287.4000000000001</v>
      </c>
      <c r="G267" s="4">
        <v>197.53940504459362</v>
      </c>
      <c r="H267" s="2">
        <v>34.700000000000003</v>
      </c>
      <c r="I267">
        <v>106612</v>
      </c>
      <c r="J267">
        <v>104773</v>
      </c>
      <c r="K267">
        <v>211385</v>
      </c>
      <c r="L267">
        <v>1307</v>
      </c>
      <c r="M267" s="2">
        <v>114653</v>
      </c>
      <c r="N267">
        <v>1525275</v>
      </c>
      <c r="O267" s="5">
        <v>11639</v>
      </c>
    </row>
    <row r="268" spans="1:15" x14ac:dyDescent="0.3">
      <c r="A268">
        <v>34</v>
      </c>
      <c r="B268" s="2" t="s">
        <v>36</v>
      </c>
      <c r="C268" s="2">
        <v>2015</v>
      </c>
      <c r="D268" s="2">
        <f t="shared" si="4"/>
        <v>0</v>
      </c>
      <c r="E268" s="2">
        <v>0</v>
      </c>
      <c r="F268">
        <v>1247.5999999999999</v>
      </c>
      <c r="G268" s="4">
        <v>200.04487407213506</v>
      </c>
      <c r="H268" s="2">
        <v>32</v>
      </c>
      <c r="I268">
        <v>127937</v>
      </c>
      <c r="J268">
        <v>125355</v>
      </c>
      <c r="K268">
        <v>253292</v>
      </c>
      <c r="L268">
        <v>1853</v>
      </c>
      <c r="M268" s="2">
        <v>122473</v>
      </c>
      <c r="N268">
        <v>1704564</v>
      </c>
      <c r="O268" s="5">
        <v>12357</v>
      </c>
    </row>
    <row r="269" spans="1:15" x14ac:dyDescent="0.3">
      <c r="A269">
        <v>34</v>
      </c>
      <c r="B269" s="2" t="s">
        <v>36</v>
      </c>
      <c r="C269" s="2">
        <v>2016</v>
      </c>
      <c r="D269" s="2">
        <f t="shared" si="4"/>
        <v>0</v>
      </c>
      <c r="E269" s="2">
        <v>0</v>
      </c>
      <c r="F269">
        <v>1308.5999999999999</v>
      </c>
      <c r="G269" s="4">
        <v>202.49425050950771</v>
      </c>
      <c r="H269" s="2">
        <v>36.799999999999997</v>
      </c>
      <c r="I269">
        <v>136657</v>
      </c>
      <c r="J269">
        <v>124946</v>
      </c>
      <c r="K269">
        <v>261603</v>
      </c>
      <c r="L269">
        <v>1871</v>
      </c>
      <c r="M269" s="2">
        <v>152553</v>
      </c>
      <c r="N269">
        <v>1735667</v>
      </c>
      <c r="O269" s="5">
        <v>7902</v>
      </c>
    </row>
    <row r="270" spans="1:15" x14ac:dyDescent="0.3">
      <c r="A270">
        <v>34</v>
      </c>
      <c r="B270" s="2" t="s">
        <v>36</v>
      </c>
      <c r="C270" s="2">
        <v>2017</v>
      </c>
      <c r="D270" s="2">
        <f t="shared" si="4"/>
        <v>0</v>
      </c>
      <c r="E270" s="2">
        <v>0</v>
      </c>
      <c r="F270">
        <v>1476</v>
      </c>
      <c r="G270" s="4">
        <v>204.90623188676776</v>
      </c>
      <c r="H270" s="2">
        <v>32.6</v>
      </c>
      <c r="I270">
        <v>113008</v>
      </c>
      <c r="J270">
        <v>115389</v>
      </c>
      <c r="K270">
        <v>228397</v>
      </c>
      <c r="L270">
        <v>1541.8518999999999</v>
      </c>
      <c r="M270" s="2">
        <v>152227</v>
      </c>
      <c r="N270">
        <v>1985106</v>
      </c>
      <c r="O270" s="5">
        <v>12031</v>
      </c>
    </row>
    <row r="271" spans="1:15" x14ac:dyDescent="0.3">
      <c r="A271">
        <v>34</v>
      </c>
      <c r="B271" s="2" t="s">
        <v>36</v>
      </c>
      <c r="C271" s="2">
        <v>2018</v>
      </c>
      <c r="D271" s="2">
        <f t="shared" si="4"/>
        <v>0</v>
      </c>
      <c r="E271" s="2">
        <v>0</v>
      </c>
      <c r="F271">
        <v>1392.2</v>
      </c>
      <c r="G271" s="4">
        <v>207.31821326402783</v>
      </c>
      <c r="H271" s="2">
        <v>36.5</v>
      </c>
      <c r="I271">
        <v>94578</v>
      </c>
      <c r="J271">
        <v>96127</v>
      </c>
      <c r="K271">
        <v>190705</v>
      </c>
      <c r="L271">
        <v>17773</v>
      </c>
      <c r="M271" s="2">
        <v>1285314</v>
      </c>
      <c r="N271">
        <v>28109502</v>
      </c>
      <c r="O271" s="5">
        <v>13348</v>
      </c>
    </row>
    <row r="272" spans="1:15" x14ac:dyDescent="0.3">
      <c r="A272">
        <v>34</v>
      </c>
      <c r="B272" s="2" t="s">
        <v>36</v>
      </c>
      <c r="C272" s="2">
        <v>2019</v>
      </c>
      <c r="D272" s="2">
        <f t="shared" si="4"/>
        <v>0</v>
      </c>
      <c r="E272" s="2">
        <v>0</v>
      </c>
      <c r="F272">
        <v>1378.9</v>
      </c>
      <c r="G272" s="4">
        <v>209.73019464128788</v>
      </c>
      <c r="H272" s="2">
        <v>31.5</v>
      </c>
      <c r="I272">
        <v>103860</v>
      </c>
      <c r="J272">
        <v>101919</v>
      </c>
      <c r="K272">
        <v>205779</v>
      </c>
      <c r="L272">
        <v>2302</v>
      </c>
      <c r="M272" s="2">
        <v>1473481</v>
      </c>
      <c r="N272">
        <v>31238573</v>
      </c>
      <c r="O272" s="5">
        <v>16643</v>
      </c>
    </row>
    <row r="273" spans="1:15" x14ac:dyDescent="0.3">
      <c r="A273">
        <v>34</v>
      </c>
      <c r="B273" s="2" t="s">
        <v>36</v>
      </c>
      <c r="C273" s="2">
        <v>2020</v>
      </c>
      <c r="D273" s="2">
        <f t="shared" si="4"/>
        <v>1</v>
      </c>
      <c r="E273" s="2">
        <v>0</v>
      </c>
      <c r="F273">
        <v>1373</v>
      </c>
      <c r="G273" s="4">
        <v>212.14217601854796</v>
      </c>
      <c r="H273" s="2">
        <v>29.7</v>
      </c>
      <c r="I273">
        <v>52140</v>
      </c>
      <c r="J273">
        <v>47260</v>
      </c>
      <c r="K273">
        <v>99400</v>
      </c>
      <c r="L273">
        <v>2500</v>
      </c>
      <c r="M273" s="2">
        <v>1918148</v>
      </c>
      <c r="N273">
        <v>2692875</v>
      </c>
      <c r="O273" s="5">
        <v>18527</v>
      </c>
    </row>
    <row r="274" spans="1:15" x14ac:dyDescent="0.3">
      <c r="A274">
        <v>35</v>
      </c>
      <c r="B274" s="2" t="s">
        <v>37</v>
      </c>
      <c r="C274" s="2">
        <v>2013</v>
      </c>
      <c r="D274" s="2">
        <f t="shared" si="4"/>
        <v>0</v>
      </c>
      <c r="E274" s="2">
        <v>1</v>
      </c>
      <c r="F274">
        <v>1939.9</v>
      </c>
      <c r="G274" s="4">
        <v>1050.5791418784929</v>
      </c>
      <c r="H274" s="2">
        <v>57.8</v>
      </c>
      <c r="I274">
        <v>1323201</v>
      </c>
      <c r="J274">
        <v>1191405</v>
      </c>
      <c r="K274">
        <v>2514606</v>
      </c>
      <c r="L274">
        <v>4096</v>
      </c>
      <c r="M274" s="2">
        <v>672493</v>
      </c>
      <c r="N274">
        <v>5438241</v>
      </c>
      <c r="O274" s="5">
        <v>173710</v>
      </c>
    </row>
    <row r="275" spans="1:15" x14ac:dyDescent="0.3">
      <c r="A275">
        <v>35</v>
      </c>
      <c r="B275" s="2" t="s">
        <v>37</v>
      </c>
      <c r="C275" s="2">
        <v>2014</v>
      </c>
      <c r="D275" s="2">
        <f t="shared" si="4"/>
        <v>0</v>
      </c>
      <c r="E275" s="2">
        <v>1</v>
      </c>
      <c r="F275">
        <v>1483.5</v>
      </c>
      <c r="G275" s="4">
        <v>1059.1423291869478</v>
      </c>
      <c r="H275" s="2">
        <v>57</v>
      </c>
      <c r="I275">
        <v>1513185</v>
      </c>
      <c r="J275">
        <v>1318438</v>
      </c>
      <c r="K275">
        <v>2831623</v>
      </c>
      <c r="L275">
        <v>5762</v>
      </c>
      <c r="M275" s="2">
        <v>720148</v>
      </c>
      <c r="N275">
        <v>6024856</v>
      </c>
      <c r="O275" s="5">
        <v>188968</v>
      </c>
    </row>
    <row r="276" spans="1:15" x14ac:dyDescent="0.3">
      <c r="A276">
        <v>35</v>
      </c>
      <c r="B276" s="2" t="s">
        <v>37</v>
      </c>
      <c r="C276" s="2">
        <v>2015</v>
      </c>
      <c r="D276" s="2">
        <f t="shared" si="4"/>
        <v>0</v>
      </c>
      <c r="E276" s="2">
        <v>1</v>
      </c>
      <c r="F276">
        <v>1717</v>
      </c>
      <c r="G276" s="4">
        <v>1067.7167838471246</v>
      </c>
      <c r="H276" s="2">
        <v>58.5</v>
      </c>
      <c r="I276">
        <v>1693177</v>
      </c>
      <c r="J276">
        <v>1500032</v>
      </c>
      <c r="K276">
        <v>3193209</v>
      </c>
      <c r="L276">
        <v>6140</v>
      </c>
      <c r="M276" s="2">
        <v>761919</v>
      </c>
      <c r="N276">
        <v>6641322</v>
      </c>
      <c r="O276" s="5">
        <v>205480</v>
      </c>
    </row>
    <row r="277" spans="1:15" x14ac:dyDescent="0.3">
      <c r="A277">
        <v>35</v>
      </c>
      <c r="B277" s="2" t="s">
        <v>37</v>
      </c>
      <c r="C277" s="2">
        <v>2016</v>
      </c>
      <c r="D277" s="2">
        <f t="shared" si="4"/>
        <v>0</v>
      </c>
      <c r="E277" s="2">
        <v>1</v>
      </c>
      <c r="F277">
        <v>1702.6</v>
      </c>
      <c r="G277" s="4">
        <v>1075.2884442040743</v>
      </c>
      <c r="H277" s="2">
        <v>58.4</v>
      </c>
      <c r="I277">
        <v>1876816</v>
      </c>
      <c r="J277">
        <v>1660537</v>
      </c>
      <c r="K277">
        <v>3537353</v>
      </c>
      <c r="L277">
        <v>7239</v>
      </c>
      <c r="M277" s="2">
        <v>655972</v>
      </c>
      <c r="N277">
        <v>5832417</v>
      </c>
      <c r="O277" s="5">
        <v>44771</v>
      </c>
    </row>
    <row r="278" spans="1:15" x14ac:dyDescent="0.3">
      <c r="A278">
        <v>35</v>
      </c>
      <c r="B278" s="2" t="s">
        <v>37</v>
      </c>
      <c r="C278" s="2">
        <v>2017</v>
      </c>
      <c r="D278" s="2">
        <f t="shared" si="4"/>
        <v>0</v>
      </c>
      <c r="E278" s="2">
        <v>1</v>
      </c>
      <c r="F278">
        <v>1830</v>
      </c>
      <c r="G278" s="4">
        <v>1082.1502614025599</v>
      </c>
      <c r="H278" s="2">
        <v>54.8</v>
      </c>
      <c r="I278">
        <v>2100245</v>
      </c>
      <c r="J278">
        <v>1841395</v>
      </c>
      <c r="K278">
        <v>3941640</v>
      </c>
      <c r="L278">
        <v>8367.6502</v>
      </c>
      <c r="M278" s="2">
        <v>712328</v>
      </c>
      <c r="N278">
        <v>6733245</v>
      </c>
      <c r="O278" s="5">
        <v>46964</v>
      </c>
    </row>
    <row r="279" spans="1:15" x14ac:dyDescent="0.3">
      <c r="A279">
        <v>35</v>
      </c>
      <c r="B279" s="2" t="s">
        <v>37</v>
      </c>
      <c r="C279" s="2">
        <v>2018</v>
      </c>
      <c r="D279" s="2">
        <f t="shared" si="4"/>
        <v>0</v>
      </c>
      <c r="E279" s="2">
        <v>1</v>
      </c>
      <c r="F279">
        <v>1444.1</v>
      </c>
      <c r="G279" s="4">
        <v>1089.0233459527672</v>
      </c>
      <c r="H279" s="2">
        <v>62.2</v>
      </c>
      <c r="I279">
        <v>2279282</v>
      </c>
      <c r="J279">
        <v>2097811</v>
      </c>
      <c r="K279">
        <v>4377093</v>
      </c>
      <c r="L279">
        <v>10442</v>
      </c>
      <c r="M279" s="2">
        <v>712328</v>
      </c>
      <c r="N279">
        <v>6733245</v>
      </c>
      <c r="O279" s="5">
        <v>46964</v>
      </c>
    </row>
    <row r="280" spans="1:15" x14ac:dyDescent="0.3">
      <c r="A280">
        <v>35</v>
      </c>
      <c r="B280" s="2" t="s">
        <v>37</v>
      </c>
      <c r="C280" s="2">
        <v>2019</v>
      </c>
      <c r="D280" s="2">
        <f t="shared" si="4"/>
        <v>0</v>
      </c>
      <c r="E280" s="2">
        <v>1</v>
      </c>
      <c r="F280">
        <v>1733.4</v>
      </c>
      <c r="G280" s="4">
        <v>1095.885163151253</v>
      </c>
      <c r="H280" s="2">
        <v>57.2</v>
      </c>
      <c r="I280">
        <v>2183259</v>
      </c>
      <c r="J280">
        <v>1966118</v>
      </c>
      <c r="K280">
        <v>4149377</v>
      </c>
      <c r="L280">
        <v>11729</v>
      </c>
      <c r="M280" s="2">
        <v>712328</v>
      </c>
      <c r="N280">
        <v>6733245</v>
      </c>
      <c r="O280" s="5">
        <v>46964</v>
      </c>
    </row>
    <row r="281" spans="1:15" x14ac:dyDescent="0.3">
      <c r="A281">
        <v>35</v>
      </c>
      <c r="B281" s="2" t="s">
        <v>37</v>
      </c>
      <c r="C281" s="2">
        <v>2020</v>
      </c>
      <c r="D281" s="2">
        <f t="shared" si="4"/>
        <v>1</v>
      </c>
      <c r="E281" s="2">
        <v>1</v>
      </c>
      <c r="F281">
        <v>2012.6</v>
      </c>
      <c r="G281" s="4">
        <v>1102.7469803497386</v>
      </c>
      <c r="H281" s="2">
        <v>63.3</v>
      </c>
      <c r="I281">
        <v>1456207</v>
      </c>
      <c r="J281">
        <v>1286369</v>
      </c>
      <c r="K281">
        <v>2742576</v>
      </c>
      <c r="L281">
        <v>13191</v>
      </c>
      <c r="M281" s="2">
        <v>962267</v>
      </c>
      <c r="N281">
        <v>9953685</v>
      </c>
      <c r="O281" s="5">
        <v>53238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</dc:creator>
  <cp:lastModifiedBy>Dilipkumaar Narayanan</cp:lastModifiedBy>
  <dcterms:created xsi:type="dcterms:W3CDTF">2015-06-05T18:17:20Z</dcterms:created>
  <dcterms:modified xsi:type="dcterms:W3CDTF">2024-11-02T20:36:16Z</dcterms:modified>
</cp:coreProperties>
</file>