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ni\Downloads\"/>
    </mc:Choice>
  </mc:AlternateContent>
  <xr:revisionPtr revIDLastSave="0" documentId="13_ncr:1_{BFCE3F9B-D63C-4FC6-9D7B-F84A7BBA7135}" xr6:coauthVersionLast="47" xr6:coauthVersionMax="47" xr10:uidLastSave="{00000000-0000-0000-0000-000000000000}"/>
  <bookViews>
    <workbookView xWindow="-108" yWindow="-108" windowWidth="23256" windowHeight="12456" xr2:uid="{F59E790B-3EAE-41D3-835F-5501301C7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4" i="1"/>
  <c r="G5" i="1"/>
  <c r="G6" i="1"/>
  <c r="G3" i="1"/>
  <c r="G8" i="1" l="1"/>
  <c r="G9" i="1" l="1"/>
  <c r="G10" i="1" s="1"/>
</calcChain>
</file>

<file path=xl/sharedStrings.xml><?xml version="1.0" encoding="utf-8"?>
<sst xmlns="http://schemas.openxmlformats.org/spreadsheetml/2006/main" count="24" uniqueCount="18">
  <si>
    <t>ITEM</t>
  </si>
  <si>
    <t>QTY</t>
  </si>
  <si>
    <t>UNIT</t>
  </si>
  <si>
    <t>UNIT PRICE</t>
  </si>
  <si>
    <t>TOTAL PRICE</t>
  </si>
  <si>
    <t>REMARK</t>
  </si>
  <si>
    <t>NO</t>
  </si>
  <si>
    <t>BATTERY SEALED -12V 200AH -MM 520x260x214</t>
  </si>
  <si>
    <t>BATTERY SEALED -12V 80AH -MM 260x169x208</t>
  </si>
  <si>
    <t>BATTERY SEALED -12V 72AH -MM 275x175x175</t>
  </si>
  <si>
    <t>BATTERY CHARGER -INPUT 220V OUTPUT 12-24V 15A</t>
  </si>
  <si>
    <t>PCS</t>
  </si>
  <si>
    <t>Model- 12 v 200ah 
Type- sealed maintenance free 
Brand- Globatt 
Dimensions- 520×260×214mm</t>
  </si>
  <si>
    <t>Model- 12 v 80ah 
Type- sealed maintenance free 
Brand- Emtrac plus 
Dimensions-260×169×208mm</t>
  </si>
  <si>
    <t>Model- 12 v 72ah
Type-  Emtrac plus 
Dimensions- 275×175×175mm</t>
  </si>
  <si>
    <t>TOTAL</t>
  </si>
  <si>
    <t>DISCOUNT 10%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</si>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</sst>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1" xfId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43" fontId="0" fillId="0" borderId="8" xfId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43" fontId="0" fillId="0" borderId="9" xfId="1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3" fontId="2" fillId="0" borderId="11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3" fontId="2" fillId="0" borderId="6" xfId="1" applyFont="1" applyBorder="1" applyAlignment="1">
      <alignment vertical="center"/>
    </xf>
    <xf numFmtId="43" fontId="2" fillId="0" borderId="7" xfId="1" applyFont="1" applyBorder="1" applyAlignment="1">
      <alignment vertical="center"/>
    </xf>
    <xf numFmtId="43" fontId="2" fillId="0" borderId="2" xfId="1" applyFont="1" applyBorder="1" applyAlignment="1">
      <alignment vertical="center"/>
    </xf>
    <xf numFmtId="43" fontId="2" fillId="0" borderId="3" xfId="1" applyFont="1" applyBorder="1" applyAlignment="1">
      <alignment vertical="center"/>
    </xf>
    <xf numFmtId="43" fontId="2" fillId="0" borderId="4" xfId="1" applyFont="1" applyBorder="1" applyAlignment="1">
      <alignment vertical="center"/>
    </xf>
    <xf numFmtId="43" fontId="2" fillId="0" borderId="5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F866-6507-473C-9B6E-58920B16A9C4}">
  <dimension ref="B1:H10"/>
  <sheetViews>
    <sheetView tabSelected="1" workbookViewId="0">
      <selection activeCell="F1" sqref="F1:G1048576"/>
    </sheetView>
  </sheetViews>
  <sheetFormatPr defaultRowHeight="14.4" x14ac:dyDescent="0.3"/>
  <cols>
    <col min="1" max="1" width="8.88671875" style="1"/>
    <col min="2" max="2" width="3.6640625" style="4" bestFit="1" customWidth="1"/>
    <col min="3" max="3" width="45.6640625" style="1" bestFit="1" customWidth="1"/>
    <col min="4" max="5" width="8.33203125" style="4" customWidth="1"/>
    <col min="6" max="6" width="15.21875" style="6" bestFit="1" customWidth="1"/>
    <col min="7" max="7" width="13.21875" style="6" bestFit="1" customWidth="1"/>
    <col min="8" max="8" width="29.5546875" style="1" customWidth="1"/>
    <col min="9" max="16384" width="8.88671875" style="1"/>
  </cols>
  <sheetData>
    <row r="1" spans="2:8" ht="15" thickBot="1" x14ac:dyDescent="0.35"/>
    <row r="2" spans="2:8" s="2" customFormat="1" ht="15" thickBot="1" x14ac:dyDescent="0.35">
      <c r="B2" s="20" t="s">
        <v>6</v>
      </c>
      <c r="C2" s="21" t="s">
        <v>0</v>
      </c>
      <c r="D2" s="21" t="s">
        <v>1</v>
      </c>
      <c r="E2" s="21" t="s">
        <v>2</v>
      </c>
      <c r="F2" s="22" t="s">
        <v>3</v>
      </c>
      <c r="G2" s="22" t="s">
        <v>4</v>
      </c>
      <c r="H2" s="23" t="s">
        <v>5</v>
      </c>
    </row>
    <row r="3" spans="2:8" ht="57.6" x14ac:dyDescent="0.3">
      <c r="B3" s="15">
        <v>1</v>
      </c>
      <c r="C3" s="16" t="s">
        <v>7</v>
      </c>
      <c r="D3" s="17">
        <v>2</v>
      </c>
      <c r="E3" s="17" t="s">
        <v>11</v>
      </c>
      <c r="F3" s="18">
        <v>471.10344827586198</v>
      </c>
      <c r="G3" s="18">
        <f>F3*D3</f>
        <v>942.20689655172396</v>
      </c>
      <c r="H3" s="19" t="s">
        <v>12</v>
      </c>
    </row>
    <row r="4" spans="2:8" ht="57.6" x14ac:dyDescent="0.3">
      <c r="B4" s="8">
        <v>2</v>
      </c>
      <c r="C4" s="3" t="s">
        <v>8</v>
      </c>
      <c r="D4" s="5">
        <v>4</v>
      </c>
      <c r="E4" s="5" t="s">
        <v>11</v>
      </c>
      <c r="F4" s="7">
        <v>261.72413793103448</v>
      </c>
      <c r="G4" s="7">
        <f t="shared" ref="G4:G7" si="0">F4*D4</f>
        <v>1046.8965517241379</v>
      </c>
      <c r="H4" s="9" t="s">
        <v>13</v>
      </c>
    </row>
    <row r="5" spans="2:8" ht="43.2" x14ac:dyDescent="0.3">
      <c r="B5" s="8">
        <v>3</v>
      </c>
      <c r="C5" s="3" t="s">
        <v>9</v>
      </c>
      <c r="D5" s="5">
        <v>2</v>
      </c>
      <c r="E5" s="5" t="s">
        <v>11</v>
      </c>
      <c r="F5" s="7">
        <v>333.10344827586204</v>
      </c>
      <c r="G5" s="7">
        <f t="shared" si="0"/>
        <v>666.20689655172407</v>
      </c>
      <c r="H5" s="9" t="s">
        <v>14</v>
      </c>
    </row>
    <row r="6" spans="2:8" ht="57.6" x14ac:dyDescent="0.3">
      <c r="B6" s="8">
        <v>4</v>
      </c>
      <c r="C6" s="3" t="s">
        <v>7</v>
      </c>
      <c r="D6" s="5">
        <v>2</v>
      </c>
      <c r="E6" s="5" t="s">
        <v>11</v>
      </c>
      <c r="F6" s="7">
        <v>471.10344827586198</v>
      </c>
      <c r="G6" s="7">
        <f t="shared" si="0"/>
        <v>942.20689655172396</v>
      </c>
      <c r="H6" s="9" t="s">
        <v>12</v>
      </c>
    </row>
    <row r="7" spans="2:8" ht="15" thickBot="1" x14ac:dyDescent="0.35">
      <c r="B7" s="10">
        <v>5</v>
      </c>
      <c r="C7" s="11" t="s">
        <v>10</v>
      </c>
      <c r="D7" s="12">
        <v>1</v>
      </c>
      <c r="E7" s="12" t="s">
        <v>11</v>
      </c>
      <c r="F7" s="13">
        <v>166.55172413793102</v>
      </c>
      <c r="G7" s="13">
        <f t="shared" si="0"/>
        <v>166.55172413793102</v>
      </c>
      <c r="H7" s="14"/>
    </row>
    <row r="8" spans="2:8" x14ac:dyDescent="0.3">
      <c r="F8" s="24" t="s">
        <v>15</v>
      </c>
      <c r="G8" s="25">
        <f>SUM(G3:G7)</f>
        <v>3764.0689655172409</v>
      </c>
    </row>
    <row r="9" spans="2:8" x14ac:dyDescent="0.3">
      <c r="F9" s="26" t="s">
        <v>16</v>
      </c>
      <c r="G9" s="27">
        <f>G8*(-10%)</f>
        <v>-376.40689655172412</v>
      </c>
    </row>
    <row r="10" spans="2:8" ht="15" thickBot="1" x14ac:dyDescent="0.35">
      <c r="F10" s="28" t="s">
        <v>17</v>
      </c>
      <c r="G10" s="29">
        <f>SUM(G8:G9)</f>
        <v>3387.6620689655169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</dc:creator>
  <cp:lastModifiedBy>Dilini</cp:lastModifiedBy>
  <dcterms:created xsi:type="dcterms:W3CDTF">2025-03-13T08:06:06Z</dcterms:created>
  <dcterms:modified xsi:type="dcterms:W3CDTF">2025-03-13T08:20:23Z</dcterms:modified>
</cp:coreProperties>
</file>