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illanjones/Desktop/School/Econometrics/Econometrics Data/"/>
    </mc:Choice>
  </mc:AlternateContent>
  <xr:revisionPtr revIDLastSave="0" documentId="13_ncr:1_{E3036990-1B3C-4445-8C50-D0E224B63B5B}" xr6:coauthVersionLast="45" xr6:coauthVersionMax="45" xr10:uidLastSave="{00000000-0000-0000-0000-000000000000}"/>
  <bookViews>
    <workbookView xWindow="0" yWindow="460" windowWidth="28800" windowHeight="16620" xr2:uid="{00000000-000D-0000-FFFF-FFFF00000000}"/>
  </bookViews>
  <sheets>
    <sheet name="Sheet1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2" l="1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K38" i="2"/>
  <c r="K39" i="2"/>
  <c r="K40" i="2"/>
  <c r="K41" i="2"/>
  <c r="K42" i="2"/>
  <c r="K43" i="2"/>
  <c r="K44" i="2"/>
  <c r="K45" i="2"/>
  <c r="K46" i="2"/>
  <c r="K47" i="2"/>
  <c r="K48" i="2"/>
  <c r="K49" i="2"/>
  <c r="K50" i="2"/>
  <c r="K51" i="2"/>
  <c r="K52" i="2"/>
  <c r="K2" i="2"/>
</calcChain>
</file>

<file path=xl/sharedStrings.xml><?xml version="1.0" encoding="utf-8"?>
<sst xmlns="http://schemas.openxmlformats.org/spreadsheetml/2006/main" count="62" uniqueCount="62">
  <si>
    <t>Alabama </t>
  </si>
  <si>
    <t>Alaska </t>
  </si>
  <si>
    <t>Arizona </t>
  </si>
  <si>
    <t>Arkansas </t>
  </si>
  <si>
    <t>California  </t>
  </si>
  <si>
    <t>Colorado </t>
  </si>
  <si>
    <t>Connecticut </t>
  </si>
  <si>
    <t>Delaware </t>
  </si>
  <si>
    <t>Washington D.C. </t>
  </si>
  <si>
    <t>Florida </t>
  </si>
  <si>
    <t>Georgia </t>
  </si>
  <si>
    <t>Hawaii </t>
  </si>
  <si>
    <t>Idaho </t>
  </si>
  <si>
    <t>Illinois </t>
  </si>
  <si>
    <t>Indiana </t>
  </si>
  <si>
    <t>Iowa </t>
  </si>
  <si>
    <t>Kansas </t>
  </si>
  <si>
    <t>Kentucky </t>
  </si>
  <si>
    <t>Louisiana </t>
  </si>
  <si>
    <t>Maine </t>
  </si>
  <si>
    <t>Maryland </t>
  </si>
  <si>
    <t>Massachusetts </t>
  </si>
  <si>
    <t>Michigan </t>
  </si>
  <si>
    <t>Minnesota </t>
  </si>
  <si>
    <t>Mississippi </t>
  </si>
  <si>
    <t>Missouri </t>
  </si>
  <si>
    <t>Montana </t>
  </si>
  <si>
    <t>Nebraska </t>
  </si>
  <si>
    <t>Nevada </t>
  </si>
  <si>
    <t>New Hampshire </t>
  </si>
  <si>
    <t>New Jersey </t>
  </si>
  <si>
    <t>New Mexico </t>
  </si>
  <si>
    <t>New York </t>
  </si>
  <si>
    <t>North Carolina </t>
  </si>
  <si>
    <t>North Dakota </t>
  </si>
  <si>
    <t>Ohio </t>
  </si>
  <si>
    <t>Oklahoma </t>
  </si>
  <si>
    <t>Oregon </t>
  </si>
  <si>
    <t>Pennsylvania </t>
  </si>
  <si>
    <t>Rhode Island </t>
  </si>
  <si>
    <t>South Carolina </t>
  </si>
  <si>
    <t>South Dakota </t>
  </si>
  <si>
    <t>Tennessee </t>
  </si>
  <si>
    <t>Texas </t>
  </si>
  <si>
    <t>Utah </t>
  </si>
  <si>
    <t>Vermont </t>
  </si>
  <si>
    <t>Virginia </t>
  </si>
  <si>
    <t>Washington </t>
  </si>
  <si>
    <t>West Virginia </t>
  </si>
  <si>
    <t>Wisconsin </t>
  </si>
  <si>
    <t>Wyoming </t>
  </si>
  <si>
    <t>State</t>
  </si>
  <si>
    <t>2019 Minimum Wage </t>
  </si>
  <si>
    <t>2019 Average Unemployment Rate</t>
  </si>
  <si>
    <t>2019 Poverty Rate</t>
  </si>
  <si>
    <t>Cost of Living</t>
  </si>
  <si>
    <t>Max. Weekly Individual Benefit Amount</t>
  </si>
  <si>
    <t>Gini Average (2014-2018)</t>
  </si>
  <si>
    <t>Real GDP (millions of 2012 dollars)</t>
  </si>
  <si>
    <t>% high school graduate or higher</t>
  </si>
  <si>
    <t>% bachelor's degree or higher</t>
  </si>
  <si>
    <t>log(Real GDP (millions of 2012 dollars))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</si>
</sst>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$&quot;#,##0_);[Red]\(&quot;$&quot;#,##0\)"/>
    <numFmt numFmtId="164" formatCode="&quot;$&quot;#,##0.00"/>
    <numFmt numFmtId="165" formatCode="##0.0"/>
  </numFmts>
  <fonts count="12">
    <font>
      <sz val="10"/>
      <name val="Arial"/>
    </font>
    <font>
      <sz val="10"/>
      <name val="Arial"/>
      <family val="2"/>
    </font>
    <font>
      <sz val="14"/>
      <color theme="1"/>
      <name val="Arial"/>
      <family val="2"/>
    </font>
    <font>
      <sz val="14"/>
      <name val="Arial"/>
      <family val="2"/>
    </font>
    <font>
      <sz val="14"/>
      <color rgb="FF333333"/>
      <name val="Tahoma"/>
      <family val="2"/>
    </font>
    <font>
      <b/>
      <sz val="14"/>
      <color theme="1"/>
      <name val="Times Roman"/>
    </font>
    <font>
      <sz val="14"/>
      <color theme="1"/>
      <name val="Times Roman"/>
    </font>
    <font>
      <sz val="14"/>
      <color rgb="FF000000"/>
      <name val="Times Roman"/>
    </font>
    <font>
      <sz val="14"/>
      <name val="Times Roman"/>
    </font>
    <font>
      <sz val="14"/>
      <color rgb="FF333333"/>
      <name val="Times Roman"/>
    </font>
    <font>
      <sz val="14"/>
      <color rgb="FF444444"/>
      <name val="Times Roman"/>
    </font>
    <font>
      <b/>
      <sz val="14"/>
      <name val="Times Roman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rgb="FFAAC1D9"/>
      </left>
      <right style="thin">
        <color rgb="FFAAC1D9"/>
      </right>
      <top style="thin">
        <color rgb="FFAAC1D9"/>
      </top>
      <bottom style="thin">
        <color rgb="FFAAC1D9"/>
      </bottom>
      <diagonal/>
    </border>
    <border>
      <left style="thin">
        <color rgb="FFAAC1D9"/>
      </left>
      <right style="thin">
        <color rgb="FFAAC1D9"/>
      </right>
      <top/>
      <bottom style="thin">
        <color rgb="FFAAC1D9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7">
    <xf numFmtId="0" fontId="0" fillId="0" borderId="0" xfId="0"/>
    <xf numFmtId="0" fontId="2" fillId="0" borderId="0" xfId="0" applyFont="1"/>
    <xf numFmtId="164" fontId="2" fillId="0" borderId="0" xfId="0" applyNumberFormat="1" applyFont="1"/>
    <xf numFmtId="2" fontId="2" fillId="0" borderId="0" xfId="1" applyNumberFormat="1" applyFont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165" fontId="7" fillId="0" borderId="1" xfId="0" applyNumberFormat="1" applyFont="1" applyBorder="1" applyAlignment="1">
      <alignment horizontal="right"/>
    </xf>
    <xf numFmtId="164" fontId="6" fillId="0" borderId="0" xfId="0" applyNumberFormat="1" applyFont="1"/>
    <xf numFmtId="0" fontId="8" fillId="0" borderId="0" xfId="0" applyFont="1"/>
    <xf numFmtId="0" fontId="9" fillId="0" borderId="0" xfId="0" applyFont="1"/>
    <xf numFmtId="6" fontId="6" fillId="0" borderId="0" xfId="0" applyNumberFormat="1" applyFont="1"/>
    <xf numFmtId="0" fontId="7" fillId="0" borderId="0" xfId="0" applyFont="1"/>
    <xf numFmtId="165" fontId="7" fillId="0" borderId="2" xfId="0" applyNumberFormat="1" applyFont="1" applyBorder="1" applyAlignment="1">
      <alignment horizontal="right"/>
    </xf>
    <xf numFmtId="0" fontId="10" fillId="0" borderId="0" xfId="0" applyFont="1"/>
    <xf numFmtId="0" fontId="11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54"/>
  <sheetViews>
    <sheetView tabSelected="1" topLeftCell="G1" zoomScale="93" workbookViewId="0">
      <selection activeCell="L11" sqref="L11"/>
    </sheetView>
  </sheetViews>
  <sheetFormatPr baseColWidth="10" defaultRowHeight="13"/>
  <cols>
    <col min="1" max="1" width="23.5" customWidth="1"/>
    <col min="2" max="2" width="24.6640625" customWidth="1"/>
    <col min="3" max="3" width="32" customWidth="1"/>
    <col min="4" max="4" width="39" customWidth="1"/>
    <col min="5" max="5" width="23.5" customWidth="1"/>
    <col min="6" max="6" width="44.83203125" customWidth="1"/>
    <col min="7" max="7" width="28.83203125" customWidth="1"/>
    <col min="8" max="8" width="39.83203125" customWidth="1"/>
    <col min="9" max="9" width="40.5" customWidth="1"/>
    <col min="10" max="10" width="37.83203125" customWidth="1"/>
    <col min="11" max="11" width="43.5" customWidth="1"/>
  </cols>
  <sheetData>
    <row r="1" spans="1:11" ht="19">
      <c r="A1" s="6" t="s">
        <v>51</v>
      </c>
      <c r="B1" s="6" t="s">
        <v>54</v>
      </c>
      <c r="C1" s="6" t="s">
        <v>52</v>
      </c>
      <c r="D1" s="6" t="s">
        <v>53</v>
      </c>
      <c r="E1" s="6" t="s">
        <v>55</v>
      </c>
      <c r="F1" s="6" t="s">
        <v>56</v>
      </c>
      <c r="G1" s="6" t="s">
        <v>57</v>
      </c>
      <c r="H1" s="16" t="s">
        <v>58</v>
      </c>
      <c r="I1" s="16" t="s">
        <v>59</v>
      </c>
      <c r="J1" s="16" t="s">
        <v>60</v>
      </c>
      <c r="K1" s="16" t="s">
        <v>61</v>
      </c>
    </row>
    <row r="2" spans="1:11" ht="19">
      <c r="A2" s="7" t="s">
        <v>0</v>
      </c>
      <c r="B2" s="8">
        <v>12.9</v>
      </c>
      <c r="C2" s="9">
        <v>7.25</v>
      </c>
      <c r="D2" s="10">
        <v>2.9916666666666667</v>
      </c>
      <c r="E2" s="11">
        <v>89.4</v>
      </c>
      <c r="F2" s="12">
        <v>275</v>
      </c>
      <c r="G2" s="13">
        <v>47.97</v>
      </c>
      <c r="H2" s="10">
        <v>202940.3</v>
      </c>
      <c r="I2" s="10">
        <v>82.1</v>
      </c>
      <c r="J2" s="10">
        <v>21.9</v>
      </c>
      <c r="K2" s="10">
        <f>LOG(H2)</f>
        <v>5.3073682980423182</v>
      </c>
    </row>
    <row r="3" spans="1:11" ht="19">
      <c r="A3" s="7" t="s">
        <v>1</v>
      </c>
      <c r="B3" s="14">
        <v>10.199999999999999</v>
      </c>
      <c r="C3" s="9">
        <v>10.19</v>
      </c>
      <c r="D3" s="10">
        <v>6.1416666666666666</v>
      </c>
      <c r="E3" s="11">
        <v>128</v>
      </c>
      <c r="F3" s="12">
        <v>370</v>
      </c>
      <c r="G3" s="13">
        <v>42.37</v>
      </c>
      <c r="H3" s="10">
        <v>54442.9</v>
      </c>
      <c r="I3" s="10">
        <v>91</v>
      </c>
      <c r="J3" s="10">
        <v>27.9</v>
      </c>
      <c r="K3" s="10">
        <f t="shared" ref="K3:K52" si="0">LOG(H3)</f>
        <v>4.7359412506322043</v>
      </c>
    </row>
    <row r="4" spans="1:11" ht="19">
      <c r="A4" s="7" t="s">
        <v>2</v>
      </c>
      <c r="B4" s="14">
        <v>9.9</v>
      </c>
      <c r="C4" s="9">
        <v>12</v>
      </c>
      <c r="D4" s="10">
        <v>4.6999999999999993</v>
      </c>
      <c r="E4" s="11">
        <v>101.3</v>
      </c>
      <c r="F4" s="12">
        <v>240</v>
      </c>
      <c r="G4" s="13">
        <v>46.81</v>
      </c>
      <c r="H4" s="10">
        <v>321431.90000000002</v>
      </c>
      <c r="I4" s="10">
        <v>85.6</v>
      </c>
      <c r="J4" s="10">
        <v>25.9</v>
      </c>
      <c r="K4" s="10">
        <f t="shared" si="0"/>
        <v>5.5070889754344545</v>
      </c>
    </row>
    <row r="5" spans="1:11" ht="19">
      <c r="A5" s="7" t="s">
        <v>3</v>
      </c>
      <c r="B5" s="14">
        <v>14.1</v>
      </c>
      <c r="C5" s="9">
        <v>10</v>
      </c>
      <c r="D5" s="10">
        <v>3.5500000000000007</v>
      </c>
      <c r="E5" s="11">
        <v>87.8</v>
      </c>
      <c r="F5" s="12">
        <v>451</v>
      </c>
      <c r="G5" s="13">
        <v>47.65</v>
      </c>
      <c r="H5" s="10">
        <v>119443.4</v>
      </c>
      <c r="I5" s="10">
        <v>82.9</v>
      </c>
      <c r="J5" s="10">
        <v>19.5</v>
      </c>
      <c r="K5" s="10">
        <f t="shared" si="0"/>
        <v>5.0771621572439471</v>
      </c>
    </row>
    <row r="6" spans="1:11" ht="19">
      <c r="A6" s="7" t="s">
        <v>4</v>
      </c>
      <c r="B6" s="14">
        <v>10.1</v>
      </c>
      <c r="C6" s="9">
        <v>13</v>
      </c>
      <c r="D6" s="10">
        <v>4.05</v>
      </c>
      <c r="E6" s="11">
        <v>138.5</v>
      </c>
      <c r="F6" s="12">
        <v>450</v>
      </c>
      <c r="G6" s="13">
        <v>48.91</v>
      </c>
      <c r="H6" s="10">
        <v>2792029.1</v>
      </c>
      <c r="I6" s="10">
        <v>80.7</v>
      </c>
      <c r="J6" s="10">
        <v>30.1</v>
      </c>
      <c r="K6" s="10">
        <f t="shared" si="0"/>
        <v>6.4459199404208816</v>
      </c>
    </row>
    <row r="7" spans="1:11" ht="19">
      <c r="A7" s="7" t="s">
        <v>5</v>
      </c>
      <c r="B7" s="14">
        <v>9.3000000000000007</v>
      </c>
      <c r="C7" s="9">
        <v>12</v>
      </c>
      <c r="D7" s="10">
        <v>2.7583333333333333</v>
      </c>
      <c r="E7" s="11">
        <v>105</v>
      </c>
      <c r="F7" s="12">
        <v>618</v>
      </c>
      <c r="G7" s="13">
        <v>45.78</v>
      </c>
      <c r="H7" s="10">
        <v>353076.6</v>
      </c>
      <c r="I7" s="10">
        <v>89.7</v>
      </c>
      <c r="J7" s="10">
        <v>36.4</v>
      </c>
      <c r="K7" s="10">
        <f t="shared" si="0"/>
        <v>5.5478689358365987</v>
      </c>
    </row>
    <row r="8" spans="1:11" ht="19">
      <c r="A8" s="7" t="s">
        <v>6</v>
      </c>
      <c r="B8" s="14">
        <v>8.3000000000000007</v>
      </c>
      <c r="C8" s="9">
        <v>12</v>
      </c>
      <c r="D8" s="10">
        <v>3.7416666666666658</v>
      </c>
      <c r="E8" s="11">
        <v>125.1</v>
      </c>
      <c r="F8" s="12">
        <v>649</v>
      </c>
      <c r="G8" s="13">
        <v>49.6</v>
      </c>
      <c r="H8" s="10">
        <v>248818.7</v>
      </c>
      <c r="I8" s="10">
        <v>88.6</v>
      </c>
      <c r="J8" s="10">
        <v>35.5</v>
      </c>
      <c r="K8" s="10">
        <f t="shared" si="0"/>
        <v>5.3958830167005534</v>
      </c>
    </row>
    <row r="9" spans="1:11" ht="19">
      <c r="A9" s="7" t="s">
        <v>7</v>
      </c>
      <c r="B9" s="14">
        <v>6.5</v>
      </c>
      <c r="C9" s="9">
        <v>9.25</v>
      </c>
      <c r="D9" s="10">
        <v>3.7666666666666671</v>
      </c>
      <c r="E9" s="11">
        <v>107.9</v>
      </c>
      <c r="F9" s="12">
        <v>400</v>
      </c>
      <c r="G9" s="13">
        <v>45.46</v>
      </c>
      <c r="H9" s="10">
        <v>63280.2</v>
      </c>
      <c r="I9" s="10">
        <v>87.7</v>
      </c>
      <c r="J9" s="10">
        <v>27.8</v>
      </c>
      <c r="K9" s="10">
        <f t="shared" si="0"/>
        <v>4.8012678430995939</v>
      </c>
    </row>
    <row r="10" spans="1:11" ht="19">
      <c r="A10" s="7" t="s">
        <v>8</v>
      </c>
      <c r="B10" s="14">
        <v>12.5</v>
      </c>
      <c r="C10" s="9">
        <v>15</v>
      </c>
      <c r="D10" s="10">
        <v>5.4750000000000005</v>
      </c>
      <c r="E10" s="11">
        <v>161.1</v>
      </c>
      <c r="F10" s="12">
        <v>444</v>
      </c>
      <c r="G10" s="13">
        <v>52.83</v>
      </c>
      <c r="H10" s="10">
        <v>125935.5</v>
      </c>
      <c r="I10" s="10">
        <v>87.4</v>
      </c>
      <c r="J10" s="10">
        <v>50.1</v>
      </c>
      <c r="K10" s="10">
        <f t="shared" si="0"/>
        <v>5.1001481707821101</v>
      </c>
    </row>
    <row r="11" spans="1:11" ht="19">
      <c r="A11" s="7" t="s">
        <v>9</v>
      </c>
      <c r="B11" s="14">
        <v>11.5</v>
      </c>
      <c r="C11" s="9">
        <v>8.56</v>
      </c>
      <c r="D11" s="10">
        <v>3.125</v>
      </c>
      <c r="E11" s="11">
        <v>99</v>
      </c>
      <c r="F11" s="12">
        <v>275</v>
      </c>
      <c r="G11" s="13">
        <v>48.68</v>
      </c>
      <c r="H11" s="10">
        <v>950759.1</v>
      </c>
      <c r="I11" s="10">
        <v>85.5</v>
      </c>
      <c r="J11" s="10">
        <v>25.8</v>
      </c>
      <c r="K11" s="10">
        <f t="shared" si="0"/>
        <v>5.9780704908660258</v>
      </c>
    </row>
    <row r="12" spans="1:11" ht="19">
      <c r="A12" s="7" t="s">
        <v>10</v>
      </c>
      <c r="B12" s="14">
        <v>12.1</v>
      </c>
      <c r="C12" s="9">
        <v>7.25</v>
      </c>
      <c r="D12" s="10">
        <v>3.4333333333333336</v>
      </c>
      <c r="E12" s="11">
        <v>89.4</v>
      </c>
      <c r="F12" s="12">
        <v>365</v>
      </c>
      <c r="G12" s="13">
        <v>48.21</v>
      </c>
      <c r="H12" s="10">
        <v>539536.30000000005</v>
      </c>
      <c r="I12" s="10">
        <v>84.3</v>
      </c>
      <c r="J12" s="10">
        <v>27.3</v>
      </c>
      <c r="K12" s="10">
        <f t="shared" si="0"/>
        <v>5.7320206693328322</v>
      </c>
    </row>
    <row r="13" spans="1:11" ht="19">
      <c r="A13" s="7" t="s">
        <v>11</v>
      </c>
      <c r="B13" s="14">
        <v>8.4</v>
      </c>
      <c r="C13" s="9">
        <v>10.1</v>
      </c>
      <c r="D13" s="10">
        <v>2.7166666666666663</v>
      </c>
      <c r="E13" s="11">
        <v>196.3</v>
      </c>
      <c r="F13" s="12">
        <v>648</v>
      </c>
      <c r="G13" s="13">
        <v>44.12</v>
      </c>
      <c r="H13" s="10">
        <v>83509.399999999994</v>
      </c>
      <c r="I13" s="10">
        <v>89.9</v>
      </c>
      <c r="J13" s="10">
        <v>29.5</v>
      </c>
      <c r="K13" s="10">
        <f t="shared" si="0"/>
        <v>4.9217353633681666</v>
      </c>
    </row>
    <row r="14" spans="1:11" ht="19">
      <c r="A14" s="7" t="s">
        <v>12</v>
      </c>
      <c r="B14" s="14">
        <v>7.1</v>
      </c>
      <c r="C14" s="9">
        <v>7.25</v>
      </c>
      <c r="D14" s="10">
        <v>2.899999999999999</v>
      </c>
      <c r="E14" s="11">
        <v>94.1</v>
      </c>
      <c r="F14" s="12">
        <v>448</v>
      </c>
      <c r="G14" s="13">
        <v>44.99</v>
      </c>
      <c r="H14" s="10">
        <v>72494.399999999994</v>
      </c>
      <c r="I14" s="10">
        <v>88.3</v>
      </c>
      <c r="J14" s="10">
        <v>24.4</v>
      </c>
      <c r="K14" s="10">
        <f t="shared" si="0"/>
        <v>4.8603044597705676</v>
      </c>
    </row>
    <row r="15" spans="1:11" ht="19">
      <c r="A15" s="7" t="s">
        <v>13</v>
      </c>
      <c r="B15" s="14">
        <v>9.3000000000000007</v>
      </c>
      <c r="C15" s="9">
        <v>10</v>
      </c>
      <c r="D15" s="10">
        <v>3.9833333333333329</v>
      </c>
      <c r="E15" s="11">
        <v>95.8</v>
      </c>
      <c r="F15" s="12">
        <v>484</v>
      </c>
      <c r="G15" s="13">
        <v>48.16</v>
      </c>
      <c r="H15" s="10">
        <v>782019</v>
      </c>
      <c r="I15" s="10">
        <v>86.9</v>
      </c>
      <c r="J15" s="10">
        <v>30.8</v>
      </c>
      <c r="K15" s="10">
        <f t="shared" si="0"/>
        <v>5.8932173048436267</v>
      </c>
    </row>
    <row r="16" spans="1:11" ht="19">
      <c r="A16" s="7" t="s">
        <v>14</v>
      </c>
      <c r="B16" s="14">
        <v>10.1</v>
      </c>
      <c r="C16" s="9">
        <v>7.25</v>
      </c>
      <c r="D16" s="10">
        <v>3.3166666666666669</v>
      </c>
      <c r="E16" s="11">
        <v>90.4</v>
      </c>
      <c r="F16" s="12">
        <v>390</v>
      </c>
      <c r="G16" s="13">
        <v>45.01</v>
      </c>
      <c r="H16" s="10">
        <v>332040.59999999998</v>
      </c>
      <c r="I16" s="10">
        <v>87</v>
      </c>
      <c r="J16" s="10">
        <v>22.7</v>
      </c>
      <c r="K16" s="10">
        <f t="shared" si="0"/>
        <v>5.5211911899628623</v>
      </c>
    </row>
    <row r="17" spans="1:11" ht="19">
      <c r="A17" s="7" t="s">
        <v>15</v>
      </c>
      <c r="B17" s="14">
        <v>9.5</v>
      </c>
      <c r="C17" s="9">
        <v>7.25</v>
      </c>
      <c r="D17" s="10">
        <v>2.7416666666666667</v>
      </c>
      <c r="E17" s="11">
        <v>92.1</v>
      </c>
      <c r="F17" s="12">
        <v>481</v>
      </c>
      <c r="G17" s="13">
        <v>44.21</v>
      </c>
      <c r="H17" s="10">
        <v>173688.4</v>
      </c>
      <c r="I17" s="10">
        <v>90.6</v>
      </c>
      <c r="J17" s="10">
        <v>24.9</v>
      </c>
      <c r="K17" s="10">
        <f t="shared" si="0"/>
        <v>5.2397708145080379</v>
      </c>
    </row>
    <row r="18" spans="1:11" ht="19">
      <c r="A18" s="7" t="s">
        <v>16</v>
      </c>
      <c r="B18" s="14">
        <v>9.5</v>
      </c>
      <c r="C18" s="9">
        <v>7.25</v>
      </c>
      <c r="D18" s="10">
        <v>3.15</v>
      </c>
      <c r="E18" s="11">
        <v>87.9</v>
      </c>
      <c r="F18" s="12">
        <v>488</v>
      </c>
      <c r="G18" s="13">
        <v>45.84</v>
      </c>
      <c r="H18" s="10">
        <v>155944.29999999999</v>
      </c>
      <c r="I18" s="10">
        <v>89.2</v>
      </c>
      <c r="J18" s="10">
        <v>29.8</v>
      </c>
      <c r="K18" s="10">
        <f t="shared" si="0"/>
        <v>5.1929695052631688</v>
      </c>
    </row>
    <row r="19" spans="1:11" ht="19">
      <c r="A19" s="7" t="s">
        <v>17</v>
      </c>
      <c r="B19" s="14">
        <v>13.6</v>
      </c>
      <c r="C19" s="9">
        <v>7.25</v>
      </c>
      <c r="D19" s="10">
        <v>4.2750000000000004</v>
      </c>
      <c r="E19" s="11">
        <v>93.8</v>
      </c>
      <c r="F19" s="12">
        <v>552</v>
      </c>
      <c r="G19" s="13">
        <v>47.75</v>
      </c>
      <c r="H19" s="10">
        <v>189365.6</v>
      </c>
      <c r="I19" s="10">
        <v>81.900000000000006</v>
      </c>
      <c r="J19" s="10">
        <v>20.5</v>
      </c>
      <c r="K19" s="10">
        <f t="shared" si="0"/>
        <v>5.2773010882519173</v>
      </c>
    </row>
    <row r="20" spans="1:11" ht="19">
      <c r="A20" s="7" t="s">
        <v>18</v>
      </c>
      <c r="B20" s="14">
        <v>17.899999999999999</v>
      </c>
      <c r="C20" s="9">
        <v>7.25</v>
      </c>
      <c r="D20" s="10">
        <v>4.8083333333333336</v>
      </c>
      <c r="E20" s="11">
        <v>93.4</v>
      </c>
      <c r="F20" s="12">
        <v>247</v>
      </c>
      <c r="G20" s="13">
        <v>49.27</v>
      </c>
      <c r="H20" s="10">
        <v>240475.3</v>
      </c>
      <c r="I20" s="10">
        <v>81.900000000000006</v>
      </c>
      <c r="J20" s="10">
        <v>21.4</v>
      </c>
      <c r="K20" s="10">
        <f t="shared" si="0"/>
        <v>5.3810704752021978</v>
      </c>
    </row>
    <row r="21" spans="1:11" ht="19">
      <c r="A21" s="7" t="s">
        <v>19</v>
      </c>
      <c r="B21" s="14">
        <v>10.4</v>
      </c>
      <c r="C21" s="9">
        <v>12</v>
      </c>
      <c r="D21" s="10">
        <v>3.0166666666666671</v>
      </c>
      <c r="E21" s="11">
        <v>116.2</v>
      </c>
      <c r="F21" s="12">
        <v>445</v>
      </c>
      <c r="G21" s="13">
        <v>45.27</v>
      </c>
      <c r="H21" s="10">
        <v>58528.4</v>
      </c>
      <c r="I21" s="10">
        <v>90.3</v>
      </c>
      <c r="J21" s="10">
        <v>26.8</v>
      </c>
      <c r="K21" s="10">
        <f t="shared" si="0"/>
        <v>4.7673666519004634</v>
      </c>
    </row>
    <row r="22" spans="1:11" ht="19">
      <c r="A22" s="7" t="s">
        <v>20</v>
      </c>
      <c r="B22" s="14">
        <v>7</v>
      </c>
      <c r="C22" s="9">
        <v>11</v>
      </c>
      <c r="D22" s="10">
        <v>3.5916666666666668</v>
      </c>
      <c r="E22" s="11">
        <v>128.1</v>
      </c>
      <c r="F22" s="12">
        <v>430</v>
      </c>
      <c r="G22" s="13">
        <v>45.2</v>
      </c>
      <c r="H22" s="10">
        <v>374385.6</v>
      </c>
      <c r="I22" s="10">
        <v>88.1</v>
      </c>
      <c r="J22" s="10">
        <v>36.1</v>
      </c>
      <c r="K22" s="10">
        <f t="shared" si="0"/>
        <v>5.573319136110916</v>
      </c>
    </row>
    <row r="23" spans="1:11" ht="19">
      <c r="A23" s="7" t="s">
        <v>21</v>
      </c>
      <c r="B23" s="14">
        <v>7.5</v>
      </c>
      <c r="C23" s="9">
        <v>12.75</v>
      </c>
      <c r="D23" s="10">
        <v>2.9083333333333332</v>
      </c>
      <c r="E23" s="11">
        <v>132.6</v>
      </c>
      <c r="F23" s="12">
        <v>823</v>
      </c>
      <c r="G23" s="13">
        <v>48.41</v>
      </c>
      <c r="H23" s="10">
        <v>518718.6</v>
      </c>
      <c r="I23" s="10">
        <v>89.1</v>
      </c>
      <c r="J23" s="10">
        <v>39</v>
      </c>
      <c r="K23" s="10">
        <f t="shared" si="0"/>
        <v>5.7149318210271982</v>
      </c>
    </row>
    <row r="24" spans="1:11" ht="19">
      <c r="A24" s="7" t="s">
        <v>22</v>
      </c>
      <c r="B24" s="14">
        <v>10.199999999999999</v>
      </c>
      <c r="C24" s="9">
        <v>9.65</v>
      </c>
      <c r="D24" s="10">
        <v>4.0916666666666668</v>
      </c>
      <c r="E24" s="11">
        <v>90.9</v>
      </c>
      <c r="F24" s="12">
        <v>362</v>
      </c>
      <c r="G24" s="13">
        <v>46.64</v>
      </c>
      <c r="H24" s="10">
        <v>473859.6</v>
      </c>
      <c r="I24" s="10">
        <v>88.7</v>
      </c>
      <c r="J24" s="10">
        <v>25.2</v>
      </c>
      <c r="K24" s="10">
        <f t="shared" si="0"/>
        <v>5.6756496834936856</v>
      </c>
    </row>
    <row r="25" spans="1:11" ht="19">
      <c r="A25" s="7" t="s">
        <v>23</v>
      </c>
      <c r="B25" s="14">
        <v>5.7</v>
      </c>
      <c r="C25" s="9">
        <v>10</v>
      </c>
      <c r="D25" s="10">
        <v>3.2250000000000001</v>
      </c>
      <c r="E25" s="11">
        <v>101.2</v>
      </c>
      <c r="F25" s="12">
        <v>740</v>
      </c>
      <c r="G25" s="13">
        <v>45.15</v>
      </c>
      <c r="H25" s="10">
        <v>338752.3</v>
      </c>
      <c r="I25" s="10">
        <v>91.8</v>
      </c>
      <c r="J25" s="10">
        <v>31.8</v>
      </c>
      <c r="K25" s="10">
        <f t="shared" si="0"/>
        <v>5.5298822525877531</v>
      </c>
    </row>
    <row r="26" spans="1:11" ht="19">
      <c r="A26" s="7" t="s">
        <v>24</v>
      </c>
      <c r="B26" s="14">
        <v>19.2</v>
      </c>
      <c r="C26" s="9">
        <v>7.25</v>
      </c>
      <c r="D26" s="10">
        <v>5.4249999999999998</v>
      </c>
      <c r="E26" s="11">
        <v>84.8</v>
      </c>
      <c r="F26" s="12">
        <v>235</v>
      </c>
      <c r="G26" s="13">
        <v>47.84</v>
      </c>
      <c r="H26" s="10">
        <v>104209.2</v>
      </c>
      <c r="I26" s="10">
        <v>81</v>
      </c>
      <c r="J26" s="10">
        <v>19.5</v>
      </c>
      <c r="K26" s="10">
        <f t="shared" si="0"/>
        <v>5.0179060618892128</v>
      </c>
    </row>
    <row r="27" spans="1:11" ht="19">
      <c r="A27" s="7" t="s">
        <v>25</v>
      </c>
      <c r="B27" s="14">
        <v>9.4</v>
      </c>
      <c r="C27" s="9">
        <v>9.4499999999999993</v>
      </c>
      <c r="D27" s="10">
        <v>3.2416666666666671</v>
      </c>
      <c r="E27" s="15">
        <v>88.9</v>
      </c>
      <c r="F27" s="12">
        <v>320</v>
      </c>
      <c r="G27" s="13">
        <v>46.39</v>
      </c>
      <c r="H27" s="10">
        <v>290956.2</v>
      </c>
      <c r="I27" s="10">
        <v>86.9</v>
      </c>
      <c r="J27" s="10">
        <v>25.6</v>
      </c>
      <c r="K27" s="10">
        <f t="shared" si="0"/>
        <v>5.4638276160305432</v>
      </c>
    </row>
    <row r="28" spans="1:11" ht="19">
      <c r="A28" s="7" t="s">
        <v>26</v>
      </c>
      <c r="B28" s="14">
        <v>9.6999999999999993</v>
      </c>
      <c r="C28" s="9">
        <v>8.65</v>
      </c>
      <c r="D28" s="10">
        <v>3.5</v>
      </c>
      <c r="E28" s="11">
        <v>98.8</v>
      </c>
      <c r="F28" s="12">
        <v>552</v>
      </c>
      <c r="G28" s="13">
        <v>45.92</v>
      </c>
      <c r="H28" s="10">
        <v>47180.7</v>
      </c>
      <c r="I28" s="10">
        <v>91.7</v>
      </c>
      <c r="J28" s="10">
        <v>28.8</v>
      </c>
      <c r="K28" s="10">
        <f t="shared" si="0"/>
        <v>4.6737643800400832</v>
      </c>
    </row>
    <row r="29" spans="1:11" ht="19">
      <c r="A29" s="7" t="s">
        <v>27</v>
      </c>
      <c r="B29" s="14">
        <v>8.6999999999999993</v>
      </c>
      <c r="C29" s="9">
        <v>9</v>
      </c>
      <c r="D29" s="10">
        <v>3.0583333333333336</v>
      </c>
      <c r="E29" s="11">
        <v>92.6</v>
      </c>
      <c r="F29" s="12">
        <v>440</v>
      </c>
      <c r="G29" s="13">
        <v>44.33</v>
      </c>
      <c r="H29" s="10">
        <v>114877.2</v>
      </c>
      <c r="I29" s="10">
        <v>90.4</v>
      </c>
      <c r="J29" s="10">
        <v>28.6</v>
      </c>
      <c r="K29" s="10">
        <f t="shared" si="0"/>
        <v>5.0602338415973129</v>
      </c>
    </row>
    <row r="30" spans="1:11" ht="19">
      <c r="A30" s="7" t="s">
        <v>28</v>
      </c>
      <c r="B30" s="14">
        <v>10.4</v>
      </c>
      <c r="C30" s="9">
        <v>8</v>
      </c>
      <c r="D30" s="10">
        <v>3.9000000000000004</v>
      </c>
      <c r="E30" s="11">
        <v>108.9</v>
      </c>
      <c r="F30" s="12">
        <v>483</v>
      </c>
      <c r="G30" s="13">
        <v>45.68</v>
      </c>
      <c r="H30" s="10">
        <v>154139.4</v>
      </c>
      <c r="I30" s="10">
        <v>84.7</v>
      </c>
      <c r="J30" s="10">
        <v>21.7</v>
      </c>
      <c r="K30" s="10">
        <f t="shared" si="0"/>
        <v>5.1879136641271124</v>
      </c>
    </row>
    <row r="31" spans="1:11" ht="19">
      <c r="A31" s="7" t="s">
        <v>29</v>
      </c>
      <c r="B31" s="14">
        <v>3.7</v>
      </c>
      <c r="C31" s="9">
        <v>7.25</v>
      </c>
      <c r="D31" s="10">
        <v>2.5500000000000003</v>
      </c>
      <c r="E31" s="11">
        <v>108.2</v>
      </c>
      <c r="F31" s="12">
        <v>427</v>
      </c>
      <c r="G31" s="13">
        <v>43.84</v>
      </c>
      <c r="H31" s="10">
        <v>77872.800000000003</v>
      </c>
      <c r="I31" s="10">
        <v>91.5</v>
      </c>
      <c r="J31" s="10">
        <v>32.799999999999997</v>
      </c>
      <c r="K31" s="10">
        <f t="shared" si="0"/>
        <v>4.8913857905005313</v>
      </c>
    </row>
    <row r="32" spans="1:11" ht="19">
      <c r="A32" s="7" t="s">
        <v>30</v>
      </c>
      <c r="B32" s="14">
        <v>6.3</v>
      </c>
      <c r="C32" s="9">
        <v>11</v>
      </c>
      <c r="D32" s="10">
        <v>3.5250000000000004</v>
      </c>
      <c r="E32" s="11">
        <v>118.2</v>
      </c>
      <c r="F32" s="12">
        <v>713</v>
      </c>
      <c r="G32" s="13">
        <v>48.1</v>
      </c>
      <c r="H32" s="10">
        <v>563949.5</v>
      </c>
      <c r="I32" s="10">
        <v>88</v>
      </c>
      <c r="J32" s="10">
        <v>35.4</v>
      </c>
      <c r="K32" s="10">
        <f t="shared" si="0"/>
        <v>5.7512402159456233</v>
      </c>
    </row>
    <row r="33" spans="1:11" ht="19">
      <c r="A33" s="7" t="s">
        <v>31</v>
      </c>
      <c r="B33" s="14">
        <v>15.3</v>
      </c>
      <c r="C33" s="9">
        <v>9</v>
      </c>
      <c r="D33" s="10">
        <v>4.8833333333333337</v>
      </c>
      <c r="E33" s="11">
        <v>89.6</v>
      </c>
      <c r="F33" s="12">
        <v>511</v>
      </c>
      <c r="G33" s="13">
        <v>47.88</v>
      </c>
      <c r="H33" s="10">
        <v>97092</v>
      </c>
      <c r="I33" s="10">
        <v>83.3</v>
      </c>
      <c r="J33" s="10">
        <v>25</v>
      </c>
      <c r="K33" s="10">
        <f t="shared" si="0"/>
        <v>4.9871834472201781</v>
      </c>
    </row>
    <row r="34" spans="1:11" ht="19">
      <c r="A34" s="7" t="s">
        <v>32</v>
      </c>
      <c r="B34" s="14">
        <v>12.5</v>
      </c>
      <c r="C34" s="9">
        <v>11.8</v>
      </c>
      <c r="D34" s="10">
        <v>3.9416666666666664</v>
      </c>
      <c r="E34" s="11">
        <v>133.69999999999999</v>
      </c>
      <c r="F34" s="12">
        <v>504</v>
      </c>
      <c r="G34" s="13">
        <v>51.37</v>
      </c>
      <c r="H34" s="10">
        <v>1461558.7</v>
      </c>
      <c r="I34" s="10">
        <v>84.9</v>
      </c>
      <c r="J34" s="10">
        <v>32.5</v>
      </c>
      <c r="K34" s="10">
        <f t="shared" si="0"/>
        <v>6.1648162624400484</v>
      </c>
    </row>
    <row r="35" spans="1:11" ht="19">
      <c r="A35" s="7" t="s">
        <v>33</v>
      </c>
      <c r="B35" s="14">
        <v>12.7</v>
      </c>
      <c r="C35" s="9">
        <v>7.25</v>
      </c>
      <c r="D35" s="10">
        <v>3.8833333333333333</v>
      </c>
      <c r="E35" s="11">
        <v>95.6</v>
      </c>
      <c r="F35" s="12">
        <v>350</v>
      </c>
      <c r="G35" s="13">
        <v>47.69</v>
      </c>
      <c r="H35" s="10">
        <v>508625.1</v>
      </c>
      <c r="I35" s="10">
        <v>84.7</v>
      </c>
      <c r="J35" s="10">
        <v>26.5</v>
      </c>
      <c r="K35" s="10">
        <f t="shared" si="0"/>
        <v>5.7063977882473216</v>
      </c>
    </row>
    <row r="36" spans="1:11" ht="19">
      <c r="A36" s="7" t="s">
        <v>34</v>
      </c>
      <c r="B36" s="14">
        <v>8.1</v>
      </c>
      <c r="C36" s="9">
        <v>7.25</v>
      </c>
      <c r="D36" s="10">
        <v>2.3666666666666667</v>
      </c>
      <c r="E36" s="11">
        <v>97</v>
      </c>
      <c r="F36" s="12">
        <v>618</v>
      </c>
      <c r="G36" s="13">
        <v>45.79</v>
      </c>
      <c r="H36" s="10">
        <v>54099.6</v>
      </c>
      <c r="I36" s="10">
        <v>90.3</v>
      </c>
      <c r="J36" s="10">
        <v>27.6</v>
      </c>
      <c r="K36" s="10">
        <f t="shared" si="0"/>
        <v>4.7331940540449251</v>
      </c>
    </row>
    <row r="37" spans="1:11" ht="19">
      <c r="A37" s="7" t="s">
        <v>35</v>
      </c>
      <c r="B37" s="14">
        <v>12.4</v>
      </c>
      <c r="C37" s="9">
        <v>8.6999999999999993</v>
      </c>
      <c r="D37" s="10">
        <v>4.1416666666666666</v>
      </c>
      <c r="E37" s="11">
        <v>92.9</v>
      </c>
      <c r="F37" s="12">
        <v>480</v>
      </c>
      <c r="G37" s="13">
        <v>46.53</v>
      </c>
      <c r="H37" s="10">
        <v>615600.19999999995</v>
      </c>
      <c r="I37" s="10">
        <v>88.1</v>
      </c>
      <c r="J37" s="10">
        <v>24.6</v>
      </c>
      <c r="K37" s="10">
        <f t="shared" si="0"/>
        <v>5.7892987522557409</v>
      </c>
    </row>
    <row r="38" spans="1:11" ht="19">
      <c r="A38" s="7" t="s">
        <v>36</v>
      </c>
      <c r="B38" s="14">
        <v>10.8</v>
      </c>
      <c r="C38" s="9">
        <v>7.25</v>
      </c>
      <c r="D38" s="10">
        <v>3.2916666666666661</v>
      </c>
      <c r="E38" s="11">
        <v>86.8</v>
      </c>
      <c r="F38" s="12">
        <v>539</v>
      </c>
      <c r="G38" s="13">
        <v>46.72</v>
      </c>
      <c r="H38" s="10">
        <v>201314</v>
      </c>
      <c r="I38" s="10">
        <v>86.2</v>
      </c>
      <c r="J38" s="10">
        <v>22.9</v>
      </c>
      <c r="K38" s="10">
        <f t="shared" si="0"/>
        <v>5.3038739781242557</v>
      </c>
    </row>
    <row r="39" spans="1:11" ht="19">
      <c r="A39" s="7" t="s">
        <v>37</v>
      </c>
      <c r="B39" s="14">
        <v>8.1</v>
      </c>
      <c r="C39" s="9">
        <v>12</v>
      </c>
      <c r="D39" s="10">
        <v>3.7666666666666675</v>
      </c>
      <c r="E39" s="11">
        <v>134.6</v>
      </c>
      <c r="F39" s="12">
        <v>648</v>
      </c>
      <c r="G39" s="13">
        <v>46.1</v>
      </c>
      <c r="H39" s="10">
        <v>222384.3</v>
      </c>
      <c r="I39" s="10">
        <v>88.8</v>
      </c>
      <c r="J39" s="10">
        <v>28.8</v>
      </c>
      <c r="K39" s="10">
        <f t="shared" si="0"/>
        <v>5.3471041234493839</v>
      </c>
    </row>
    <row r="40" spans="1:11" ht="19">
      <c r="A40" s="7" t="s">
        <v>38</v>
      </c>
      <c r="B40" s="14">
        <v>8.6999999999999993</v>
      </c>
      <c r="C40" s="9">
        <v>7.25</v>
      </c>
      <c r="D40" s="10">
        <v>4.3500000000000005</v>
      </c>
      <c r="E40" s="11">
        <v>101.9</v>
      </c>
      <c r="F40" s="12">
        <v>572</v>
      </c>
      <c r="G40" s="13">
        <v>47.06</v>
      </c>
      <c r="H40" s="10">
        <v>728018</v>
      </c>
      <c r="I40" s="10">
        <v>88.4</v>
      </c>
      <c r="J40" s="10">
        <v>27.1</v>
      </c>
      <c r="K40" s="10">
        <f t="shared" si="0"/>
        <v>5.8621421172306656</v>
      </c>
    </row>
    <row r="41" spans="1:11" ht="19">
      <c r="A41" s="7" t="s">
        <v>39</v>
      </c>
      <c r="B41" s="14">
        <v>9.1999999999999993</v>
      </c>
      <c r="C41" s="9">
        <v>10.5</v>
      </c>
      <c r="D41" s="10">
        <v>3.5750000000000011</v>
      </c>
      <c r="E41" s="11">
        <v>119.4</v>
      </c>
      <c r="F41" s="12">
        <v>586</v>
      </c>
      <c r="G41" s="13">
        <v>47.48</v>
      </c>
      <c r="H41" s="10">
        <v>55047.6</v>
      </c>
      <c r="I41" s="10">
        <v>83.5</v>
      </c>
      <c r="J41" s="10">
        <v>30.2</v>
      </c>
      <c r="K41" s="10">
        <f t="shared" si="0"/>
        <v>4.7407383890756574</v>
      </c>
    </row>
    <row r="42" spans="1:11" ht="19">
      <c r="A42" s="7" t="s">
        <v>40</v>
      </c>
      <c r="B42" s="14">
        <v>15.1</v>
      </c>
      <c r="C42" s="9">
        <v>7.25</v>
      </c>
      <c r="D42" s="10">
        <v>2.8583333333333329</v>
      </c>
      <c r="E42" s="11">
        <v>95.8</v>
      </c>
      <c r="F42" s="12">
        <v>326</v>
      </c>
      <c r="G42" s="13">
        <v>47.27</v>
      </c>
      <c r="H42" s="10">
        <v>213451.2</v>
      </c>
      <c r="I42" s="10">
        <v>84.1</v>
      </c>
      <c r="J42" s="10">
        <v>24.5</v>
      </c>
      <c r="K42" s="10">
        <f t="shared" si="0"/>
        <v>5.3292986007043286</v>
      </c>
    </row>
    <row r="43" spans="1:11" ht="19">
      <c r="A43" s="7" t="s">
        <v>41</v>
      </c>
      <c r="B43" s="14">
        <v>10.6</v>
      </c>
      <c r="C43" s="9">
        <v>9.3000000000000007</v>
      </c>
      <c r="D43" s="10">
        <v>3.2833333333333337</v>
      </c>
      <c r="E43" s="11">
        <v>97</v>
      </c>
      <c r="F43" s="12">
        <v>414</v>
      </c>
      <c r="G43" s="13">
        <v>44.57</v>
      </c>
      <c r="H43" s="10">
        <v>46810.400000000001</v>
      </c>
      <c r="I43" s="10">
        <v>89.6</v>
      </c>
      <c r="J43" s="10">
        <v>26.3</v>
      </c>
      <c r="K43" s="10">
        <f t="shared" si="0"/>
        <v>4.6703423522372596</v>
      </c>
    </row>
    <row r="44" spans="1:11" ht="19">
      <c r="A44" s="7" t="s">
        <v>42</v>
      </c>
      <c r="B44" s="14">
        <v>13.1</v>
      </c>
      <c r="C44" s="9">
        <v>7.25</v>
      </c>
      <c r="D44" s="10">
        <v>3.3916666666666657</v>
      </c>
      <c r="E44" s="11">
        <v>90.2</v>
      </c>
      <c r="F44" s="12">
        <v>275</v>
      </c>
      <c r="G44" s="13">
        <v>48.02</v>
      </c>
      <c r="H44" s="10">
        <v>330802</v>
      </c>
      <c r="I44" s="10">
        <v>83.6</v>
      </c>
      <c r="J44" s="10">
        <v>23.1</v>
      </c>
      <c r="K44" s="10">
        <f t="shared" si="0"/>
        <v>5.5195681265949528</v>
      </c>
    </row>
    <row r="45" spans="1:11" ht="19">
      <c r="A45" s="7" t="s">
        <v>43</v>
      </c>
      <c r="B45" s="14">
        <v>11.1</v>
      </c>
      <c r="C45" s="9">
        <v>7.25</v>
      </c>
      <c r="D45" s="10">
        <v>3.5083333333333333</v>
      </c>
      <c r="E45" s="11">
        <v>92.3</v>
      </c>
      <c r="F45" s="12">
        <v>535</v>
      </c>
      <c r="G45" s="13">
        <v>48.06</v>
      </c>
      <c r="H45" s="10">
        <v>1788527.3</v>
      </c>
      <c r="I45" s="10">
        <v>80.7</v>
      </c>
      <c r="J45" s="10">
        <v>25.9</v>
      </c>
      <c r="K45" s="10">
        <f t="shared" si="0"/>
        <v>6.2524955735869563</v>
      </c>
    </row>
    <row r="46" spans="1:11" ht="19">
      <c r="A46" s="7" t="s">
        <v>44</v>
      </c>
      <c r="B46" s="14">
        <v>7.3</v>
      </c>
      <c r="C46" s="9">
        <v>7.25</v>
      </c>
      <c r="D46" s="10">
        <v>2.6</v>
      </c>
      <c r="E46" s="11">
        <v>97.3</v>
      </c>
      <c r="F46" s="12">
        <v>580</v>
      </c>
      <c r="G46" s="13">
        <v>42.64</v>
      </c>
      <c r="H46" s="10">
        <v>164808.29999999999</v>
      </c>
      <c r="I46" s="10">
        <v>90.6</v>
      </c>
      <c r="J46" s="10">
        <v>29.3</v>
      </c>
      <c r="K46" s="10">
        <f t="shared" si="0"/>
        <v>5.2169790796513311</v>
      </c>
    </row>
    <row r="47" spans="1:11" ht="19">
      <c r="A47" s="7" t="s">
        <v>45</v>
      </c>
      <c r="B47" s="14">
        <v>8.6</v>
      </c>
      <c r="C47" s="9">
        <v>10.96</v>
      </c>
      <c r="D47" s="10">
        <v>2.3666666666666667</v>
      </c>
      <c r="E47" s="11">
        <v>116</v>
      </c>
      <c r="F47" s="12">
        <v>513</v>
      </c>
      <c r="G47" s="13">
        <v>44.66</v>
      </c>
      <c r="H47" s="10">
        <v>30484.7</v>
      </c>
      <c r="I47" s="10">
        <v>91</v>
      </c>
      <c r="J47" s="10">
        <v>33.6</v>
      </c>
      <c r="K47" s="10">
        <f t="shared" si="0"/>
        <v>4.4840819254860129</v>
      </c>
    </row>
    <row r="48" spans="1:11" ht="19">
      <c r="A48" s="7" t="s">
        <v>46</v>
      </c>
      <c r="B48" s="14">
        <v>8.8000000000000007</v>
      </c>
      <c r="C48" s="9">
        <v>7.25</v>
      </c>
      <c r="D48" s="10">
        <v>2.7999999999999994</v>
      </c>
      <c r="E48" s="11">
        <v>101.6</v>
      </c>
      <c r="F48" s="12">
        <v>378</v>
      </c>
      <c r="G48" s="13">
        <v>46.82</v>
      </c>
      <c r="H48" s="10">
        <v>485998.4</v>
      </c>
      <c r="I48" s="10">
        <v>86.5</v>
      </c>
      <c r="J48" s="10">
        <v>34.200000000000003</v>
      </c>
      <c r="K48" s="10">
        <f t="shared" si="0"/>
        <v>5.6866348394838679</v>
      </c>
    </row>
    <row r="49" spans="1:11" ht="19">
      <c r="A49" s="7" t="s">
        <v>47</v>
      </c>
      <c r="B49" s="14">
        <v>7</v>
      </c>
      <c r="C49" s="9">
        <v>13.5</v>
      </c>
      <c r="D49" s="10">
        <v>4.2583333333333337</v>
      </c>
      <c r="E49" s="11">
        <v>111.3</v>
      </c>
      <c r="F49" s="12">
        <v>790</v>
      </c>
      <c r="G49" s="13">
        <v>45.68</v>
      </c>
      <c r="H49" s="10">
        <v>531224.1</v>
      </c>
      <c r="I49" s="10">
        <v>89.8</v>
      </c>
      <c r="J49" s="10">
        <v>31.1</v>
      </c>
      <c r="K49" s="10">
        <f t="shared" si="0"/>
        <v>5.725277769408895</v>
      </c>
    </row>
    <row r="50" spans="1:11" ht="19">
      <c r="A50" s="7" t="s">
        <v>48</v>
      </c>
      <c r="B50" s="14">
        <v>13.9</v>
      </c>
      <c r="C50" s="9">
        <v>8.75</v>
      </c>
      <c r="D50" s="10">
        <v>4.8833333333333329</v>
      </c>
      <c r="E50" s="11">
        <v>92.1</v>
      </c>
      <c r="F50" s="12">
        <v>424</v>
      </c>
      <c r="G50" s="13">
        <v>46.43</v>
      </c>
      <c r="H50" s="10">
        <v>72161.5</v>
      </c>
      <c r="I50" s="10">
        <v>83.2</v>
      </c>
      <c r="J50" s="10">
        <v>17.5</v>
      </c>
      <c r="K50" s="10">
        <f t="shared" si="0"/>
        <v>4.8583055521801182</v>
      </c>
    </row>
    <row r="51" spans="1:11" ht="19">
      <c r="A51" s="7" t="s">
        <v>49</v>
      </c>
      <c r="B51" s="14">
        <v>8.4</v>
      </c>
      <c r="C51" s="9">
        <v>7.25</v>
      </c>
      <c r="D51" s="10">
        <v>3.35</v>
      </c>
      <c r="E51" s="11">
        <v>96.3</v>
      </c>
      <c r="F51" s="12">
        <v>370</v>
      </c>
      <c r="G51" s="13">
        <v>44.6</v>
      </c>
      <c r="H51" s="10">
        <v>305874.40000000002</v>
      </c>
      <c r="I51" s="10">
        <v>90.1</v>
      </c>
      <c r="J51" s="10">
        <v>26.3</v>
      </c>
      <c r="K51" s="10">
        <f t="shared" si="0"/>
        <v>5.4855431304532019</v>
      </c>
    </row>
    <row r="52" spans="1:11" ht="19">
      <c r="A52" s="7" t="s">
        <v>50</v>
      </c>
      <c r="B52" s="14">
        <v>9.1999999999999993</v>
      </c>
      <c r="C52" s="9">
        <v>7.25</v>
      </c>
      <c r="D52" s="10">
        <v>3.5999999999999996</v>
      </c>
      <c r="E52" s="11">
        <v>95.4</v>
      </c>
      <c r="F52" s="12">
        <v>508</v>
      </c>
      <c r="G52" s="13">
        <v>43.47</v>
      </c>
      <c r="H52" s="10">
        <v>39306.6</v>
      </c>
      <c r="I52" s="10">
        <v>92.3</v>
      </c>
      <c r="J52" s="10">
        <v>24.1</v>
      </c>
      <c r="K52" s="10">
        <f t="shared" si="0"/>
        <v>4.5944654792029631</v>
      </c>
    </row>
    <row r="53" spans="1:11" ht="18">
      <c r="A53" s="1"/>
      <c r="B53" s="1"/>
      <c r="C53" s="2"/>
      <c r="D53" s="3"/>
      <c r="E53" s="5"/>
    </row>
    <row r="54" spans="1:11" ht="18">
      <c r="A54" s="1"/>
      <c r="B54" s="1"/>
      <c r="C54" s="1"/>
      <c r="D54" s="3"/>
      <c r="E54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Dillan Patrick Jones</cp:lastModifiedBy>
  <dcterms:created xsi:type="dcterms:W3CDTF">2020-12-12T17:19:07Z</dcterms:created>
  <dcterms:modified xsi:type="dcterms:W3CDTF">2020-12-15T22:04:26Z</dcterms:modified>
</cp:coreProperties>
</file>