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dwij\OneDrive\Documents\MIDLAND Regional Data and Maps_DiliniAbeygunawardane\"/>
    </mc:Choice>
  </mc:AlternateContent>
  <xr:revisionPtr revIDLastSave="0" documentId="8_{101A0B74-01C7-4C73-B90A-841BC804934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AOSTAT_data_1-14-2019_FDI infl" sheetId="1" r:id="rId1"/>
    <sheet name="Regional Tren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9" i="1" l="1"/>
  <c r="AD9" i="1"/>
  <c r="AE9" i="1"/>
  <c r="AF9" i="1"/>
  <c r="AG9" i="1"/>
  <c r="AH9" i="1"/>
  <c r="AJ9" i="1"/>
  <c r="AJ31" i="1"/>
  <c r="AH31" i="1"/>
  <c r="AG31" i="1"/>
  <c r="AF31" i="1"/>
  <c r="AE31" i="1"/>
  <c r="AD31" i="1"/>
  <c r="AC31" i="1"/>
  <c r="AJ30" i="1"/>
  <c r="AH30" i="1"/>
  <c r="AG30" i="1"/>
  <c r="AF30" i="1"/>
  <c r="AE30" i="1"/>
  <c r="AD30" i="1"/>
  <c r="AC30" i="1"/>
  <c r="AJ29" i="1"/>
  <c r="AH29" i="1"/>
  <c r="AG29" i="1"/>
  <c r="AF29" i="1"/>
  <c r="AE29" i="1"/>
  <c r="AD29" i="1"/>
  <c r="AC29" i="1"/>
  <c r="AJ28" i="1"/>
  <c r="AH28" i="1"/>
  <c r="AG28" i="1"/>
  <c r="AF28" i="1"/>
  <c r="AE28" i="1"/>
  <c r="AD28" i="1"/>
  <c r="AC28" i="1"/>
  <c r="AJ26" i="1"/>
  <c r="AH26" i="1"/>
  <c r="AG26" i="1"/>
  <c r="AF26" i="1"/>
  <c r="AE26" i="1"/>
  <c r="AD26" i="1"/>
  <c r="AC26" i="1"/>
  <c r="AJ25" i="1"/>
  <c r="AH25" i="1"/>
  <c r="AG25" i="1"/>
  <c r="AF25" i="1"/>
  <c r="AE25" i="1"/>
  <c r="AD25" i="1"/>
  <c r="AC25" i="1"/>
  <c r="AJ24" i="1"/>
  <c r="AH24" i="1"/>
  <c r="AG24" i="1"/>
  <c r="AF24" i="1"/>
  <c r="AE24" i="1"/>
  <c r="AD24" i="1"/>
  <c r="AC24" i="1"/>
  <c r="AJ23" i="1"/>
  <c r="AH23" i="1"/>
  <c r="AG23" i="1"/>
  <c r="AF23" i="1"/>
  <c r="AE23" i="1"/>
  <c r="AD23" i="1"/>
  <c r="AC23" i="1"/>
  <c r="AJ22" i="1"/>
  <c r="AH22" i="1"/>
  <c r="AG22" i="1"/>
  <c r="AF22" i="1"/>
  <c r="AE22" i="1"/>
  <c r="AD22" i="1"/>
  <c r="AC22" i="1"/>
  <c r="AJ21" i="1"/>
  <c r="AH21" i="1"/>
  <c r="AG21" i="1"/>
  <c r="AF21" i="1"/>
  <c r="AE21" i="1"/>
  <c r="AD21" i="1"/>
  <c r="AC21" i="1"/>
  <c r="AJ20" i="1"/>
  <c r="AH20" i="1"/>
  <c r="AG20" i="1"/>
  <c r="AF20" i="1"/>
  <c r="AE20" i="1"/>
  <c r="AD20" i="1"/>
  <c r="AC20" i="1"/>
  <c r="AJ19" i="1"/>
  <c r="AH19" i="1"/>
  <c r="AG19" i="1"/>
  <c r="AF19" i="1"/>
  <c r="AE19" i="1"/>
  <c r="AD19" i="1"/>
  <c r="AC19" i="1"/>
  <c r="AJ18" i="1"/>
  <c r="AH18" i="1"/>
  <c r="AG18" i="1"/>
  <c r="AF18" i="1"/>
  <c r="AE18" i="1"/>
  <c r="AD18" i="1"/>
  <c r="AC18" i="1"/>
  <c r="AJ17" i="1"/>
  <c r="AH17" i="1"/>
  <c r="AG17" i="1"/>
  <c r="AF17" i="1"/>
  <c r="AE17" i="1"/>
  <c r="AD17" i="1"/>
  <c r="AC17" i="1"/>
  <c r="AJ16" i="1"/>
  <c r="AH16" i="1"/>
  <c r="AG16" i="1"/>
  <c r="AF16" i="1"/>
  <c r="AE16" i="1"/>
  <c r="AD16" i="1"/>
  <c r="AC16" i="1"/>
  <c r="AJ15" i="1"/>
  <c r="AH15" i="1"/>
  <c r="AG15" i="1"/>
  <c r="AF15" i="1"/>
  <c r="AE15" i="1"/>
  <c r="AD15" i="1"/>
  <c r="AC15" i="1"/>
  <c r="AJ14" i="1"/>
  <c r="AH14" i="1"/>
  <c r="AG14" i="1"/>
  <c r="AF14" i="1"/>
  <c r="AE14" i="1"/>
  <c r="AD14" i="1"/>
  <c r="AC14" i="1"/>
  <c r="AJ13" i="1"/>
  <c r="AH13" i="1"/>
  <c r="AG13" i="1"/>
  <c r="AF13" i="1"/>
  <c r="AE13" i="1"/>
  <c r="AD13" i="1"/>
  <c r="AC13" i="1"/>
  <c r="AJ12" i="1"/>
  <c r="AH12" i="1"/>
  <c r="AG12" i="1"/>
  <c r="AF12" i="1"/>
  <c r="AE12" i="1"/>
  <c r="AD12" i="1"/>
  <c r="AC12" i="1"/>
  <c r="AJ11" i="1"/>
  <c r="AH11" i="1"/>
  <c r="AG11" i="1"/>
  <c r="AF11" i="1"/>
  <c r="AE11" i="1"/>
  <c r="AD11" i="1"/>
  <c r="AC11" i="1"/>
  <c r="AJ8" i="1"/>
  <c r="AH8" i="1"/>
  <c r="AG8" i="1"/>
  <c r="AF8" i="1"/>
  <c r="AE8" i="1"/>
  <c r="AD8" i="1"/>
  <c r="AC8" i="1"/>
  <c r="AJ7" i="1"/>
  <c r="AH7" i="1"/>
  <c r="AG7" i="1"/>
  <c r="AF7" i="1"/>
  <c r="AE7" i="1"/>
  <c r="AD7" i="1"/>
  <c r="AC7" i="1"/>
  <c r="AJ6" i="1"/>
  <c r="AH6" i="1"/>
  <c r="AG6" i="1"/>
  <c r="AF6" i="1"/>
  <c r="AE6" i="1"/>
  <c r="AD6" i="1"/>
  <c r="AC6" i="1"/>
  <c r="AJ5" i="1"/>
  <c r="AH5" i="1"/>
  <c r="AG5" i="1"/>
  <c r="AF5" i="1"/>
  <c r="AE5" i="1"/>
  <c r="AD5" i="1"/>
  <c r="AC5" i="1"/>
  <c r="AJ4" i="1"/>
  <c r="AH4" i="1"/>
  <c r="AG4" i="1"/>
  <c r="AF4" i="1"/>
  <c r="AE4" i="1"/>
  <c r="AD4" i="1"/>
  <c r="AC4" i="1"/>
  <c r="AJ3" i="1"/>
  <c r="AH3" i="1"/>
  <c r="AG3" i="1"/>
  <c r="AF3" i="1"/>
  <c r="AE3" i="1"/>
  <c r="AD3" i="1"/>
  <c r="AC3" i="1"/>
  <c r="AJ29" i="2"/>
  <c r="AJ30" i="2"/>
  <c r="AJ31" i="2"/>
  <c r="AJ28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11" i="2"/>
  <c r="AJ4" i="2"/>
  <c r="AJ5" i="2"/>
  <c r="AJ6" i="2"/>
  <c r="AJ7" i="2"/>
  <c r="AJ8" i="2"/>
  <c r="AJ3" i="2"/>
  <c r="AC29" i="2"/>
  <c r="AD29" i="2"/>
  <c r="AE29" i="2"/>
  <c r="AF29" i="2"/>
  <c r="AG29" i="2"/>
  <c r="AH29" i="2"/>
  <c r="AC30" i="2"/>
  <c r="AD30" i="2"/>
  <c r="AR30" i="2" s="1"/>
  <c r="AE30" i="2"/>
  <c r="AF30" i="2"/>
  <c r="AG30" i="2"/>
  <c r="AH30" i="2"/>
  <c r="AC31" i="2"/>
  <c r="AD31" i="2"/>
  <c r="AE31" i="2"/>
  <c r="AF31" i="2"/>
  <c r="AG31" i="2"/>
  <c r="AH31" i="2"/>
  <c r="AH28" i="2"/>
  <c r="AG28" i="2"/>
  <c r="AF28" i="2"/>
  <c r="AE28" i="2"/>
  <c r="AD28" i="2"/>
  <c r="AC28" i="2"/>
  <c r="AC26" i="2"/>
  <c r="AD26" i="2"/>
  <c r="AE26" i="2"/>
  <c r="AF26" i="2"/>
  <c r="AG26" i="2"/>
  <c r="AH26" i="2"/>
  <c r="AC12" i="2"/>
  <c r="AD12" i="2"/>
  <c r="AE12" i="2"/>
  <c r="AF12" i="2"/>
  <c r="AG12" i="2"/>
  <c r="AH12" i="2"/>
  <c r="AC13" i="2"/>
  <c r="AD13" i="2"/>
  <c r="AE13" i="2"/>
  <c r="AF13" i="2"/>
  <c r="AG13" i="2"/>
  <c r="AH13" i="2"/>
  <c r="AC14" i="2"/>
  <c r="AD14" i="2"/>
  <c r="AE14" i="2"/>
  <c r="AF14" i="2"/>
  <c r="AG14" i="2"/>
  <c r="AH14" i="2"/>
  <c r="AC15" i="2"/>
  <c r="AD15" i="2"/>
  <c r="AE15" i="2"/>
  <c r="AF15" i="2"/>
  <c r="AG15" i="2"/>
  <c r="AH15" i="2"/>
  <c r="AC16" i="2"/>
  <c r="AD16" i="2"/>
  <c r="AE16" i="2"/>
  <c r="AF16" i="2"/>
  <c r="AG16" i="2"/>
  <c r="AH16" i="2"/>
  <c r="AC17" i="2"/>
  <c r="AD17" i="2"/>
  <c r="AE17" i="2"/>
  <c r="AF17" i="2"/>
  <c r="AG17" i="2"/>
  <c r="AH17" i="2"/>
  <c r="AC18" i="2"/>
  <c r="AD18" i="2"/>
  <c r="AE18" i="2"/>
  <c r="AF18" i="2"/>
  <c r="AG18" i="2"/>
  <c r="AH18" i="2"/>
  <c r="AC19" i="2"/>
  <c r="AD19" i="2"/>
  <c r="AE19" i="2"/>
  <c r="AF19" i="2"/>
  <c r="AG19" i="2"/>
  <c r="AH19" i="2"/>
  <c r="AC20" i="2"/>
  <c r="AD20" i="2"/>
  <c r="AE20" i="2"/>
  <c r="AF20" i="2"/>
  <c r="AG20" i="2"/>
  <c r="AH20" i="2"/>
  <c r="AC21" i="2"/>
  <c r="AD21" i="2"/>
  <c r="AE21" i="2"/>
  <c r="AF21" i="2"/>
  <c r="AG21" i="2"/>
  <c r="AH21" i="2"/>
  <c r="AC22" i="2"/>
  <c r="AD22" i="2"/>
  <c r="AE22" i="2"/>
  <c r="AF22" i="2"/>
  <c r="AG22" i="2"/>
  <c r="AH22" i="2"/>
  <c r="AC23" i="2"/>
  <c r="AD23" i="2"/>
  <c r="AE23" i="2"/>
  <c r="AF23" i="2"/>
  <c r="AG23" i="2"/>
  <c r="AH23" i="2"/>
  <c r="AC24" i="2"/>
  <c r="AD24" i="2"/>
  <c r="AE24" i="2"/>
  <c r="AF24" i="2"/>
  <c r="AG24" i="2"/>
  <c r="AH24" i="2"/>
  <c r="AC25" i="2"/>
  <c r="AD25" i="2"/>
  <c r="AE25" i="2"/>
  <c r="AF25" i="2"/>
  <c r="AG25" i="2"/>
  <c r="AH25" i="2"/>
  <c r="AH11" i="2"/>
  <c r="AG11" i="2"/>
  <c r="AF11" i="2"/>
  <c r="AE11" i="2"/>
  <c r="AD11" i="2"/>
  <c r="AC11" i="2"/>
  <c r="AC4" i="2"/>
  <c r="AD4" i="2"/>
  <c r="AE4" i="2"/>
  <c r="AF4" i="2"/>
  <c r="AG4" i="2"/>
  <c r="AH4" i="2"/>
  <c r="AC5" i="2"/>
  <c r="AD5" i="2"/>
  <c r="AR5" i="2" s="1"/>
  <c r="AE5" i="2"/>
  <c r="AF5" i="2"/>
  <c r="AG5" i="2"/>
  <c r="AH5" i="2"/>
  <c r="AC6" i="2"/>
  <c r="AD6" i="2"/>
  <c r="AE6" i="2"/>
  <c r="AF6" i="2"/>
  <c r="AR6" i="2" s="1"/>
  <c r="AG6" i="2"/>
  <c r="AH6" i="2"/>
  <c r="AC7" i="2"/>
  <c r="AD7" i="2"/>
  <c r="AE7" i="2"/>
  <c r="AF7" i="2"/>
  <c r="AG7" i="2"/>
  <c r="AH7" i="2"/>
  <c r="AC8" i="2"/>
  <c r="AD8" i="2"/>
  <c r="AE8" i="2"/>
  <c r="AF8" i="2"/>
  <c r="AG8" i="2"/>
  <c r="AH8" i="2"/>
  <c r="AH3" i="2"/>
  <c r="AG3" i="2"/>
  <c r="AF3" i="2"/>
  <c r="AE3" i="2"/>
  <c r="AD3" i="2"/>
  <c r="AC3" i="2"/>
  <c r="AM28" i="2"/>
  <c r="AN28" i="2"/>
  <c r="AO28" i="2"/>
  <c r="AP28" i="2"/>
  <c r="AM4" i="2"/>
  <c r="AN4" i="2"/>
  <c r="AO4" i="2"/>
  <c r="AP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M9" i="2"/>
  <c r="AN9" i="2"/>
  <c r="AO9" i="2"/>
  <c r="AP9" i="2"/>
  <c r="AR9" i="2"/>
  <c r="AM11" i="2"/>
  <c r="AN11" i="2"/>
  <c r="AO11" i="2"/>
  <c r="AP11" i="2"/>
  <c r="AM12" i="2"/>
  <c r="AN12" i="2"/>
  <c r="AO12" i="2"/>
  <c r="AP12" i="2"/>
  <c r="AM13" i="2"/>
  <c r="AN13" i="2"/>
  <c r="AO13" i="2"/>
  <c r="AP13" i="2"/>
  <c r="AM14" i="2"/>
  <c r="AN14" i="2"/>
  <c r="AO14" i="2"/>
  <c r="AP14" i="2"/>
  <c r="AM15" i="2"/>
  <c r="AN15" i="2"/>
  <c r="AO15" i="2"/>
  <c r="AP15" i="2"/>
  <c r="AM16" i="2"/>
  <c r="AN16" i="2"/>
  <c r="AO16" i="2"/>
  <c r="AP16" i="2"/>
  <c r="AM17" i="2"/>
  <c r="AN17" i="2"/>
  <c r="AO17" i="2"/>
  <c r="AP17" i="2"/>
  <c r="AM18" i="2"/>
  <c r="AN18" i="2"/>
  <c r="AO18" i="2"/>
  <c r="AP18" i="2"/>
  <c r="AM19" i="2"/>
  <c r="AN19" i="2"/>
  <c r="AO19" i="2"/>
  <c r="AP19" i="2"/>
  <c r="AM20" i="2"/>
  <c r="AN20" i="2"/>
  <c r="AO20" i="2"/>
  <c r="AP20" i="2"/>
  <c r="AM21" i="2"/>
  <c r="AN21" i="2"/>
  <c r="AO21" i="2"/>
  <c r="AP21" i="2"/>
  <c r="AM22" i="2"/>
  <c r="AN22" i="2"/>
  <c r="AO22" i="2"/>
  <c r="AP22" i="2"/>
  <c r="AM23" i="2"/>
  <c r="AN23" i="2"/>
  <c r="AO23" i="2"/>
  <c r="AP23" i="2"/>
  <c r="AM24" i="2"/>
  <c r="AN24" i="2"/>
  <c r="AO24" i="2"/>
  <c r="AP24" i="2"/>
  <c r="AM25" i="2"/>
  <c r="AN25" i="2"/>
  <c r="AO25" i="2"/>
  <c r="AP25" i="2"/>
  <c r="AM26" i="2"/>
  <c r="AN26" i="2"/>
  <c r="AO26" i="2"/>
  <c r="AP26" i="2"/>
  <c r="AR26" i="2"/>
  <c r="AM29" i="2"/>
  <c r="AN29" i="2"/>
  <c r="AO29" i="2"/>
  <c r="AP29" i="2"/>
  <c r="AM30" i="2"/>
  <c r="AN30" i="2"/>
  <c r="AO30" i="2"/>
  <c r="AP30" i="2"/>
  <c r="AM31" i="2"/>
  <c r="AN31" i="2"/>
  <c r="AO31" i="2"/>
  <c r="AP31" i="2"/>
  <c r="AR31" i="2"/>
  <c r="AP3" i="2"/>
  <c r="AO3" i="2"/>
  <c r="AN3" i="2"/>
  <c r="AM3" i="2"/>
  <c r="AR11" i="2" l="1"/>
  <c r="AR25" i="2"/>
  <c r="AR22" i="2"/>
  <c r="AR21" i="2"/>
  <c r="AR18" i="2"/>
  <c r="AR17" i="2"/>
  <c r="AR14" i="2"/>
  <c r="AR13" i="2"/>
  <c r="AR7" i="2"/>
  <c r="AR23" i="2"/>
  <c r="AR15" i="2"/>
  <c r="AR8" i="2"/>
  <c r="AR4" i="2"/>
  <c r="AR29" i="2"/>
  <c r="AR24" i="2"/>
  <c r="AR20" i="2"/>
  <c r="AR16" i="2"/>
  <c r="AR12" i="2"/>
  <c r="AR19" i="2"/>
  <c r="AR28" i="2"/>
  <c r="AR3" i="2"/>
  <c r="AU20" i="1"/>
  <c r="AT20" i="1"/>
  <c r="AR20" i="1"/>
  <c r="AR29" i="1"/>
  <c r="AT29" i="1"/>
  <c r="AU29" i="1"/>
  <c r="AX29" i="1"/>
  <c r="AR30" i="1"/>
  <c r="AT30" i="1"/>
  <c r="AU30" i="1"/>
  <c r="AX30" i="1"/>
  <c r="AR32" i="1"/>
  <c r="AT32" i="1"/>
  <c r="AU32" i="1"/>
  <c r="AX32" i="1"/>
  <c r="AR33" i="1"/>
  <c r="AT33" i="1"/>
  <c r="AU33" i="1"/>
  <c r="AX33" i="1"/>
  <c r="AR34" i="1"/>
  <c r="AT34" i="1"/>
  <c r="AU34" i="1"/>
  <c r="AX34" i="1"/>
  <c r="AR35" i="1"/>
  <c r="AT35" i="1"/>
  <c r="AU35" i="1"/>
  <c r="AX35" i="1"/>
  <c r="AR36" i="1"/>
  <c r="AT36" i="1"/>
  <c r="AU36" i="1"/>
  <c r="AX36" i="1"/>
  <c r="AR37" i="1"/>
  <c r="AT37" i="1"/>
  <c r="AU37" i="1"/>
  <c r="AX37" i="1"/>
  <c r="AR38" i="1"/>
  <c r="AT38" i="1"/>
  <c r="AU38" i="1"/>
  <c r="AX38" i="1"/>
  <c r="AR39" i="1"/>
  <c r="AT39" i="1"/>
  <c r="AU39" i="1"/>
  <c r="AX39" i="1"/>
  <c r="AR40" i="1"/>
  <c r="AT40" i="1"/>
  <c r="AU40" i="1"/>
  <c r="AX40" i="1"/>
  <c r="AR41" i="1"/>
  <c r="AT41" i="1"/>
  <c r="AX41" i="1"/>
  <c r="AX28" i="1"/>
  <c r="AU28" i="1"/>
  <c r="AT28" i="1"/>
  <c r="AR28" i="1"/>
  <c r="AT26" i="1"/>
  <c r="AX26" i="1"/>
  <c r="AX12" i="1"/>
  <c r="AX14" i="1"/>
  <c r="AX15" i="1"/>
  <c r="AX13" i="1"/>
  <c r="AX16" i="1"/>
  <c r="AX17" i="1"/>
  <c r="AX18" i="1"/>
  <c r="AX19" i="1"/>
  <c r="AX20" i="1"/>
  <c r="AX21" i="1"/>
  <c r="AX22" i="1"/>
  <c r="AX23" i="1"/>
  <c r="AX24" i="1"/>
  <c r="AX25" i="1"/>
  <c r="AX11" i="1"/>
  <c r="AV15" i="1"/>
  <c r="AV18" i="1"/>
  <c r="AV19" i="1"/>
  <c r="AV20" i="1"/>
  <c r="AV21" i="1"/>
  <c r="AV22" i="1"/>
  <c r="AV23" i="1"/>
  <c r="AV24" i="1"/>
  <c r="AV25" i="1"/>
  <c r="AV5" i="1"/>
  <c r="AV7" i="1"/>
  <c r="AV8" i="1"/>
  <c r="AV9" i="1"/>
  <c r="AV4" i="1"/>
  <c r="AU3" i="1"/>
  <c r="AT3" i="1"/>
  <c r="AR3" i="1"/>
  <c r="AU26" i="1"/>
  <c r="AR26" i="1"/>
  <c r="AU25" i="1"/>
  <c r="AT25" i="1"/>
  <c r="AR25" i="1"/>
  <c r="AU24" i="1"/>
  <c r="AT24" i="1"/>
  <c r="AR24" i="1"/>
  <c r="AU23" i="1"/>
  <c r="AT23" i="1"/>
  <c r="AR23" i="1"/>
  <c r="AU22" i="1"/>
  <c r="AT22" i="1"/>
  <c r="AR22" i="1"/>
  <c r="AU21" i="1"/>
  <c r="AT21" i="1"/>
  <c r="AR21" i="1"/>
  <c r="AU19" i="1"/>
  <c r="AT19" i="1"/>
  <c r="AR19" i="1"/>
  <c r="AU18" i="1"/>
  <c r="AT18" i="1"/>
  <c r="AR18" i="1"/>
  <c r="AU17" i="1"/>
  <c r="AT17" i="1"/>
  <c r="AR17" i="1"/>
  <c r="AU16" i="1"/>
  <c r="AT16" i="1"/>
  <c r="AR16" i="1"/>
  <c r="AU13" i="1"/>
  <c r="AT13" i="1"/>
  <c r="AR13" i="1"/>
  <c r="AU15" i="1"/>
  <c r="AT15" i="1"/>
  <c r="AR15" i="1"/>
  <c r="AU14" i="1"/>
  <c r="AT14" i="1"/>
  <c r="AR14" i="1"/>
  <c r="AU12" i="1"/>
  <c r="AT12" i="1"/>
  <c r="AR12" i="1"/>
  <c r="AU11" i="1"/>
  <c r="AT11" i="1"/>
  <c r="AR11" i="1"/>
  <c r="AX9" i="1"/>
  <c r="AU9" i="1"/>
  <c r="AT9" i="1"/>
  <c r="AR9" i="1"/>
  <c r="AX8" i="1"/>
  <c r="AU8" i="1"/>
  <c r="AT8" i="1"/>
  <c r="AR8" i="1"/>
  <c r="AX7" i="1"/>
  <c r="AU7" i="1"/>
  <c r="AT7" i="1"/>
  <c r="AR7" i="1"/>
  <c r="AX5" i="1"/>
  <c r="AU5" i="1"/>
  <c r="AT5" i="1"/>
  <c r="AR5" i="1"/>
  <c r="AX4" i="1"/>
  <c r="AU4" i="1"/>
  <c r="AT4" i="1"/>
  <c r="AR4" i="1"/>
  <c r="AX3" i="1"/>
</calcChain>
</file>

<file path=xl/sharedStrings.xml><?xml version="1.0" encoding="utf-8"?>
<sst xmlns="http://schemas.openxmlformats.org/spreadsheetml/2006/main" count="92" uniqueCount="51">
  <si>
    <t>Value (millions USD) Aggregate, may include official, semi-official, estimated or calculated data</t>
  </si>
  <si>
    <t xml:space="preserve">FDI inflows to Agriculture, Forestry and Fishing </t>
  </si>
  <si>
    <t xml:space="preserve">Africa </t>
  </si>
  <si>
    <t xml:space="preserve">Americas </t>
  </si>
  <si>
    <t xml:space="preserve">Asia </t>
  </si>
  <si>
    <t xml:space="preserve">Caribbean </t>
  </si>
  <si>
    <t xml:space="preserve">Central America </t>
  </si>
  <si>
    <t xml:space="preserve">Central Asia </t>
  </si>
  <si>
    <t xml:space="preserve">Eastern Africa </t>
  </si>
  <si>
    <t xml:space="preserve">Eastern Asia </t>
  </si>
  <si>
    <t xml:space="preserve">Eastern Europe </t>
  </si>
  <si>
    <t xml:space="preserve">Europe </t>
  </si>
  <si>
    <t xml:space="preserve">Melanesia </t>
  </si>
  <si>
    <t xml:space="preserve">Northern Africa </t>
  </si>
  <si>
    <t xml:space="preserve">Northern America </t>
  </si>
  <si>
    <t xml:space="preserve">Northern Europe </t>
  </si>
  <si>
    <t xml:space="preserve">Oceania </t>
  </si>
  <si>
    <t xml:space="preserve">South America </t>
  </si>
  <si>
    <t xml:space="preserve">South-Eastern Asia </t>
  </si>
  <si>
    <t xml:space="preserve">Southern Asia </t>
  </si>
  <si>
    <t xml:space="preserve">Southern Europe </t>
  </si>
  <si>
    <t xml:space="preserve">Western Africa </t>
  </si>
  <si>
    <t xml:space="preserve">Western Asia </t>
  </si>
  <si>
    <t xml:space="preserve">Western Europe </t>
  </si>
  <si>
    <t xml:space="preserve">World </t>
  </si>
  <si>
    <t xml:space="preserve">Algeria </t>
  </si>
  <si>
    <t xml:space="preserve">Cabo Verde </t>
  </si>
  <si>
    <t xml:space="preserve">Egypt </t>
  </si>
  <si>
    <t xml:space="preserve">Ethiopia </t>
  </si>
  <si>
    <t xml:space="preserve">Ghana </t>
  </si>
  <si>
    <t xml:space="preserve">Malawi </t>
  </si>
  <si>
    <t xml:space="preserve">Mauritius </t>
  </si>
  <si>
    <t xml:space="preserve">Morocco </t>
  </si>
  <si>
    <t xml:space="preserve">Mozambique </t>
  </si>
  <si>
    <t xml:space="preserve">Madagascar </t>
  </si>
  <si>
    <t xml:space="preserve">Tunisia </t>
  </si>
  <si>
    <t xml:space="preserve">Uganda </t>
  </si>
  <si>
    <t xml:space="preserve">United Republic of Tanzania </t>
  </si>
  <si>
    <t xml:space="preserve">Zambia </t>
  </si>
  <si>
    <t>2007-2008 2-yr avg</t>
  </si>
  <si>
    <t>2003-2007 5-yr avg</t>
  </si>
  <si>
    <t>2008-2012 5-yr avg</t>
  </si>
  <si>
    <t>2007-2016 10-yr avg</t>
  </si>
  <si>
    <t>2013-2016 4-yr avg</t>
  </si>
  <si>
    <t>avg 95-99</t>
  </si>
  <si>
    <t>avg 00-04</t>
  </si>
  <si>
    <t>avg 05-09</t>
  </si>
  <si>
    <t>avg 10-14</t>
  </si>
  <si>
    <t>avg 91-94</t>
  </si>
  <si>
    <t>avg 15-16</t>
  </si>
  <si>
    <t>avg 91-16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</si>
</sst>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'FAOSTAT_data_1-14-2019_FDI infl'!$A$11</c:f>
              <c:strCache>
                <c:ptCount val="1"/>
                <c:pt idx="0">
                  <c:v>Eastern Africa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infl'!$B$11:$AA$11</c:f>
              <c:numCache>
                <c:formatCode>General</c:formatCode>
                <c:ptCount val="26"/>
                <c:pt idx="2">
                  <c:v>78.099999999999994</c:v>
                </c:pt>
                <c:pt idx="3">
                  <c:v>54.4</c:v>
                </c:pt>
                <c:pt idx="4">
                  <c:v>51.4</c:v>
                </c:pt>
                <c:pt idx="5">
                  <c:v>0.1</c:v>
                </c:pt>
                <c:pt idx="8">
                  <c:v>27.7</c:v>
                </c:pt>
                <c:pt idx="9">
                  <c:v>62.1</c:v>
                </c:pt>
                <c:pt idx="10">
                  <c:v>40.6</c:v>
                </c:pt>
                <c:pt idx="11">
                  <c:v>36.200000000000003</c:v>
                </c:pt>
                <c:pt idx="12">
                  <c:v>52.3</c:v>
                </c:pt>
                <c:pt idx="13">
                  <c:v>92</c:v>
                </c:pt>
                <c:pt idx="14">
                  <c:v>108.4</c:v>
                </c:pt>
                <c:pt idx="15">
                  <c:v>89.1</c:v>
                </c:pt>
                <c:pt idx="16">
                  <c:v>118.7</c:v>
                </c:pt>
                <c:pt idx="17">
                  <c:v>196.5</c:v>
                </c:pt>
                <c:pt idx="18">
                  <c:v>230.7</c:v>
                </c:pt>
                <c:pt idx="19">
                  <c:v>163.9</c:v>
                </c:pt>
                <c:pt idx="20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B-4A6B-9546-BF4CA891F76A}"/>
            </c:ext>
          </c:extLst>
        </c:ser>
        <c:ser>
          <c:idx val="11"/>
          <c:order val="1"/>
          <c:tx>
            <c:strRef>
              <c:f>'FAOSTAT_data_1-14-2019_FDI infl'!$A$12</c:f>
              <c:strCache>
                <c:ptCount val="1"/>
                <c:pt idx="0">
                  <c:v>Northern Africa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infl'!$B$12:$AA$12</c:f>
              <c:numCache>
                <c:formatCode>General</c:formatCode>
                <c:ptCount val="26"/>
                <c:pt idx="5">
                  <c:v>1</c:v>
                </c:pt>
                <c:pt idx="6">
                  <c:v>3</c:v>
                </c:pt>
                <c:pt idx="7">
                  <c:v>10.3</c:v>
                </c:pt>
                <c:pt idx="8">
                  <c:v>4.7</c:v>
                </c:pt>
                <c:pt idx="9">
                  <c:v>5.3</c:v>
                </c:pt>
                <c:pt idx="10">
                  <c:v>12.3</c:v>
                </c:pt>
                <c:pt idx="11">
                  <c:v>11.6</c:v>
                </c:pt>
                <c:pt idx="12">
                  <c:v>18.600000000000001</c:v>
                </c:pt>
                <c:pt idx="13">
                  <c:v>12.8</c:v>
                </c:pt>
                <c:pt idx="14">
                  <c:v>16.399999999999999</c:v>
                </c:pt>
                <c:pt idx="15">
                  <c:v>42.1</c:v>
                </c:pt>
                <c:pt idx="16">
                  <c:v>133</c:v>
                </c:pt>
                <c:pt idx="17">
                  <c:v>90.8</c:v>
                </c:pt>
                <c:pt idx="18">
                  <c:v>275.8</c:v>
                </c:pt>
                <c:pt idx="19">
                  <c:v>2</c:v>
                </c:pt>
                <c:pt idx="20">
                  <c:v>1.6</c:v>
                </c:pt>
                <c:pt idx="21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6B-4A6B-9546-BF4CA891F76A}"/>
            </c:ext>
          </c:extLst>
        </c:ser>
        <c:ser>
          <c:idx val="19"/>
          <c:order val="2"/>
          <c:tx>
            <c:strRef>
              <c:f>'FAOSTAT_data_1-14-2019_FDI infl'!$A$13</c:f>
              <c:strCache>
                <c:ptCount val="1"/>
                <c:pt idx="0">
                  <c:v>Western Africa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infl'!$B$13:$AA$13</c:f>
              <c:numCache>
                <c:formatCode>General</c:formatCode>
                <c:ptCount val="26"/>
                <c:pt idx="13">
                  <c:v>5.5</c:v>
                </c:pt>
                <c:pt idx="14">
                  <c:v>8.8000000000000007</c:v>
                </c:pt>
                <c:pt idx="15">
                  <c:v>6.1</c:v>
                </c:pt>
                <c:pt idx="16">
                  <c:v>30.3</c:v>
                </c:pt>
                <c:pt idx="17">
                  <c:v>65.3</c:v>
                </c:pt>
                <c:pt idx="18">
                  <c:v>96.2</c:v>
                </c:pt>
                <c:pt idx="19">
                  <c:v>297.60000000000002</c:v>
                </c:pt>
                <c:pt idx="2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6B-4A6B-9546-BF4CA891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829464"/>
        <c:axId val="498829792"/>
      </c:lineChart>
      <c:catAx>
        <c:axId val="4988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8829792"/>
        <c:crosses val="autoZero"/>
        <c:auto val="1"/>
        <c:lblAlgn val="ctr"/>
        <c:lblOffset val="100"/>
        <c:noMultiLvlLbl val="0"/>
      </c:catAx>
      <c:valAx>
        <c:axId val="4988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88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'FAOSTAT_data_1-14-2019_FDI infl'!$A$11</c:f>
              <c:strCache>
                <c:ptCount val="1"/>
                <c:pt idx="0">
                  <c:v>Eastern Africa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'FAOSTAT_data_1-14-2019_FDI infl'!$AC$2:$AJ$2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'FAOSTAT_data_1-14-2019_FDI infl'!$AC$11:$AJ$11</c:f>
              <c:numCache>
                <c:formatCode>General</c:formatCode>
                <c:ptCount val="8"/>
                <c:pt idx="0">
                  <c:v>66.25</c:v>
                </c:pt>
                <c:pt idx="1">
                  <c:v>26.400000000000002</c:v>
                </c:pt>
                <c:pt idx="2">
                  <c:v>56.64</c:v>
                </c:pt>
                <c:pt idx="3">
                  <c:v>148.68</c:v>
                </c:pt>
                <c:pt idx="4">
                  <c:v>132.30000000000001</c:v>
                </c:pt>
                <c:pt idx="5">
                  <c:v>0</c:v>
                </c:pt>
                <c:pt idx="7">
                  <c:v>88.405882352941191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6-4C06-9525-1E58C56AD000}"/>
            </c:ext>
          </c:extLst>
        </c:ser>
        <c:ser>
          <c:idx val="1"/>
          <c:order val="1"/>
          <c:tx>
            <c:strRef>
              <c:f>'FAOSTAT_data_1-14-2019_FDI infl'!$A$12</c:f>
              <c:strCache>
                <c:ptCount val="1"/>
                <c:pt idx="0">
                  <c:v>Northern Africa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'FAOSTAT_data_1-14-2019_FDI infl'!$AC$2:$AJ$2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'FAOSTAT_data_1-14-2019_FDI infl'!$AC$12:$AJ$12</c:f>
              <c:numCache>
                <c:formatCode>General</c:formatCode>
                <c:ptCount val="8"/>
                <c:pt idx="0">
                  <c:v>0</c:v>
                </c:pt>
                <c:pt idx="1">
                  <c:v>4.75</c:v>
                </c:pt>
                <c:pt idx="2">
                  <c:v>12.120000000000001</c:v>
                </c:pt>
                <c:pt idx="3">
                  <c:v>111.62</c:v>
                </c:pt>
                <c:pt idx="4">
                  <c:v>2.1666666666666665</c:v>
                </c:pt>
                <c:pt idx="5">
                  <c:v>0</c:v>
                </c:pt>
                <c:pt idx="7">
                  <c:v>37.894117647058827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6-4C06-9525-1E58C56AD000}"/>
            </c:ext>
          </c:extLst>
        </c:ser>
        <c:ser>
          <c:idx val="2"/>
          <c:order val="2"/>
          <c:tx>
            <c:strRef>
              <c:f>'FAOSTAT_data_1-14-2019_FDI infl'!$A$13</c:f>
              <c:strCache>
                <c:ptCount val="1"/>
                <c:pt idx="0">
                  <c:v>Western Africa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'FAOSTAT_data_1-14-2019_FDI infl'!$AC$2:$AJ$2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'FAOSTAT_data_1-14-2019_FDI infl'!$AC$13:$AJ$13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41.339999999999996</c:v>
                </c:pt>
                <c:pt idx="4">
                  <c:v>403.8</c:v>
                </c:pt>
                <c:pt idx="5">
                  <c:v>0</c:v>
                </c:pt>
                <c:pt idx="7">
                  <c:v>127.47499999999999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6-4C06-9525-1E58C56A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14944"/>
        <c:axId val="509636512"/>
      </c:barChart>
      <c:catAx>
        <c:axId val="5098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636512"/>
        <c:crosses val="autoZero"/>
        <c:auto val="1"/>
        <c:lblAlgn val="ctr"/>
        <c:lblOffset val="100"/>
        <c:noMultiLvlLbl val="0"/>
      </c:catAx>
      <c:valAx>
        <c:axId val="5096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8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'FAOSTAT_data_1-14-2019_FDI infl'!$A$11</c:f>
              <c:strCache>
                <c:ptCount val="1"/>
                <c:pt idx="0">
                  <c:v>Eastern Africa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infl'!$B$11:$AA$11</c:f>
              <c:numCache>
                <c:formatCode>General</c:formatCode>
                <c:ptCount val="26"/>
                <c:pt idx="2">
                  <c:v>78.099999999999994</c:v>
                </c:pt>
                <c:pt idx="3">
                  <c:v>54.4</c:v>
                </c:pt>
                <c:pt idx="4">
                  <c:v>51.4</c:v>
                </c:pt>
                <c:pt idx="5">
                  <c:v>0.1</c:v>
                </c:pt>
                <c:pt idx="8">
                  <c:v>27.7</c:v>
                </c:pt>
                <c:pt idx="9">
                  <c:v>62.1</c:v>
                </c:pt>
                <c:pt idx="10">
                  <c:v>40.6</c:v>
                </c:pt>
                <c:pt idx="11">
                  <c:v>36.200000000000003</c:v>
                </c:pt>
                <c:pt idx="12">
                  <c:v>52.3</c:v>
                </c:pt>
                <c:pt idx="13">
                  <c:v>92</c:v>
                </c:pt>
                <c:pt idx="14">
                  <c:v>108.4</c:v>
                </c:pt>
                <c:pt idx="15">
                  <c:v>89.1</c:v>
                </c:pt>
                <c:pt idx="16">
                  <c:v>118.7</c:v>
                </c:pt>
                <c:pt idx="17">
                  <c:v>196.5</c:v>
                </c:pt>
                <c:pt idx="18">
                  <c:v>230.7</c:v>
                </c:pt>
                <c:pt idx="19">
                  <c:v>163.9</c:v>
                </c:pt>
                <c:pt idx="20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5-4A18-A155-3C5A3CA440BF}"/>
            </c:ext>
          </c:extLst>
        </c:ser>
        <c:ser>
          <c:idx val="11"/>
          <c:order val="1"/>
          <c:tx>
            <c:strRef>
              <c:f>'FAOSTAT_data_1-14-2019_FDI infl'!$A$12</c:f>
              <c:strCache>
                <c:ptCount val="1"/>
                <c:pt idx="0">
                  <c:v>Northern Africa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infl'!$B$12:$AA$12</c:f>
              <c:numCache>
                <c:formatCode>General</c:formatCode>
                <c:ptCount val="26"/>
                <c:pt idx="5">
                  <c:v>1</c:v>
                </c:pt>
                <c:pt idx="6">
                  <c:v>3</c:v>
                </c:pt>
                <c:pt idx="7">
                  <c:v>10.3</c:v>
                </c:pt>
                <c:pt idx="8">
                  <c:v>4.7</c:v>
                </c:pt>
                <c:pt idx="9">
                  <c:v>5.3</c:v>
                </c:pt>
                <c:pt idx="10">
                  <c:v>12.3</c:v>
                </c:pt>
                <c:pt idx="11">
                  <c:v>11.6</c:v>
                </c:pt>
                <c:pt idx="12">
                  <c:v>18.600000000000001</c:v>
                </c:pt>
                <c:pt idx="13">
                  <c:v>12.8</c:v>
                </c:pt>
                <c:pt idx="14">
                  <c:v>16.399999999999999</c:v>
                </c:pt>
                <c:pt idx="15">
                  <c:v>42.1</c:v>
                </c:pt>
                <c:pt idx="16">
                  <c:v>133</c:v>
                </c:pt>
                <c:pt idx="17">
                  <c:v>90.8</c:v>
                </c:pt>
                <c:pt idx="18">
                  <c:v>275.8</c:v>
                </c:pt>
                <c:pt idx="19">
                  <c:v>2</c:v>
                </c:pt>
                <c:pt idx="20">
                  <c:v>1.6</c:v>
                </c:pt>
                <c:pt idx="21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5-4A18-A155-3C5A3CA440BF}"/>
            </c:ext>
          </c:extLst>
        </c:ser>
        <c:ser>
          <c:idx val="19"/>
          <c:order val="2"/>
          <c:tx>
            <c:strRef>
              <c:f>'FAOSTAT_data_1-14-2019_FDI infl'!$A$13</c:f>
              <c:strCache>
                <c:ptCount val="1"/>
                <c:pt idx="0">
                  <c:v>Western Africa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infl'!$B$13:$AA$13</c:f>
              <c:numCache>
                <c:formatCode>General</c:formatCode>
                <c:ptCount val="26"/>
                <c:pt idx="13">
                  <c:v>5.5</c:v>
                </c:pt>
                <c:pt idx="14">
                  <c:v>8.8000000000000007</c:v>
                </c:pt>
                <c:pt idx="15">
                  <c:v>6.1</c:v>
                </c:pt>
                <c:pt idx="16">
                  <c:v>30.3</c:v>
                </c:pt>
                <c:pt idx="17">
                  <c:v>65.3</c:v>
                </c:pt>
                <c:pt idx="18">
                  <c:v>96.2</c:v>
                </c:pt>
                <c:pt idx="19">
                  <c:v>297.60000000000002</c:v>
                </c:pt>
                <c:pt idx="2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5-4A18-A155-3C5A3CA4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829464"/>
        <c:axId val="498829792"/>
      </c:lineChart>
      <c:catAx>
        <c:axId val="4988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8829792"/>
        <c:crosses val="autoZero"/>
        <c:auto val="1"/>
        <c:lblAlgn val="ctr"/>
        <c:lblOffset val="100"/>
        <c:noMultiLvlLbl val="0"/>
      </c:catAx>
      <c:valAx>
        <c:axId val="4988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88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'FAOSTAT_data_1-14-2019_FDI infl'!$A$28</c:f>
              <c:strCache>
                <c:ptCount val="1"/>
                <c:pt idx="0">
                  <c:v>Algeria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infl'!$B$28:$AA$28</c:f>
              <c:numCache>
                <c:formatCode>General</c:formatCode>
                <c:ptCount val="26"/>
                <c:pt idx="14">
                  <c:v>12.8</c:v>
                </c:pt>
                <c:pt idx="15">
                  <c:v>0.4</c:v>
                </c:pt>
                <c:pt idx="16">
                  <c:v>0.5</c:v>
                </c:pt>
                <c:pt idx="1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9-442E-A985-215832AED7D3}"/>
            </c:ext>
          </c:extLst>
        </c:ser>
        <c:ser>
          <c:idx val="1"/>
          <c:order val="1"/>
          <c:tx>
            <c:strRef>
              <c:f>'FAOSTAT_data_1-14-2019_FDI infl'!$A$29</c:f>
              <c:strCache>
                <c:ptCount val="1"/>
                <c:pt idx="0">
                  <c:v>Cabo Verde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infl'!$B$29:$AA$29</c:f>
              <c:numCache>
                <c:formatCode>General</c:formatCode>
                <c:ptCount val="26"/>
                <c:pt idx="14">
                  <c:v>6.5</c:v>
                </c:pt>
                <c:pt idx="17">
                  <c:v>9.6999999999999993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9-442E-A985-215832AED7D3}"/>
            </c:ext>
          </c:extLst>
        </c:ser>
        <c:ser>
          <c:idx val="2"/>
          <c:order val="2"/>
          <c:tx>
            <c:strRef>
              <c:f>'FAOSTAT_data_1-14-2019_FDI infl'!$A$30</c:f>
              <c:strCache>
                <c:ptCount val="1"/>
                <c:pt idx="0">
                  <c:v>Egypt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infl'!$B$30:$AA$30</c:f>
              <c:numCache>
                <c:formatCode>General</c:formatCode>
                <c:ptCount val="26"/>
                <c:pt idx="15">
                  <c:v>29.5</c:v>
                </c:pt>
                <c:pt idx="16">
                  <c:v>123.3</c:v>
                </c:pt>
                <c:pt idx="17">
                  <c:v>76.3</c:v>
                </c:pt>
                <c:pt idx="18">
                  <c:v>261.60000000000002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9-442E-A985-215832AED7D3}"/>
            </c:ext>
          </c:extLst>
        </c:ser>
        <c:ser>
          <c:idx val="3"/>
          <c:order val="3"/>
          <c:tx>
            <c:strRef>
              <c:f>'FAOSTAT_data_1-14-2019_FDI infl'!$A$31</c:f>
              <c:strCache>
                <c:ptCount val="1"/>
                <c:pt idx="0">
                  <c:v>Ethiopia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infl'!$B$31:$AA$31</c:f>
              <c:numCache>
                <c:formatCode>General</c:formatCode>
                <c:ptCount val="26"/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8">
                  <c:v>4.0999999999999996</c:v>
                </c:pt>
                <c:pt idx="9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9-442E-A985-215832AED7D3}"/>
            </c:ext>
          </c:extLst>
        </c:ser>
        <c:ser>
          <c:idx val="4"/>
          <c:order val="4"/>
          <c:tx>
            <c:strRef>
              <c:f>'FAOSTAT_data_1-14-2019_FDI infl'!$A$32</c:f>
              <c:strCache>
                <c:ptCount val="1"/>
                <c:pt idx="0">
                  <c:v>Ghana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infl'!$B$32:$AA$32</c:f>
              <c:numCache>
                <c:formatCode>General</c:formatCode>
                <c:ptCount val="26"/>
                <c:pt idx="13">
                  <c:v>5.5</c:v>
                </c:pt>
                <c:pt idx="14">
                  <c:v>2.2999999999999998</c:v>
                </c:pt>
                <c:pt idx="15">
                  <c:v>6.1</c:v>
                </c:pt>
                <c:pt idx="16">
                  <c:v>30.3</c:v>
                </c:pt>
                <c:pt idx="17">
                  <c:v>55.6</c:v>
                </c:pt>
                <c:pt idx="18">
                  <c:v>95.2</c:v>
                </c:pt>
                <c:pt idx="19">
                  <c:v>297.60000000000002</c:v>
                </c:pt>
                <c:pt idx="2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9-442E-A985-215832AED7D3}"/>
            </c:ext>
          </c:extLst>
        </c:ser>
        <c:ser>
          <c:idx val="5"/>
          <c:order val="5"/>
          <c:tx>
            <c:strRef>
              <c:f>'FAOSTAT_data_1-14-2019_FDI infl'!$A$33</c:f>
              <c:strCache>
                <c:ptCount val="1"/>
                <c:pt idx="0">
                  <c:v>Malawi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infl'!$B$33:$AA$33</c:f>
              <c:numCache>
                <c:formatCode>General</c:formatCode>
                <c:ptCount val="26"/>
                <c:pt idx="11">
                  <c:v>1</c:v>
                </c:pt>
                <c:pt idx="12">
                  <c:v>11.7</c:v>
                </c:pt>
                <c:pt idx="14">
                  <c:v>0.3</c:v>
                </c:pt>
                <c:pt idx="15">
                  <c:v>0.3</c:v>
                </c:pt>
                <c:pt idx="16">
                  <c:v>30.2</c:v>
                </c:pt>
                <c:pt idx="17">
                  <c:v>19.8</c:v>
                </c:pt>
                <c:pt idx="19">
                  <c:v>11.7</c:v>
                </c:pt>
                <c:pt idx="20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9-442E-A985-215832AED7D3}"/>
            </c:ext>
          </c:extLst>
        </c:ser>
        <c:ser>
          <c:idx val="6"/>
          <c:order val="6"/>
          <c:tx>
            <c:strRef>
              <c:f>'FAOSTAT_data_1-14-2019_FDI infl'!$A$34</c:f>
              <c:strCache>
                <c:ptCount val="1"/>
                <c:pt idx="0">
                  <c:v>Mauritius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infl'!$B$34:$AA$34</c:f>
              <c:numCache>
                <c:formatCode>General</c:formatCode>
                <c:ptCount val="26"/>
                <c:pt idx="10">
                  <c:v>0.5</c:v>
                </c:pt>
                <c:pt idx="13">
                  <c:v>17.600000000000001</c:v>
                </c:pt>
                <c:pt idx="14">
                  <c:v>0.6</c:v>
                </c:pt>
                <c:pt idx="15">
                  <c:v>0.8</c:v>
                </c:pt>
                <c:pt idx="16">
                  <c:v>0.6</c:v>
                </c:pt>
                <c:pt idx="17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9-442E-A985-215832AED7D3}"/>
            </c:ext>
          </c:extLst>
        </c:ser>
        <c:ser>
          <c:idx val="7"/>
          <c:order val="7"/>
          <c:tx>
            <c:strRef>
              <c:f>'FAOSTAT_data_1-14-2019_FDI infl'!$A$35</c:f>
              <c:strCache>
                <c:ptCount val="1"/>
                <c:pt idx="0">
                  <c:v>Morocco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infl'!$B$35:$AA$35</c:f>
              <c:numCache>
                <c:formatCode>General</c:formatCode>
                <c:ptCount val="26"/>
                <c:pt idx="5">
                  <c:v>1</c:v>
                </c:pt>
                <c:pt idx="6">
                  <c:v>3</c:v>
                </c:pt>
                <c:pt idx="7">
                  <c:v>9</c:v>
                </c:pt>
                <c:pt idx="8">
                  <c:v>2</c:v>
                </c:pt>
                <c:pt idx="9">
                  <c:v>2.4</c:v>
                </c:pt>
                <c:pt idx="10">
                  <c:v>6.1</c:v>
                </c:pt>
                <c:pt idx="11">
                  <c:v>4.2</c:v>
                </c:pt>
                <c:pt idx="12">
                  <c:v>15.5</c:v>
                </c:pt>
                <c:pt idx="13">
                  <c:v>4.8</c:v>
                </c:pt>
                <c:pt idx="14">
                  <c:v>-1.7</c:v>
                </c:pt>
                <c:pt idx="15">
                  <c:v>1.6</c:v>
                </c:pt>
                <c:pt idx="16">
                  <c:v>3.2</c:v>
                </c:pt>
                <c:pt idx="17">
                  <c:v>-1.9</c:v>
                </c:pt>
                <c:pt idx="1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9-442E-A985-215832AED7D3}"/>
            </c:ext>
          </c:extLst>
        </c:ser>
        <c:ser>
          <c:idx val="8"/>
          <c:order val="8"/>
          <c:tx>
            <c:strRef>
              <c:f>'FAOSTAT_data_1-14-2019_FDI infl'!$A$36</c:f>
              <c:strCache>
                <c:ptCount val="1"/>
                <c:pt idx="0">
                  <c:v>Mozambique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infl'!$B$36:$AA$36</c:f>
              <c:numCache>
                <c:formatCode>General</c:formatCode>
                <c:ptCount val="26"/>
                <c:pt idx="10">
                  <c:v>6</c:v>
                </c:pt>
                <c:pt idx="11">
                  <c:v>29.2</c:v>
                </c:pt>
                <c:pt idx="12">
                  <c:v>24.8</c:v>
                </c:pt>
                <c:pt idx="13">
                  <c:v>8.6</c:v>
                </c:pt>
                <c:pt idx="14">
                  <c:v>26.7</c:v>
                </c:pt>
                <c:pt idx="15">
                  <c:v>-9.3000000000000007</c:v>
                </c:pt>
                <c:pt idx="16">
                  <c:v>45.3</c:v>
                </c:pt>
                <c:pt idx="17">
                  <c:v>97.4</c:v>
                </c:pt>
                <c:pt idx="18">
                  <c:v>137.9</c:v>
                </c:pt>
                <c:pt idx="19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59-442E-A985-215832AED7D3}"/>
            </c:ext>
          </c:extLst>
        </c:ser>
        <c:ser>
          <c:idx val="9"/>
          <c:order val="9"/>
          <c:tx>
            <c:strRef>
              <c:f>'FAOSTAT_data_1-14-2019_FDI infl'!$A$37</c:f>
              <c:strCache>
                <c:ptCount val="1"/>
                <c:pt idx="0">
                  <c:v>Madagascar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infl'!$B$37:$AA$37</c:f>
              <c:numCache>
                <c:formatCode>General</c:formatCode>
                <c:ptCount val="26"/>
                <c:pt idx="14">
                  <c:v>12.3</c:v>
                </c:pt>
                <c:pt idx="15">
                  <c:v>3.7</c:v>
                </c:pt>
                <c:pt idx="16">
                  <c:v>-16.5</c:v>
                </c:pt>
                <c:pt idx="17">
                  <c:v>4.0999999999999996</c:v>
                </c:pt>
                <c:pt idx="18">
                  <c:v>17.2</c:v>
                </c:pt>
                <c:pt idx="19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59-442E-A985-215832AED7D3}"/>
            </c:ext>
          </c:extLst>
        </c:ser>
        <c:ser>
          <c:idx val="10"/>
          <c:order val="10"/>
          <c:tx>
            <c:strRef>
              <c:f>'FAOSTAT_data_1-14-2019_FDI infl'!$A$38</c:f>
              <c:strCache>
                <c:ptCount val="1"/>
                <c:pt idx="0">
                  <c:v>Tunisia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infl'!$B$38:$AA$38</c:f>
              <c:numCache>
                <c:formatCode>General</c:formatCode>
                <c:ptCount val="26"/>
                <c:pt idx="7">
                  <c:v>1.3</c:v>
                </c:pt>
                <c:pt idx="8">
                  <c:v>2.7</c:v>
                </c:pt>
                <c:pt idx="9">
                  <c:v>2.9</c:v>
                </c:pt>
                <c:pt idx="10">
                  <c:v>6.2</c:v>
                </c:pt>
                <c:pt idx="11">
                  <c:v>7.4</c:v>
                </c:pt>
                <c:pt idx="12">
                  <c:v>3.1</c:v>
                </c:pt>
                <c:pt idx="13">
                  <c:v>8</c:v>
                </c:pt>
                <c:pt idx="14">
                  <c:v>5.3</c:v>
                </c:pt>
                <c:pt idx="15">
                  <c:v>10.6</c:v>
                </c:pt>
                <c:pt idx="16">
                  <c:v>6</c:v>
                </c:pt>
                <c:pt idx="17">
                  <c:v>16.3</c:v>
                </c:pt>
                <c:pt idx="18">
                  <c:v>12.5</c:v>
                </c:pt>
                <c:pt idx="19">
                  <c:v>2</c:v>
                </c:pt>
                <c:pt idx="20">
                  <c:v>1.6</c:v>
                </c:pt>
                <c:pt idx="21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59-442E-A985-215832AED7D3}"/>
            </c:ext>
          </c:extLst>
        </c:ser>
        <c:ser>
          <c:idx val="11"/>
          <c:order val="11"/>
          <c:tx>
            <c:strRef>
              <c:f>'FAOSTAT_data_1-14-2019_FDI infl'!$A$39</c:f>
              <c:strCache>
                <c:ptCount val="1"/>
                <c:pt idx="0">
                  <c:v>Uganda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infl'!$B$39:$AA$39</c:f>
              <c:numCache>
                <c:formatCode>General</c:formatCode>
                <c:ptCount val="26"/>
                <c:pt idx="13">
                  <c:v>55.2</c:v>
                </c:pt>
                <c:pt idx="14">
                  <c:v>56.6</c:v>
                </c:pt>
                <c:pt idx="15">
                  <c:v>81.2</c:v>
                </c:pt>
                <c:pt idx="16">
                  <c:v>44.4</c:v>
                </c:pt>
                <c:pt idx="17">
                  <c:v>48</c:v>
                </c:pt>
                <c:pt idx="18">
                  <c:v>75.599999999999994</c:v>
                </c:pt>
                <c:pt idx="19">
                  <c:v>110</c:v>
                </c:pt>
                <c:pt idx="2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59-442E-A985-215832AED7D3}"/>
            </c:ext>
          </c:extLst>
        </c:ser>
        <c:ser>
          <c:idx val="12"/>
          <c:order val="12"/>
          <c:tx>
            <c:strRef>
              <c:f>'FAOSTAT_data_1-14-2019_FDI infl'!$A$40</c:f>
              <c:strCache>
                <c:ptCount val="1"/>
                <c:pt idx="0">
                  <c:v>United Republic of Tanzania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infl'!$B$40:$AA$40</c:f>
              <c:numCache>
                <c:formatCode>General</c:formatCode>
                <c:ptCount val="26"/>
                <c:pt idx="8">
                  <c:v>23.6</c:v>
                </c:pt>
                <c:pt idx="9">
                  <c:v>47.6</c:v>
                </c:pt>
                <c:pt idx="10">
                  <c:v>34.1</c:v>
                </c:pt>
                <c:pt idx="11">
                  <c:v>6</c:v>
                </c:pt>
                <c:pt idx="12">
                  <c:v>15.8</c:v>
                </c:pt>
                <c:pt idx="13">
                  <c:v>10.6</c:v>
                </c:pt>
                <c:pt idx="14">
                  <c:v>11.9</c:v>
                </c:pt>
                <c:pt idx="15">
                  <c:v>12.4</c:v>
                </c:pt>
                <c:pt idx="16">
                  <c:v>10.9</c:v>
                </c:pt>
                <c:pt idx="17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59-442E-A985-215832AED7D3}"/>
            </c:ext>
          </c:extLst>
        </c:ser>
        <c:ser>
          <c:idx val="13"/>
          <c:order val="13"/>
          <c:tx>
            <c:strRef>
              <c:f>'FAOSTAT_data_1-14-2019_FDI infl'!$A$41</c:f>
              <c:strCache>
                <c:ptCount val="1"/>
                <c:pt idx="0">
                  <c:v>Zambia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infl'!$B$41:$AA$41</c:f>
              <c:numCache>
                <c:formatCode>General</c:formatCode>
                <c:ptCount val="26"/>
                <c:pt idx="2">
                  <c:v>78.099999999999994</c:v>
                </c:pt>
                <c:pt idx="3">
                  <c:v>54.3</c:v>
                </c:pt>
                <c:pt idx="4">
                  <c:v>51.3</c:v>
                </c:pt>
                <c:pt idx="16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59-442E-A985-215832AE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54304"/>
        <c:axId val="399155288"/>
      </c:lineChart>
      <c:catAx>
        <c:axId val="399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9155288"/>
        <c:crosses val="autoZero"/>
        <c:auto val="1"/>
        <c:lblAlgn val="ctr"/>
        <c:lblOffset val="100"/>
        <c:noMultiLvlLbl val="0"/>
      </c:catAx>
      <c:valAx>
        <c:axId val="3991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91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'FAOSTAT_data_1-14-2019_FDI infl'!$A$3</c:f>
              <c:strCache>
                <c:ptCount val="1"/>
                <c:pt idx="0">
                  <c:v>Africa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infl'!$B$3:$AX$3</c:f>
              <c:numCache>
                <c:formatCode>General</c:formatCode>
                <c:ptCount val="49"/>
                <c:pt idx="2">
                  <c:v>78.099999999999994</c:v>
                </c:pt>
                <c:pt idx="3">
                  <c:v>54.4</c:v>
                </c:pt>
                <c:pt idx="4">
                  <c:v>51.4</c:v>
                </c:pt>
                <c:pt idx="5">
                  <c:v>1.1000000000000001</c:v>
                </c:pt>
                <c:pt idx="6">
                  <c:v>3</c:v>
                </c:pt>
                <c:pt idx="7">
                  <c:v>10.3</c:v>
                </c:pt>
                <c:pt idx="8">
                  <c:v>32.4</c:v>
                </c:pt>
                <c:pt idx="9">
                  <c:v>67.400000000000006</c:v>
                </c:pt>
                <c:pt idx="10">
                  <c:v>52.9</c:v>
                </c:pt>
                <c:pt idx="11">
                  <c:v>47.8</c:v>
                </c:pt>
                <c:pt idx="12">
                  <c:v>70.900000000000006</c:v>
                </c:pt>
                <c:pt idx="13">
                  <c:v>110.3</c:v>
                </c:pt>
                <c:pt idx="14">
                  <c:v>133.6</c:v>
                </c:pt>
                <c:pt idx="15">
                  <c:v>137.30000000000001</c:v>
                </c:pt>
                <c:pt idx="16">
                  <c:v>282</c:v>
                </c:pt>
                <c:pt idx="17">
                  <c:v>352.6</c:v>
                </c:pt>
                <c:pt idx="18">
                  <c:v>602.70000000000005</c:v>
                </c:pt>
                <c:pt idx="19">
                  <c:v>463.5</c:v>
                </c:pt>
                <c:pt idx="20">
                  <c:v>612.29999999999995</c:v>
                </c:pt>
                <c:pt idx="21">
                  <c:v>2.9</c:v>
                </c:pt>
                <c:pt idx="27">
                  <c:v>66.25</c:v>
                </c:pt>
                <c:pt idx="28">
                  <c:v>19.639999999999997</c:v>
                </c:pt>
                <c:pt idx="29">
                  <c:v>69.86</c:v>
                </c:pt>
                <c:pt idx="30">
                  <c:v>301.64</c:v>
                </c:pt>
                <c:pt idx="31">
                  <c:v>359.56666666666666</c:v>
                </c:pt>
                <c:pt idx="32">
                  <c:v>0</c:v>
                </c:pt>
                <c:pt idx="34">
                  <c:v>158.345</c:v>
                </c:pt>
                <c:pt idx="42">
                  <c:v>317.3</c:v>
                </c:pt>
                <c:pt idx="44">
                  <c:v>146.82</c:v>
                </c:pt>
                <c:pt idx="45">
                  <c:v>406.80000000000007</c:v>
                </c:pt>
                <c:pt idx="48">
                  <c:v>250.77513888888885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1-4F53-AD4D-413950166280}"/>
            </c:ext>
          </c:extLst>
        </c:ser>
        <c:ser>
          <c:idx val="1"/>
          <c:order val="1"/>
          <c:tx>
            <c:strRef>
              <c:f>'FAOSTAT_data_1-14-2019_FDI infl'!$A$4</c:f>
              <c:strCache>
                <c:ptCount val="1"/>
                <c:pt idx="0">
                  <c:v>Americas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infl'!$B$4:$AX$4</c:f>
              <c:numCache>
                <c:formatCode>General</c:formatCode>
                <c:ptCount val="49"/>
                <c:pt idx="0">
                  <c:v>110.4</c:v>
                </c:pt>
                <c:pt idx="1">
                  <c:v>192.3</c:v>
                </c:pt>
                <c:pt idx="2">
                  <c:v>40.1</c:v>
                </c:pt>
                <c:pt idx="3">
                  <c:v>306.3</c:v>
                </c:pt>
                <c:pt idx="4">
                  <c:v>80.8</c:v>
                </c:pt>
                <c:pt idx="5">
                  <c:v>231.1</c:v>
                </c:pt>
                <c:pt idx="6">
                  <c:v>485.4</c:v>
                </c:pt>
                <c:pt idx="7">
                  <c:v>401.9</c:v>
                </c:pt>
                <c:pt idx="8">
                  <c:v>389.7</c:v>
                </c:pt>
                <c:pt idx="9">
                  <c:v>492.1</c:v>
                </c:pt>
                <c:pt idx="10">
                  <c:v>264.8</c:v>
                </c:pt>
                <c:pt idx="11">
                  <c:v>-76.2</c:v>
                </c:pt>
                <c:pt idx="12">
                  <c:v>253.5</c:v>
                </c:pt>
                <c:pt idx="13">
                  <c:v>581.29999999999995</c:v>
                </c:pt>
                <c:pt idx="14">
                  <c:v>1160</c:v>
                </c:pt>
                <c:pt idx="15">
                  <c:v>1182.8</c:v>
                </c:pt>
                <c:pt idx="16">
                  <c:v>2351.3000000000002</c:v>
                </c:pt>
                <c:pt idx="17">
                  <c:v>3139.5</c:v>
                </c:pt>
                <c:pt idx="18">
                  <c:v>1304.8</c:v>
                </c:pt>
                <c:pt idx="19">
                  <c:v>2080.6</c:v>
                </c:pt>
                <c:pt idx="20">
                  <c:v>1088.3</c:v>
                </c:pt>
                <c:pt idx="21">
                  <c:v>638.29999999999995</c:v>
                </c:pt>
                <c:pt idx="22">
                  <c:v>502.45</c:v>
                </c:pt>
                <c:pt idx="23">
                  <c:v>976.69</c:v>
                </c:pt>
                <c:pt idx="24">
                  <c:v>208.98</c:v>
                </c:pt>
                <c:pt idx="25">
                  <c:v>375.6</c:v>
                </c:pt>
                <c:pt idx="27">
                  <c:v>162.27500000000003</c:v>
                </c:pt>
                <c:pt idx="28">
                  <c:v>317.77999999999997</c:v>
                </c:pt>
                <c:pt idx="29">
                  <c:v>303.10000000000002</c:v>
                </c:pt>
                <c:pt idx="30">
                  <c:v>1827.6799999999998</c:v>
                </c:pt>
                <c:pt idx="31">
                  <c:v>1057.268</c:v>
                </c:pt>
                <c:pt idx="32">
                  <c:v>292.29000000000002</c:v>
                </c:pt>
                <c:pt idx="34">
                  <c:v>721.64692307692292</c:v>
                </c:pt>
                <c:pt idx="42">
                  <c:v>2745.4</c:v>
                </c:pt>
                <c:pt idx="44">
                  <c:v>1105.78</c:v>
                </c:pt>
                <c:pt idx="45">
                  <c:v>1650.3</c:v>
                </c:pt>
                <c:pt idx="46">
                  <c:v>515.93000000000006</c:v>
                </c:pt>
                <c:pt idx="48">
                  <c:v>937.32874519230791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1-4F53-AD4D-413950166280}"/>
            </c:ext>
          </c:extLst>
        </c:ser>
        <c:ser>
          <c:idx val="2"/>
          <c:order val="2"/>
          <c:tx>
            <c:strRef>
              <c:f>'FAOSTAT_data_1-14-2019_FDI infl'!$A$5</c:f>
              <c:strCache>
                <c:ptCount val="1"/>
                <c:pt idx="0">
                  <c:v>Asia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infl'!$B$5:$AX$5</c:f>
              <c:numCache>
                <c:formatCode>General</c:formatCode>
                <c:ptCount val="49"/>
                <c:pt idx="0">
                  <c:v>24.1</c:v>
                </c:pt>
                <c:pt idx="1">
                  <c:v>-3.8</c:v>
                </c:pt>
                <c:pt idx="2">
                  <c:v>13.5</c:v>
                </c:pt>
                <c:pt idx="3">
                  <c:v>22.2</c:v>
                </c:pt>
                <c:pt idx="4">
                  <c:v>10.6</c:v>
                </c:pt>
                <c:pt idx="5">
                  <c:v>219.4</c:v>
                </c:pt>
                <c:pt idx="6">
                  <c:v>626.1</c:v>
                </c:pt>
                <c:pt idx="7">
                  <c:v>804.7</c:v>
                </c:pt>
                <c:pt idx="8">
                  <c:v>881.1</c:v>
                </c:pt>
                <c:pt idx="9">
                  <c:v>805.2</c:v>
                </c:pt>
                <c:pt idx="10">
                  <c:v>1009.6</c:v>
                </c:pt>
                <c:pt idx="11">
                  <c:v>1144.0999999999999</c:v>
                </c:pt>
                <c:pt idx="12">
                  <c:v>1009.5</c:v>
                </c:pt>
                <c:pt idx="13">
                  <c:v>1208.2</c:v>
                </c:pt>
                <c:pt idx="14">
                  <c:v>773.2</c:v>
                </c:pt>
                <c:pt idx="15">
                  <c:v>921.9</c:v>
                </c:pt>
                <c:pt idx="16">
                  <c:v>5612.1</c:v>
                </c:pt>
                <c:pt idx="17">
                  <c:v>1918.3</c:v>
                </c:pt>
                <c:pt idx="18">
                  <c:v>1711.4</c:v>
                </c:pt>
                <c:pt idx="19">
                  <c:v>2329.4</c:v>
                </c:pt>
                <c:pt idx="20">
                  <c:v>824.2</c:v>
                </c:pt>
                <c:pt idx="21">
                  <c:v>340.62</c:v>
                </c:pt>
                <c:pt idx="22">
                  <c:v>29.43</c:v>
                </c:pt>
                <c:pt idx="23">
                  <c:v>45.64</c:v>
                </c:pt>
                <c:pt idx="24">
                  <c:v>9.64</c:v>
                </c:pt>
                <c:pt idx="25">
                  <c:v>36.68</c:v>
                </c:pt>
                <c:pt idx="27">
                  <c:v>14</c:v>
                </c:pt>
                <c:pt idx="28">
                  <c:v>508.38</c:v>
                </c:pt>
                <c:pt idx="29">
                  <c:v>1035.3200000000002</c:v>
                </c:pt>
                <c:pt idx="30">
                  <c:v>2187.38</c:v>
                </c:pt>
                <c:pt idx="31">
                  <c:v>713.85799999999995</c:v>
                </c:pt>
                <c:pt idx="32">
                  <c:v>23.16</c:v>
                </c:pt>
                <c:pt idx="34">
                  <c:v>858.73115384615392</c:v>
                </c:pt>
                <c:pt idx="42">
                  <c:v>3765.2000000000003</c:v>
                </c:pt>
                <c:pt idx="44">
                  <c:v>1904.98</c:v>
                </c:pt>
                <c:pt idx="45">
                  <c:v>1424.7840000000001</c:v>
                </c:pt>
                <c:pt idx="46">
                  <c:v>30.347499999999997</c:v>
                </c:pt>
                <c:pt idx="48">
                  <c:v>786.63369711538485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1-4F53-AD4D-413950166280}"/>
            </c:ext>
          </c:extLst>
        </c:ser>
        <c:ser>
          <c:idx val="3"/>
          <c:order val="3"/>
          <c:tx>
            <c:strRef>
              <c:f>'FAOSTAT_data_1-14-2019_FDI infl'!$A$6</c:f>
              <c:strCache>
                <c:ptCount val="1"/>
                <c:pt idx="0">
                  <c:v>Caribbean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infl'!$B$6:$AX$6</c:f>
              <c:numCache>
                <c:formatCode>General</c:formatCode>
                <c:ptCount val="49"/>
                <c:pt idx="7">
                  <c:v>0.7</c:v>
                </c:pt>
                <c:pt idx="8">
                  <c:v>0.1</c:v>
                </c:pt>
                <c:pt idx="27">
                  <c:v>0</c:v>
                </c:pt>
                <c:pt idx="28">
                  <c:v>0.39999999999999997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0.39999999999999997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1-4F53-AD4D-413950166280}"/>
            </c:ext>
          </c:extLst>
        </c:ser>
        <c:ser>
          <c:idx val="4"/>
          <c:order val="4"/>
          <c:tx>
            <c:strRef>
              <c:f>'FAOSTAT_data_1-14-2019_FDI infl'!$A$7</c:f>
              <c:strCache>
                <c:ptCount val="1"/>
                <c:pt idx="0">
                  <c:v>Europe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infl'!$B$7:$AX$7</c:f>
              <c:numCache>
                <c:formatCode>General</c:formatCode>
                <c:ptCount val="49"/>
                <c:pt idx="0">
                  <c:v>23.6</c:v>
                </c:pt>
                <c:pt idx="1">
                  <c:v>218.1</c:v>
                </c:pt>
                <c:pt idx="2">
                  <c:v>67.900000000000006</c:v>
                </c:pt>
                <c:pt idx="3">
                  <c:v>143.6</c:v>
                </c:pt>
                <c:pt idx="4">
                  <c:v>20.9</c:v>
                </c:pt>
                <c:pt idx="5">
                  <c:v>-338.6</c:v>
                </c:pt>
                <c:pt idx="6">
                  <c:v>-97.5</c:v>
                </c:pt>
                <c:pt idx="7">
                  <c:v>-134.6</c:v>
                </c:pt>
                <c:pt idx="8">
                  <c:v>114.1</c:v>
                </c:pt>
                <c:pt idx="9">
                  <c:v>34.200000000000003</c:v>
                </c:pt>
                <c:pt idx="10">
                  <c:v>469.7</c:v>
                </c:pt>
                <c:pt idx="11">
                  <c:v>111</c:v>
                </c:pt>
                <c:pt idx="12">
                  <c:v>389.9</c:v>
                </c:pt>
                <c:pt idx="13">
                  <c:v>430.5</c:v>
                </c:pt>
                <c:pt idx="14">
                  <c:v>-37.700000000000003</c:v>
                </c:pt>
                <c:pt idx="15">
                  <c:v>60.7</c:v>
                </c:pt>
                <c:pt idx="16">
                  <c:v>946.8</c:v>
                </c:pt>
                <c:pt idx="17">
                  <c:v>979.3</c:v>
                </c:pt>
                <c:pt idx="18">
                  <c:v>983.6</c:v>
                </c:pt>
                <c:pt idx="19">
                  <c:v>637.6</c:v>
                </c:pt>
                <c:pt idx="20">
                  <c:v>166.8</c:v>
                </c:pt>
                <c:pt idx="21">
                  <c:v>274.39</c:v>
                </c:pt>
                <c:pt idx="22">
                  <c:v>326.2</c:v>
                </c:pt>
                <c:pt idx="23">
                  <c:v>-251.39</c:v>
                </c:pt>
                <c:pt idx="24">
                  <c:v>126.96</c:v>
                </c:pt>
                <c:pt idx="25">
                  <c:v>1079.4100000000001</c:v>
                </c:pt>
                <c:pt idx="27">
                  <c:v>113.30000000000001</c:v>
                </c:pt>
                <c:pt idx="28">
                  <c:v>-87.140000000000015</c:v>
                </c:pt>
                <c:pt idx="29">
                  <c:v>287.06</c:v>
                </c:pt>
                <c:pt idx="30">
                  <c:v>586.54</c:v>
                </c:pt>
                <c:pt idx="31">
                  <c:v>230.71999999999997</c:v>
                </c:pt>
                <c:pt idx="32">
                  <c:v>603.18500000000006</c:v>
                </c:pt>
                <c:pt idx="34">
                  <c:v>259.44115384615384</c:v>
                </c:pt>
                <c:pt idx="42">
                  <c:v>963.05</c:v>
                </c:pt>
                <c:pt idx="44">
                  <c:v>358.03999999999996</c:v>
                </c:pt>
                <c:pt idx="45">
                  <c:v>608.33799999999997</c:v>
                </c:pt>
                <c:pt idx="46">
                  <c:v>320.29500000000002</c:v>
                </c:pt>
                <c:pt idx="48">
                  <c:v>394.74850961538465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1-4F53-AD4D-413950166280}"/>
            </c:ext>
          </c:extLst>
        </c:ser>
        <c:ser>
          <c:idx val="5"/>
          <c:order val="5"/>
          <c:tx>
            <c:strRef>
              <c:f>'FAOSTAT_data_1-14-2019_FDI infl'!$A$8</c:f>
              <c:strCache>
                <c:ptCount val="1"/>
                <c:pt idx="0">
                  <c:v>Oceania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infl'!$B$8:$AX$8</c:f>
              <c:numCache>
                <c:formatCode>General</c:formatCode>
                <c:ptCount val="49"/>
                <c:pt idx="1">
                  <c:v>-280.5</c:v>
                </c:pt>
                <c:pt idx="2">
                  <c:v>-68</c:v>
                </c:pt>
                <c:pt idx="3">
                  <c:v>49</c:v>
                </c:pt>
                <c:pt idx="4">
                  <c:v>43.6</c:v>
                </c:pt>
                <c:pt idx="5">
                  <c:v>-32.5</c:v>
                </c:pt>
                <c:pt idx="6">
                  <c:v>-10.4</c:v>
                </c:pt>
                <c:pt idx="7">
                  <c:v>-146</c:v>
                </c:pt>
                <c:pt idx="8">
                  <c:v>99.2</c:v>
                </c:pt>
                <c:pt idx="9">
                  <c:v>153</c:v>
                </c:pt>
                <c:pt idx="10">
                  <c:v>-12.7</c:v>
                </c:pt>
                <c:pt idx="11">
                  <c:v>16.2</c:v>
                </c:pt>
                <c:pt idx="12">
                  <c:v>-7.8</c:v>
                </c:pt>
                <c:pt idx="13">
                  <c:v>155.19999999999999</c:v>
                </c:pt>
                <c:pt idx="14">
                  <c:v>-130.6</c:v>
                </c:pt>
                <c:pt idx="15">
                  <c:v>-35.799999999999997</c:v>
                </c:pt>
                <c:pt idx="16">
                  <c:v>11.5</c:v>
                </c:pt>
                <c:pt idx="17">
                  <c:v>14.5</c:v>
                </c:pt>
                <c:pt idx="18">
                  <c:v>-8.4</c:v>
                </c:pt>
                <c:pt idx="19">
                  <c:v>19.22</c:v>
                </c:pt>
                <c:pt idx="20">
                  <c:v>59.12</c:v>
                </c:pt>
                <c:pt idx="21">
                  <c:v>34.1</c:v>
                </c:pt>
                <c:pt idx="22">
                  <c:v>146.66</c:v>
                </c:pt>
                <c:pt idx="24">
                  <c:v>351.64</c:v>
                </c:pt>
                <c:pt idx="25">
                  <c:v>88.46</c:v>
                </c:pt>
                <c:pt idx="27">
                  <c:v>-99.833333333333329</c:v>
                </c:pt>
                <c:pt idx="28">
                  <c:v>-9.2200000000000024</c:v>
                </c:pt>
                <c:pt idx="29">
                  <c:v>60.779999999999994</c:v>
                </c:pt>
                <c:pt idx="30">
                  <c:v>-29.759999999999998</c:v>
                </c:pt>
                <c:pt idx="31">
                  <c:v>64.775000000000006</c:v>
                </c:pt>
                <c:pt idx="32">
                  <c:v>220.04999999999998</c:v>
                </c:pt>
                <c:pt idx="34">
                  <c:v>21.195833333333333</c:v>
                </c:pt>
                <c:pt idx="42">
                  <c:v>13</c:v>
                </c:pt>
                <c:pt idx="44">
                  <c:v>-1.5000000000000029</c:v>
                </c:pt>
                <c:pt idx="45">
                  <c:v>23.707999999999998</c:v>
                </c:pt>
                <c:pt idx="46">
                  <c:v>195.58666666666667</c:v>
                </c:pt>
                <c:pt idx="48">
                  <c:v>62.219166666666652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A1-4F53-AD4D-413950166280}"/>
            </c:ext>
          </c:extLst>
        </c:ser>
        <c:ser>
          <c:idx val="6"/>
          <c:order val="6"/>
          <c:tx>
            <c:strRef>
              <c:f>'FAOSTAT_data_1-14-2019_FDI infl'!$A$9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infl'!$B$9:$AX$9</c:f>
              <c:numCache>
                <c:formatCode>General</c:formatCode>
                <c:ptCount val="49"/>
                <c:pt idx="0">
                  <c:v>158.1</c:v>
                </c:pt>
                <c:pt idx="1">
                  <c:v>126.1</c:v>
                </c:pt>
                <c:pt idx="2">
                  <c:v>131.6</c:v>
                </c:pt>
                <c:pt idx="3">
                  <c:v>575.5</c:v>
                </c:pt>
                <c:pt idx="4">
                  <c:v>207.3</c:v>
                </c:pt>
                <c:pt idx="5">
                  <c:v>80.5</c:v>
                </c:pt>
                <c:pt idx="6">
                  <c:v>1006.6</c:v>
                </c:pt>
                <c:pt idx="7">
                  <c:v>936.3</c:v>
                </c:pt>
                <c:pt idx="8">
                  <c:v>1516.5</c:v>
                </c:pt>
                <c:pt idx="9">
                  <c:v>1551.9</c:v>
                </c:pt>
                <c:pt idx="10">
                  <c:v>1784.3</c:v>
                </c:pt>
                <c:pt idx="11">
                  <c:v>1242.9000000000001</c:v>
                </c:pt>
                <c:pt idx="12">
                  <c:v>1716</c:v>
                </c:pt>
                <c:pt idx="13">
                  <c:v>2485.5</c:v>
                </c:pt>
                <c:pt idx="14">
                  <c:v>1898.5</c:v>
                </c:pt>
                <c:pt idx="15">
                  <c:v>2266.9</c:v>
                </c:pt>
                <c:pt idx="16">
                  <c:v>9203.7000000000007</c:v>
                </c:pt>
                <c:pt idx="17">
                  <c:v>6404.2</c:v>
                </c:pt>
                <c:pt idx="18">
                  <c:v>4594.1000000000004</c:v>
                </c:pt>
                <c:pt idx="19">
                  <c:v>5530.32</c:v>
                </c:pt>
                <c:pt idx="20">
                  <c:v>2750.72</c:v>
                </c:pt>
                <c:pt idx="21">
                  <c:v>1290.3</c:v>
                </c:pt>
                <c:pt idx="22">
                  <c:v>1004.74</c:v>
                </c:pt>
                <c:pt idx="23">
                  <c:v>770.94</c:v>
                </c:pt>
                <c:pt idx="24">
                  <c:v>697.22</c:v>
                </c:pt>
                <c:pt idx="25">
                  <c:v>1580.14</c:v>
                </c:pt>
                <c:pt idx="27">
                  <c:v>247.82499999999999</c:v>
                </c:pt>
                <c:pt idx="28">
                  <c:v>749.43999999999994</c:v>
                </c:pt>
                <c:pt idx="29">
                  <c:v>1756.1200000000001</c:v>
                </c:pt>
                <c:pt idx="30">
                  <c:v>4873.4800000000005</c:v>
                </c:pt>
                <c:pt idx="31">
                  <c:v>2269.4039999999995</c:v>
                </c:pt>
                <c:pt idx="32">
                  <c:v>1138.68</c:v>
                </c:pt>
                <c:pt idx="34">
                  <c:v>1981.1876923076925</c:v>
                </c:pt>
                <c:pt idx="42">
                  <c:v>7803.9500000000007</c:v>
                </c:pt>
                <c:pt idx="44">
                  <c:v>3514.12</c:v>
                </c:pt>
                <c:pt idx="45">
                  <c:v>4113.9279999999999</c:v>
                </c:pt>
                <c:pt idx="46">
                  <c:v>1013.26</c:v>
                </c:pt>
                <c:pt idx="48">
                  <c:v>2352.4260432692308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A1-4F53-AD4D-41395016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87720"/>
        <c:axId val="324686080"/>
      </c:lineChart>
      <c:catAx>
        <c:axId val="32468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4686080"/>
        <c:crosses val="autoZero"/>
        <c:auto val="1"/>
        <c:lblAlgn val="ctr"/>
        <c:lblOffset val="100"/>
        <c:noMultiLvlLbl val="0"/>
      </c:catAx>
      <c:valAx>
        <c:axId val="324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468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'FAOSTAT_data_1-14-2019_FDI infl'!$AT$2</c:f>
              <c:strCache>
                <c:ptCount val="1"/>
                <c:pt idx="0">
                  <c:v>2003-2007 5-yr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infl'!$A$3:$A$9</c:f>
              <c:strCache>
                <c:ptCount val="7"/>
                <c:pt idx="0">
                  <c:v>Africa </c:v>
                </c:pt>
                <c:pt idx="1">
                  <c:v>Americas </c:v>
                </c:pt>
                <c:pt idx="2">
                  <c:v>Asia </c:v>
                </c:pt>
                <c:pt idx="3">
                  <c:v>Caribbean </c:v>
                </c:pt>
                <c:pt idx="4">
                  <c:v>Europe </c:v>
                </c:pt>
                <c:pt idx="5">
                  <c:v>Oceania </c:v>
                </c:pt>
                <c:pt idx="6">
                  <c:v>World </c:v>
                </c:pt>
              </c:strCache>
            </c:strRef>
          </c:cat>
          <c:val>
            <c:numRef>
              <c:f>'FAOSTAT_data_1-14-2019_FDI infl'!$AT$3:$AT$9</c:f>
              <c:numCache>
                <c:formatCode>General</c:formatCode>
                <c:ptCount val="7"/>
                <c:pt idx="0">
                  <c:v>146.82</c:v>
                </c:pt>
                <c:pt idx="1">
                  <c:v>1105.78</c:v>
                </c:pt>
                <c:pt idx="2">
                  <c:v>1904.98</c:v>
                </c:pt>
                <c:pt idx="4">
                  <c:v>358.03999999999996</c:v>
                </c:pt>
                <c:pt idx="5">
                  <c:v>-1.5000000000000029</c:v>
                </c:pt>
                <c:pt idx="6">
                  <c:v>3514.12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0-4F96-A0EA-D88AB3B30D24}"/>
            </c:ext>
          </c:extLst>
        </c:ser>
        <c:ser>
          <c:idx val="1"/>
          <c:order val="1"/>
          <c:tx>
            <c:strRef>
              <c:f>'FAOSTAT_data_1-14-2019_FDI infl'!$AU$2</c:f>
              <c:strCache>
                <c:ptCount val="1"/>
                <c:pt idx="0">
                  <c:v>2008-2012 5-yr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infl'!$A$3:$A$9</c:f>
              <c:strCache>
                <c:ptCount val="7"/>
                <c:pt idx="0">
                  <c:v>Africa </c:v>
                </c:pt>
                <c:pt idx="1">
                  <c:v>Americas </c:v>
                </c:pt>
                <c:pt idx="2">
                  <c:v>Asia </c:v>
                </c:pt>
                <c:pt idx="3">
                  <c:v>Caribbean </c:v>
                </c:pt>
                <c:pt idx="4">
                  <c:v>Europe </c:v>
                </c:pt>
                <c:pt idx="5">
                  <c:v>Oceania </c:v>
                </c:pt>
                <c:pt idx="6">
                  <c:v>World </c:v>
                </c:pt>
              </c:strCache>
            </c:strRef>
          </c:cat>
          <c:val>
            <c:numRef>
              <c:f>'FAOSTAT_data_1-14-2019_FDI infl'!$AU$3:$AU$9</c:f>
              <c:numCache>
                <c:formatCode>General</c:formatCode>
                <c:ptCount val="7"/>
                <c:pt idx="0">
                  <c:v>406.80000000000007</c:v>
                </c:pt>
                <c:pt idx="1">
                  <c:v>1650.3</c:v>
                </c:pt>
                <c:pt idx="2">
                  <c:v>1424.7840000000001</c:v>
                </c:pt>
                <c:pt idx="4">
                  <c:v>608.33799999999997</c:v>
                </c:pt>
                <c:pt idx="5">
                  <c:v>23.707999999999998</c:v>
                </c:pt>
                <c:pt idx="6">
                  <c:v>4113.9279999999999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0-4F96-A0EA-D88AB3B30D24}"/>
            </c:ext>
          </c:extLst>
        </c:ser>
        <c:ser>
          <c:idx val="2"/>
          <c:order val="2"/>
          <c:tx>
            <c:strRef>
              <c:f>'FAOSTAT_data_1-14-2019_FDI infl'!$AV$2</c:f>
              <c:strCache>
                <c:ptCount val="1"/>
                <c:pt idx="0">
                  <c:v>2013-2016 4-yr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infl'!$A$3:$A$9</c:f>
              <c:strCache>
                <c:ptCount val="7"/>
                <c:pt idx="0">
                  <c:v>Africa </c:v>
                </c:pt>
                <c:pt idx="1">
                  <c:v>Americas </c:v>
                </c:pt>
                <c:pt idx="2">
                  <c:v>Asia </c:v>
                </c:pt>
                <c:pt idx="3">
                  <c:v>Caribbean </c:v>
                </c:pt>
                <c:pt idx="4">
                  <c:v>Europe </c:v>
                </c:pt>
                <c:pt idx="5">
                  <c:v>Oceania </c:v>
                </c:pt>
                <c:pt idx="6">
                  <c:v>World </c:v>
                </c:pt>
              </c:strCache>
            </c:strRef>
          </c:cat>
          <c:val>
            <c:numRef>
              <c:f>'FAOSTAT_data_1-14-2019_FDI infl'!$AV$3:$AV$9</c:f>
              <c:numCache>
                <c:formatCode>General</c:formatCode>
                <c:ptCount val="7"/>
                <c:pt idx="1">
                  <c:v>515.93000000000006</c:v>
                </c:pt>
                <c:pt idx="2">
                  <c:v>30.347499999999997</c:v>
                </c:pt>
                <c:pt idx="4">
                  <c:v>320.29500000000002</c:v>
                </c:pt>
                <c:pt idx="5">
                  <c:v>195.58666666666667</c:v>
                </c:pt>
                <c:pt idx="6">
                  <c:v>1013.26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0-4F96-A0EA-D88AB3B30D24}"/>
            </c:ext>
          </c:extLst>
        </c:ser>
        <c:ser>
          <c:idx val="3"/>
          <c:order val="3"/>
          <c:tx>
            <c:strRef>
              <c:f>'FAOSTAT_data_1-14-2019_FDI infl'!$AW$2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infl'!$A$3:$A$9</c:f>
              <c:strCache>
                <c:ptCount val="7"/>
                <c:pt idx="0">
                  <c:v>Africa </c:v>
                </c:pt>
                <c:pt idx="1">
                  <c:v>Americas </c:v>
                </c:pt>
                <c:pt idx="2">
                  <c:v>Asia </c:v>
                </c:pt>
                <c:pt idx="3">
                  <c:v>Caribbean </c:v>
                </c:pt>
                <c:pt idx="4">
                  <c:v>Europe </c:v>
                </c:pt>
                <c:pt idx="5">
                  <c:v>Oceania </c:v>
                </c:pt>
                <c:pt idx="6">
                  <c:v>World </c:v>
                </c:pt>
              </c:strCache>
            </c:strRef>
          </c:cat>
          <c:val>
            <c:numRef>
              <c:f>'FAOSTAT_data_1-14-2019_FDI infl'!$AW$3:$AW$9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DC0-4F96-A0EA-D88AB3B30D24}"/>
            </c:ext>
          </c:extLst>
        </c:ser>
        <c:ser>
          <c:idx val="4"/>
          <c:order val="4"/>
          <c:tx>
            <c:strRef>
              <c:f>'FAOSTAT_data_1-14-2019_FDI infl'!$AX$2</c:f>
              <c:strCache>
                <c:ptCount val="1"/>
                <c:pt idx="0">
                  <c:v>2007-2016 10-yr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infl'!$A$3:$A$9</c:f>
              <c:strCache>
                <c:ptCount val="7"/>
                <c:pt idx="0">
                  <c:v>Africa </c:v>
                </c:pt>
                <c:pt idx="1">
                  <c:v>Americas </c:v>
                </c:pt>
                <c:pt idx="2">
                  <c:v>Asia </c:v>
                </c:pt>
                <c:pt idx="3">
                  <c:v>Caribbean </c:v>
                </c:pt>
                <c:pt idx="4">
                  <c:v>Europe </c:v>
                </c:pt>
                <c:pt idx="5">
                  <c:v>Oceania </c:v>
                </c:pt>
                <c:pt idx="6">
                  <c:v>World </c:v>
                </c:pt>
              </c:strCache>
            </c:strRef>
          </c:cat>
          <c:val>
            <c:numRef>
              <c:f>'FAOSTAT_data_1-14-2019_FDI infl'!$AX$3:$AX$9</c:f>
              <c:numCache>
                <c:formatCode>General</c:formatCode>
                <c:ptCount val="7"/>
                <c:pt idx="0">
                  <c:v>250.77513888888885</c:v>
                </c:pt>
                <c:pt idx="1">
                  <c:v>937.32874519230791</c:v>
                </c:pt>
                <c:pt idx="2">
                  <c:v>786.63369711538485</c:v>
                </c:pt>
                <c:pt idx="4">
                  <c:v>394.74850961538465</c:v>
                </c:pt>
                <c:pt idx="5">
                  <c:v>62.219166666666652</c:v>
                </c:pt>
                <c:pt idx="6">
                  <c:v>2352.4260432692308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C0-4F96-A0EA-D88AB3B3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211768"/>
        <c:axId val="507212752"/>
      </c:barChart>
      <c:catAx>
        <c:axId val="5072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7212752"/>
        <c:crosses val="autoZero"/>
        <c:auto val="1"/>
        <c:lblAlgn val="ctr"/>
        <c:lblOffset val="100"/>
        <c:noMultiLvlLbl val="0"/>
      </c:catAx>
      <c:valAx>
        <c:axId val="5072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72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'FAOSTAT_data_1-14-2019_FDI infl'!$AT$2</c:f>
              <c:strCache>
                <c:ptCount val="1"/>
                <c:pt idx="0">
                  <c:v>2003-2007 5-yr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infl'!$A$11:$A$26</c:f>
              <c:strCache>
                <c:ptCount val="16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  <c:pt idx="3">
                  <c:v>Central Asia </c:v>
                </c:pt>
                <c:pt idx="4">
                  <c:v>Eastern Asia </c:v>
                </c:pt>
                <c:pt idx="5">
                  <c:v>South-Eastern Asia </c:v>
                </c:pt>
                <c:pt idx="6">
                  <c:v>Southern Asia </c:v>
                </c:pt>
                <c:pt idx="7">
                  <c:v>Western Asia </c:v>
                </c:pt>
                <c:pt idx="8">
                  <c:v>Eastern Europe </c:v>
                </c:pt>
                <c:pt idx="9">
                  <c:v>Northern Europe </c:v>
                </c:pt>
                <c:pt idx="10">
                  <c:v>Western Europe </c:v>
                </c:pt>
                <c:pt idx="11">
                  <c:v>Southern Europe </c:v>
                </c:pt>
                <c:pt idx="12">
                  <c:v>Central America </c:v>
                </c:pt>
                <c:pt idx="13">
                  <c:v>South America </c:v>
                </c:pt>
                <c:pt idx="14">
                  <c:v>Northern America </c:v>
                </c:pt>
                <c:pt idx="15">
                  <c:v>Melanesia </c:v>
                </c:pt>
              </c:strCache>
            </c:strRef>
          </c:cat>
          <c:val>
            <c:numRef>
              <c:f>'FAOSTAT_data_1-14-2019_FDI infl'!$AT$11:$AT$26</c:f>
              <c:numCache>
                <c:formatCode>General</c:formatCode>
                <c:ptCount val="16"/>
                <c:pt idx="0">
                  <c:v>92.1</c:v>
                </c:pt>
                <c:pt idx="1">
                  <c:v>44.58</c:v>
                </c:pt>
                <c:pt idx="2">
                  <c:v>12.675000000000001</c:v>
                </c:pt>
                <c:pt idx="3">
                  <c:v>3.1800000000000006</c:v>
                </c:pt>
                <c:pt idx="4">
                  <c:v>768.18000000000006</c:v>
                </c:pt>
                <c:pt idx="5">
                  <c:v>1095.92</c:v>
                </c:pt>
                <c:pt idx="6">
                  <c:v>13.16</c:v>
                </c:pt>
                <c:pt idx="7">
                  <c:v>24.54</c:v>
                </c:pt>
                <c:pt idx="8">
                  <c:v>330.56000000000006</c:v>
                </c:pt>
                <c:pt idx="9">
                  <c:v>85.08</c:v>
                </c:pt>
                <c:pt idx="10">
                  <c:v>-145.13999999999999</c:v>
                </c:pt>
                <c:pt idx="11">
                  <c:v>87.539999999999992</c:v>
                </c:pt>
                <c:pt idx="12">
                  <c:v>146.45999999999998</c:v>
                </c:pt>
                <c:pt idx="13">
                  <c:v>923.12000000000012</c:v>
                </c:pt>
                <c:pt idx="14">
                  <c:v>36.200000000000003</c:v>
                </c:pt>
                <c:pt idx="15">
                  <c:v>27.15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DCC-A90A-015E2D5BB7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infl'!$A$11:$A$26</c:f>
              <c:strCache>
                <c:ptCount val="16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  <c:pt idx="3">
                  <c:v>Central Asia </c:v>
                </c:pt>
                <c:pt idx="4">
                  <c:v>Eastern Asia </c:v>
                </c:pt>
                <c:pt idx="5">
                  <c:v>South-Eastern Asia </c:v>
                </c:pt>
                <c:pt idx="6">
                  <c:v>Southern Asia </c:v>
                </c:pt>
                <c:pt idx="7">
                  <c:v>Western Asia </c:v>
                </c:pt>
                <c:pt idx="8">
                  <c:v>Eastern Europe </c:v>
                </c:pt>
                <c:pt idx="9">
                  <c:v>Northern Europe </c:v>
                </c:pt>
                <c:pt idx="10">
                  <c:v>Western Europe </c:v>
                </c:pt>
                <c:pt idx="11">
                  <c:v>Southern Europe </c:v>
                </c:pt>
                <c:pt idx="12">
                  <c:v>Central America </c:v>
                </c:pt>
                <c:pt idx="13">
                  <c:v>South America </c:v>
                </c:pt>
                <c:pt idx="14">
                  <c:v>Northern America </c:v>
                </c:pt>
                <c:pt idx="15">
                  <c:v>Melanesia </c:v>
                </c:pt>
              </c:strCache>
            </c:strRef>
          </c:cat>
          <c:val>
            <c:numRef>
              <c:f>'FAOSTAT_data_1-14-2019_FDI infl'!$AU$11:$AU$26</c:f>
              <c:numCache>
                <c:formatCode>General</c:formatCode>
                <c:ptCount val="16"/>
                <c:pt idx="0">
                  <c:v>172.95000000000002</c:v>
                </c:pt>
                <c:pt idx="1">
                  <c:v>74.62</c:v>
                </c:pt>
                <c:pt idx="2">
                  <c:v>242.27500000000001</c:v>
                </c:pt>
                <c:pt idx="3">
                  <c:v>14.38</c:v>
                </c:pt>
                <c:pt idx="4">
                  <c:v>859.9</c:v>
                </c:pt>
                <c:pt idx="5">
                  <c:v>461.06000000000006</c:v>
                </c:pt>
                <c:pt idx="6">
                  <c:v>12.05</c:v>
                </c:pt>
                <c:pt idx="7">
                  <c:v>79.804000000000002</c:v>
                </c:pt>
                <c:pt idx="8">
                  <c:v>453.14000000000004</c:v>
                </c:pt>
                <c:pt idx="9">
                  <c:v>22.597999999999999</c:v>
                </c:pt>
                <c:pt idx="10">
                  <c:v>-46.76</c:v>
                </c:pt>
                <c:pt idx="11">
                  <c:v>179.35999999999999</c:v>
                </c:pt>
                <c:pt idx="12">
                  <c:v>200.42</c:v>
                </c:pt>
                <c:pt idx="13">
                  <c:v>1447.0799999999997</c:v>
                </c:pt>
                <c:pt idx="14">
                  <c:v>7</c:v>
                </c:pt>
                <c:pt idx="15">
                  <c:v>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5-4DCC-A90A-015E2D5BB738}"/>
            </c:ext>
          </c:extLst>
        </c:ser>
        <c:ser>
          <c:idx val="2"/>
          <c:order val="2"/>
          <c:tx>
            <c:strRef>
              <c:f>'FAOSTAT_data_1-14-2019_FDI infl'!$AV$2</c:f>
              <c:strCache>
                <c:ptCount val="1"/>
                <c:pt idx="0">
                  <c:v>2013-2016 4-yr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infl'!$A$11:$A$26</c:f>
              <c:strCache>
                <c:ptCount val="16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  <c:pt idx="3">
                  <c:v>Central Asia </c:v>
                </c:pt>
                <c:pt idx="4">
                  <c:v>Eastern Asia </c:v>
                </c:pt>
                <c:pt idx="5">
                  <c:v>South-Eastern Asia </c:v>
                </c:pt>
                <c:pt idx="6">
                  <c:v>Southern Asia </c:v>
                </c:pt>
                <c:pt idx="7">
                  <c:v>Western Asia </c:v>
                </c:pt>
                <c:pt idx="8">
                  <c:v>Eastern Europe </c:v>
                </c:pt>
                <c:pt idx="9">
                  <c:v>Northern Europe </c:v>
                </c:pt>
                <c:pt idx="10">
                  <c:v>Western Europe </c:v>
                </c:pt>
                <c:pt idx="11">
                  <c:v>Southern Europe </c:v>
                </c:pt>
                <c:pt idx="12">
                  <c:v>Central America </c:v>
                </c:pt>
                <c:pt idx="13">
                  <c:v>South America </c:v>
                </c:pt>
                <c:pt idx="14">
                  <c:v>Northern America </c:v>
                </c:pt>
                <c:pt idx="15">
                  <c:v>Melanesia </c:v>
                </c:pt>
              </c:strCache>
            </c:strRef>
          </c:cat>
          <c:val>
            <c:numRef>
              <c:f>'FAOSTAT_data_1-14-2019_FDI infl'!$AV$11:$AV$26</c:f>
              <c:numCache>
                <c:formatCode>General</c:formatCode>
                <c:ptCount val="16"/>
                <c:pt idx="4">
                  <c:v>8.3574999999999999</c:v>
                </c:pt>
                <c:pt idx="7">
                  <c:v>29.316666666666666</c:v>
                </c:pt>
                <c:pt idx="8">
                  <c:v>236.565</c:v>
                </c:pt>
                <c:pt idx="9">
                  <c:v>47.774999999999999</c:v>
                </c:pt>
                <c:pt idx="10">
                  <c:v>24.635000000000002</c:v>
                </c:pt>
                <c:pt idx="11">
                  <c:v>11.322500000000005</c:v>
                </c:pt>
                <c:pt idx="12">
                  <c:v>158.3775</c:v>
                </c:pt>
                <c:pt idx="13">
                  <c:v>94.05</c:v>
                </c:pt>
                <c:pt idx="14">
                  <c:v>263.5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5-4DCC-A90A-015E2D5BB738}"/>
            </c:ext>
          </c:extLst>
        </c:ser>
        <c:ser>
          <c:idx val="3"/>
          <c:order val="3"/>
          <c:tx>
            <c:strRef>
              <c:f>'FAOSTAT_data_1-14-2019_FDI infl'!$AW$2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infl'!$A$11:$A$26</c:f>
              <c:strCache>
                <c:ptCount val="16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  <c:pt idx="3">
                  <c:v>Central Asia </c:v>
                </c:pt>
                <c:pt idx="4">
                  <c:v>Eastern Asia </c:v>
                </c:pt>
                <c:pt idx="5">
                  <c:v>South-Eastern Asia </c:v>
                </c:pt>
                <c:pt idx="6">
                  <c:v>Southern Asia </c:v>
                </c:pt>
                <c:pt idx="7">
                  <c:v>Western Asia </c:v>
                </c:pt>
                <c:pt idx="8">
                  <c:v>Eastern Europe </c:v>
                </c:pt>
                <c:pt idx="9">
                  <c:v>Northern Europe </c:v>
                </c:pt>
                <c:pt idx="10">
                  <c:v>Western Europe </c:v>
                </c:pt>
                <c:pt idx="11">
                  <c:v>Southern Europe </c:v>
                </c:pt>
                <c:pt idx="12">
                  <c:v>Central America </c:v>
                </c:pt>
                <c:pt idx="13">
                  <c:v>South America </c:v>
                </c:pt>
                <c:pt idx="14">
                  <c:v>Northern America </c:v>
                </c:pt>
                <c:pt idx="15">
                  <c:v>Melanesia </c:v>
                </c:pt>
              </c:strCache>
            </c:strRef>
          </c:cat>
          <c:val>
            <c:numRef>
              <c:f>'FAOSTAT_data_1-14-2019_FDI infl'!$AW$11:$AW$26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3-DFF5-4DCC-A90A-015E2D5BB738}"/>
            </c:ext>
          </c:extLst>
        </c:ser>
        <c:ser>
          <c:idx val="4"/>
          <c:order val="4"/>
          <c:tx>
            <c:strRef>
              <c:f>'FAOSTAT_data_1-14-2019_FDI infl'!$AX$2</c:f>
              <c:strCache>
                <c:ptCount val="1"/>
                <c:pt idx="0">
                  <c:v>2007-2016 10-yr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infl'!$A$11:$A$26</c:f>
              <c:strCache>
                <c:ptCount val="16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  <c:pt idx="3">
                  <c:v>Central Asia </c:v>
                </c:pt>
                <c:pt idx="4">
                  <c:v>Eastern Asia </c:v>
                </c:pt>
                <c:pt idx="5">
                  <c:v>South-Eastern Asia </c:v>
                </c:pt>
                <c:pt idx="6">
                  <c:v>Southern Asia </c:v>
                </c:pt>
                <c:pt idx="7">
                  <c:v>Western Asia </c:v>
                </c:pt>
                <c:pt idx="8">
                  <c:v>Eastern Europe </c:v>
                </c:pt>
                <c:pt idx="9">
                  <c:v>Northern Europe </c:v>
                </c:pt>
                <c:pt idx="10">
                  <c:v>Western Europe </c:v>
                </c:pt>
                <c:pt idx="11">
                  <c:v>Southern Europe </c:v>
                </c:pt>
                <c:pt idx="12">
                  <c:v>Central America </c:v>
                </c:pt>
                <c:pt idx="13">
                  <c:v>South America </c:v>
                </c:pt>
                <c:pt idx="14">
                  <c:v>Northern America </c:v>
                </c:pt>
                <c:pt idx="15">
                  <c:v>Melanesia </c:v>
                </c:pt>
              </c:strCache>
            </c:strRef>
          </c:cat>
          <c:val>
            <c:numRef>
              <c:f>'FAOSTAT_data_1-14-2019_FDI infl'!$AX$11:$AX$26</c:f>
              <c:numCache>
                <c:formatCode>General</c:formatCode>
                <c:ptCount val="16"/>
                <c:pt idx="0">
                  <c:v>162.1</c:v>
                </c:pt>
                <c:pt idx="1">
                  <c:v>84.350000000000009</c:v>
                </c:pt>
                <c:pt idx="2">
                  <c:v>199.88000000000002</c:v>
                </c:pt>
                <c:pt idx="3">
                  <c:v>8.6000000000000014</c:v>
                </c:pt>
                <c:pt idx="4">
                  <c:v>526.50300000000004</c:v>
                </c:pt>
                <c:pt idx="5">
                  <c:v>1155.3499999999999</c:v>
                </c:pt>
                <c:pt idx="6">
                  <c:v>11.42</c:v>
                </c:pt>
                <c:pt idx="7">
                  <c:v>61.285555555555561</c:v>
                </c:pt>
                <c:pt idx="8">
                  <c:v>381.80599999999998</c:v>
                </c:pt>
                <c:pt idx="9">
                  <c:v>45.859000000000002</c:v>
                </c:pt>
                <c:pt idx="10">
                  <c:v>-5.8659999999999997</c:v>
                </c:pt>
                <c:pt idx="11">
                  <c:v>105.16900000000001</c:v>
                </c:pt>
                <c:pt idx="12">
                  <c:v>179.43099999999998</c:v>
                </c:pt>
                <c:pt idx="13">
                  <c:v>941.0200000000001</c:v>
                </c:pt>
                <c:pt idx="14">
                  <c:v>208.85714285714286</c:v>
                </c:pt>
                <c:pt idx="15">
                  <c:v>12.866666666666667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F5-4DCC-A90A-015E2D5B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442032"/>
        <c:axId val="568437768"/>
      </c:barChart>
      <c:catAx>
        <c:axId val="5684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437768"/>
        <c:crosses val="autoZero"/>
        <c:auto val="1"/>
        <c:lblAlgn val="ctr"/>
        <c:lblOffset val="100"/>
        <c:noMultiLvlLbl val="0"/>
      </c:catAx>
      <c:valAx>
        <c:axId val="5684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4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'FAOSTAT_data_1-14-2019_FDI infl'!$AT$2</c:f>
              <c:strCache>
                <c:ptCount val="1"/>
                <c:pt idx="0">
                  <c:v>2003-2007 5-yr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infl'!$AT$11:$AT$13</c:f>
              <c:numCache>
                <c:formatCode>General</c:formatCode>
                <c:ptCount val="3"/>
                <c:pt idx="0">
                  <c:v>92.1</c:v>
                </c:pt>
                <c:pt idx="1">
                  <c:v>44.58</c:v>
                </c:pt>
                <c:pt idx="2">
                  <c:v>12.675000000000001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0-4A37-9567-3A8FCE35101C}"/>
            </c:ext>
          </c:extLst>
        </c:ser>
        <c:ser>
          <c:idx val="1"/>
          <c:order val="1"/>
          <c:tx>
            <c:strRef>
              <c:f>'FAOSTAT_data_1-14-2019_FDI infl'!$AU$2</c:f>
              <c:strCache>
                <c:ptCount val="1"/>
                <c:pt idx="0">
                  <c:v>2008-2012 5-yr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infl'!$AU$11:$AU$13</c:f>
              <c:numCache>
                <c:formatCode>General</c:formatCode>
                <c:ptCount val="3"/>
                <c:pt idx="0">
                  <c:v>172.95000000000002</c:v>
                </c:pt>
                <c:pt idx="1">
                  <c:v>74.62</c:v>
                </c:pt>
                <c:pt idx="2">
                  <c:v>242.27500000000001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0-4A37-9567-3A8FCE35101C}"/>
            </c:ext>
          </c:extLst>
        </c:ser>
        <c:ser>
          <c:idx val="2"/>
          <c:order val="2"/>
          <c:tx>
            <c:strRef>
              <c:f>'FAOSTAT_data_1-14-2019_FDI infl'!$AV$2</c:f>
              <c:strCache>
                <c:ptCount val="1"/>
                <c:pt idx="0">
                  <c:v>2013-2016 4-yr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infl'!$AV$11:$AV$13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9BE0-4A37-9567-3A8FCE35101C}"/>
            </c:ext>
          </c:extLst>
        </c:ser>
        <c:ser>
          <c:idx val="3"/>
          <c:order val="3"/>
          <c:tx>
            <c:strRef>
              <c:f>'FAOSTAT_data_1-14-2019_FDI infl'!$AW$2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infl'!$AW$11:$AW$13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BE0-4A37-9567-3A8FCE35101C}"/>
            </c:ext>
          </c:extLst>
        </c:ser>
        <c:ser>
          <c:idx val="4"/>
          <c:order val="4"/>
          <c:tx>
            <c:strRef>
              <c:f>'FAOSTAT_data_1-14-2019_FDI infl'!$AX$2</c:f>
              <c:strCache>
                <c:ptCount val="1"/>
                <c:pt idx="0">
                  <c:v>2007-2016 10-yr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infl'!$AX$11:$AX$13</c:f>
              <c:numCache>
                <c:formatCode>General</c:formatCode>
                <c:ptCount val="3"/>
                <c:pt idx="0">
                  <c:v>162.1</c:v>
                </c:pt>
                <c:pt idx="1">
                  <c:v>84.350000000000009</c:v>
                </c:pt>
                <c:pt idx="2">
                  <c:v>199.88000000000002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E0-4A37-9567-3A8FCE35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442032"/>
        <c:axId val="568437768"/>
      </c:barChart>
      <c:catAx>
        <c:axId val="5684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437768"/>
        <c:crosses val="autoZero"/>
        <c:auto val="1"/>
        <c:lblAlgn val="ctr"/>
        <c:lblOffset val="100"/>
        <c:noMultiLvlLbl val="0"/>
      </c:catAx>
      <c:valAx>
        <c:axId val="5684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4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FDI inflow agriculture fisheries and foretry fao data</a:t>
            </a:r>
          </a:p>
          <a:p>
            <a:pPr>
              <a:defRPr/>
            </a:pP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stacked"/>
        <c:varyColors val="0"/>
        <c:ser>
          <c:idx val="27"/>
          <c:order val="0"/>
          <c:tx>
            <c:strRef>
              <c:f>'Regional Trends'!$AC$2</c:f>
              <c:strCache>
                <c:ptCount val="1"/>
                <c:pt idx="0">
                  <c:v>avg 91-94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'Regional Trends'!$A$28:$A$31</c:f>
              <c:strCache>
                <c:ptCount val="4"/>
                <c:pt idx="0">
                  <c:v>Ethiopia </c:v>
                </c:pt>
                <c:pt idx="1">
                  <c:v>Mozambique </c:v>
                </c:pt>
                <c:pt idx="2">
                  <c:v>United Republic of Tanzania </c:v>
                </c:pt>
                <c:pt idx="3">
                  <c:v>Zambia </c:v>
                </c:pt>
              </c:strCache>
            </c:strRef>
          </c:cat>
          <c:val>
            <c:numRef>
              <c:f>'Regional Trends'!$AC$28:$AC$31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66.199999999999989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66-4A82-8E60-84D5F95A0A1C}"/>
            </c:ext>
          </c:extLst>
        </c:ser>
        <c:ser>
          <c:idx val="28"/>
          <c:order val="1"/>
          <c:tx>
            <c:strRef>
              <c:f>'Regional Trends'!$AD$2</c:f>
              <c:strCache>
                <c:ptCount val="1"/>
                <c:pt idx="0">
                  <c:v>avg 95-99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'Regional Trends'!$A$28:$A$31</c:f>
              <c:strCache>
                <c:ptCount val="4"/>
                <c:pt idx="0">
                  <c:v>Ethiopia </c:v>
                </c:pt>
                <c:pt idx="1">
                  <c:v>Mozambique </c:v>
                </c:pt>
                <c:pt idx="2">
                  <c:v>United Republic of Tanzania </c:v>
                </c:pt>
                <c:pt idx="3">
                  <c:v>Zambia </c:v>
                </c:pt>
              </c:strCache>
            </c:strRef>
          </c:cat>
          <c:val>
            <c:numRef>
              <c:f>'Regional Trends'!$AD$28:$AD$31</c:f>
              <c:numCache>
                <c:formatCode>General</c:formatCode>
                <c:ptCount val="4"/>
                <c:pt idx="0">
                  <c:v>1.4333333333333333</c:v>
                </c:pt>
                <c:pt idx="1">
                  <c:v>0</c:v>
                </c:pt>
                <c:pt idx="2">
                  <c:v>23.6</c:v>
                </c:pt>
                <c:pt idx="3">
                  <c:v>51.3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66-4A82-8E60-84D5F95A0A1C}"/>
            </c:ext>
          </c:extLst>
        </c:ser>
        <c:ser>
          <c:idx val="29"/>
          <c:order val="2"/>
          <c:tx>
            <c:strRef>
              <c:f>'Regional Trends'!$AE$2</c:f>
              <c:strCache>
                <c:ptCount val="1"/>
                <c:pt idx="0">
                  <c:v>avg 00-04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'Regional Trends'!$A$28:$A$31</c:f>
              <c:strCache>
                <c:ptCount val="4"/>
                <c:pt idx="0">
                  <c:v>Ethiopia </c:v>
                </c:pt>
                <c:pt idx="1">
                  <c:v>Mozambique </c:v>
                </c:pt>
                <c:pt idx="2">
                  <c:v>United Republic of Tanzania </c:v>
                </c:pt>
                <c:pt idx="3">
                  <c:v>Zambia </c:v>
                </c:pt>
              </c:strCache>
            </c:strRef>
          </c:cat>
          <c:val>
            <c:numRef>
              <c:f>'Regional Trends'!$AE$28:$AE$31</c:f>
              <c:numCache>
                <c:formatCode>General</c:formatCode>
                <c:ptCount val="4"/>
                <c:pt idx="0">
                  <c:v>14.5</c:v>
                </c:pt>
                <c:pt idx="1">
                  <c:v>17.149999999999999</c:v>
                </c:pt>
                <c:pt idx="2">
                  <c:v>22.82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66-4A82-8E60-84D5F95A0A1C}"/>
            </c:ext>
          </c:extLst>
        </c:ser>
        <c:ser>
          <c:idx val="30"/>
          <c:order val="3"/>
          <c:tx>
            <c:strRef>
              <c:f>'Regional Trends'!$AF$2</c:f>
              <c:strCache>
                <c:ptCount val="1"/>
                <c:pt idx="0">
                  <c:v>avg 05-09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'Regional Trends'!$A$28:$A$31</c:f>
              <c:strCache>
                <c:ptCount val="4"/>
                <c:pt idx="0">
                  <c:v>Ethiopia </c:v>
                </c:pt>
                <c:pt idx="1">
                  <c:v>Mozambique </c:v>
                </c:pt>
                <c:pt idx="2">
                  <c:v>United Republic of Tanzania </c:v>
                </c:pt>
                <c:pt idx="3">
                  <c:v>Zambia </c:v>
                </c:pt>
              </c:strCache>
            </c:strRef>
          </c:cat>
          <c:val>
            <c:numRef>
              <c:f>'Regional Trends'!$AF$28:$AF$31</c:f>
              <c:numCache>
                <c:formatCode>General</c:formatCode>
                <c:ptCount val="4"/>
                <c:pt idx="0">
                  <c:v>0</c:v>
                </c:pt>
                <c:pt idx="1">
                  <c:v>59.6</c:v>
                </c:pt>
                <c:pt idx="2">
                  <c:v>11.675000000000001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66-4A82-8E60-84D5F95A0A1C}"/>
            </c:ext>
          </c:extLst>
        </c:ser>
        <c:ser>
          <c:idx val="0"/>
          <c:order val="4"/>
          <c:tx>
            <c:strRef>
              <c:f>'Regional Trends'!$AG$2</c:f>
              <c:strCache>
                <c:ptCount val="1"/>
                <c:pt idx="0">
                  <c:v>avg 10-14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'Regional Trends'!$A$28:$A$31</c:f>
              <c:strCache>
                <c:ptCount val="4"/>
                <c:pt idx="0">
                  <c:v>Ethiopia </c:v>
                </c:pt>
                <c:pt idx="1">
                  <c:v>Mozambique </c:v>
                </c:pt>
                <c:pt idx="2">
                  <c:v>United Republic of Tanzania </c:v>
                </c:pt>
                <c:pt idx="3">
                  <c:v>Zambia </c:v>
                </c:pt>
              </c:strCache>
            </c:strRef>
          </c:cat>
          <c:val>
            <c:numRef>
              <c:f>'Regional Trends'!$AG$28:$AG$31</c:f>
              <c:numCache>
                <c:formatCode>General</c:formatCode>
                <c:ptCount val="4"/>
                <c:pt idx="0">
                  <c:v>0</c:v>
                </c:pt>
                <c:pt idx="1">
                  <c:v>26.1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66-4A82-8E60-84D5F95A0A1C}"/>
            </c:ext>
          </c:extLst>
        </c:ser>
        <c:ser>
          <c:idx val="1"/>
          <c:order val="5"/>
          <c:tx>
            <c:strRef>
              <c:f>'Regional Trends'!$AH$2</c:f>
              <c:strCache>
                <c:ptCount val="1"/>
                <c:pt idx="0">
                  <c:v>avg 15-16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'Regional Trends'!$A$28:$A$31</c:f>
              <c:strCache>
                <c:ptCount val="4"/>
                <c:pt idx="0">
                  <c:v>Ethiopia </c:v>
                </c:pt>
                <c:pt idx="1">
                  <c:v>Mozambique </c:v>
                </c:pt>
                <c:pt idx="2">
                  <c:v>United Republic of Tanzania </c:v>
                </c:pt>
                <c:pt idx="3">
                  <c:v>Zambia </c:v>
                </c:pt>
              </c:strCache>
            </c:strRef>
          </c:cat>
          <c:val>
            <c:numRef>
              <c:f>'Regional Trends'!$AH$28:$AH$31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66-4A82-8E60-84D5F95A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676856"/>
        <c:axId val="509676528"/>
      </c:barChart>
      <c:catAx>
        <c:axId val="50967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676528"/>
        <c:crosses val="autoZero"/>
        <c:auto val="1"/>
        <c:lblAlgn val="ctr"/>
        <c:lblOffset val="100"/>
        <c:noMultiLvlLbl val="0"/>
      </c:catAx>
      <c:valAx>
        <c:axId val="5096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67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'FAOSTAT_data_1-14-2019_FDI infl'!$AT$2</c:f>
              <c:strCache>
                <c:ptCount val="1"/>
                <c:pt idx="0">
                  <c:v>2003-2007 5-yr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infl'!$AT$11:$AT$13</c:f>
              <c:numCache>
                <c:formatCode>General</c:formatCode>
                <c:ptCount val="3"/>
                <c:pt idx="0">
                  <c:v>92.1</c:v>
                </c:pt>
                <c:pt idx="1">
                  <c:v>44.58</c:v>
                </c:pt>
                <c:pt idx="2">
                  <c:v>12.675000000000001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4-4EB8-8786-56C674D99207}"/>
            </c:ext>
          </c:extLst>
        </c:ser>
        <c:ser>
          <c:idx val="1"/>
          <c:order val="1"/>
          <c:tx>
            <c:strRef>
              <c:f>'FAOSTAT_data_1-14-2019_FDI infl'!$AU$2</c:f>
              <c:strCache>
                <c:ptCount val="1"/>
                <c:pt idx="0">
                  <c:v>2008-2012 5-yr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infl'!$AU$11:$AU$13</c:f>
              <c:numCache>
                <c:formatCode>General</c:formatCode>
                <c:ptCount val="3"/>
                <c:pt idx="0">
                  <c:v>172.95000000000002</c:v>
                </c:pt>
                <c:pt idx="1">
                  <c:v>74.62</c:v>
                </c:pt>
                <c:pt idx="2">
                  <c:v>242.27500000000001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4-4EB8-8786-56C674D99207}"/>
            </c:ext>
          </c:extLst>
        </c:ser>
        <c:ser>
          <c:idx val="2"/>
          <c:order val="2"/>
          <c:tx>
            <c:strRef>
              <c:f>'FAOSTAT_data_1-14-2019_FDI infl'!$AV$2</c:f>
              <c:strCache>
                <c:ptCount val="1"/>
                <c:pt idx="0">
                  <c:v>2013-2016 4-yr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infl'!$AV$11:$AV$13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56B4-4EB8-8786-56C674D99207}"/>
            </c:ext>
          </c:extLst>
        </c:ser>
        <c:ser>
          <c:idx val="3"/>
          <c:order val="3"/>
          <c:tx>
            <c:strRef>
              <c:f>'FAOSTAT_data_1-14-2019_FDI infl'!$AW$2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infl'!$AW$11:$AW$13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6B4-4EB8-8786-56C674D99207}"/>
            </c:ext>
          </c:extLst>
        </c:ser>
        <c:ser>
          <c:idx val="4"/>
          <c:order val="4"/>
          <c:tx>
            <c:strRef>
              <c:f>'FAOSTAT_data_1-14-2019_FDI infl'!$AX$2</c:f>
              <c:strCache>
                <c:ptCount val="1"/>
                <c:pt idx="0">
                  <c:v>2007-2016 10-yr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infl'!$AX$11:$AX$13</c:f>
              <c:numCache>
                <c:formatCode>General</c:formatCode>
                <c:ptCount val="3"/>
                <c:pt idx="0">
                  <c:v>162.1</c:v>
                </c:pt>
                <c:pt idx="1">
                  <c:v>84.350000000000009</c:v>
                </c:pt>
                <c:pt idx="2">
                  <c:v>199.88000000000002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B4-4EB8-8786-56C674D9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442032"/>
        <c:axId val="568437768"/>
      </c:barChart>
      <c:catAx>
        <c:axId val="5684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437768"/>
        <c:crosses val="autoZero"/>
        <c:auto val="1"/>
        <c:lblAlgn val="ctr"/>
        <c:lblOffset val="100"/>
        <c:noMultiLvlLbl val="0"/>
      </c:catAx>
      <c:valAx>
        <c:axId val="5684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4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'FAOSTAT_data_1-14-2019_FDI infl'!$A$28</c:f>
              <c:strCache>
                <c:ptCount val="1"/>
                <c:pt idx="0">
                  <c:v>Algeria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infl'!$B$28:$AA$28</c:f>
              <c:numCache>
                <c:formatCode>General</c:formatCode>
                <c:ptCount val="26"/>
                <c:pt idx="14">
                  <c:v>12.8</c:v>
                </c:pt>
                <c:pt idx="15">
                  <c:v>0.4</c:v>
                </c:pt>
                <c:pt idx="16">
                  <c:v>0.5</c:v>
                </c:pt>
                <c:pt idx="1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FBD-8B97-49AC0C8FDE81}"/>
            </c:ext>
          </c:extLst>
        </c:ser>
        <c:ser>
          <c:idx val="1"/>
          <c:order val="1"/>
          <c:tx>
            <c:strRef>
              <c:f>'FAOSTAT_data_1-14-2019_FDI infl'!$A$29</c:f>
              <c:strCache>
                <c:ptCount val="1"/>
                <c:pt idx="0">
                  <c:v>Cabo Verde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infl'!$B$29:$AA$29</c:f>
              <c:numCache>
                <c:formatCode>General</c:formatCode>
                <c:ptCount val="26"/>
                <c:pt idx="14">
                  <c:v>6.5</c:v>
                </c:pt>
                <c:pt idx="17">
                  <c:v>9.6999999999999993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FBD-8B97-49AC0C8FDE81}"/>
            </c:ext>
          </c:extLst>
        </c:ser>
        <c:ser>
          <c:idx val="2"/>
          <c:order val="2"/>
          <c:tx>
            <c:strRef>
              <c:f>'FAOSTAT_data_1-14-2019_FDI infl'!$A$30</c:f>
              <c:strCache>
                <c:ptCount val="1"/>
                <c:pt idx="0">
                  <c:v>Egypt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infl'!$B$30:$AA$30</c:f>
              <c:numCache>
                <c:formatCode>General</c:formatCode>
                <c:ptCount val="26"/>
                <c:pt idx="15">
                  <c:v>29.5</c:v>
                </c:pt>
                <c:pt idx="16">
                  <c:v>123.3</c:v>
                </c:pt>
                <c:pt idx="17">
                  <c:v>76.3</c:v>
                </c:pt>
                <c:pt idx="18">
                  <c:v>261.60000000000002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4-4FBD-8B97-49AC0C8FDE81}"/>
            </c:ext>
          </c:extLst>
        </c:ser>
        <c:ser>
          <c:idx val="3"/>
          <c:order val="3"/>
          <c:tx>
            <c:strRef>
              <c:f>'FAOSTAT_data_1-14-2019_FDI infl'!$A$31</c:f>
              <c:strCache>
                <c:ptCount val="1"/>
                <c:pt idx="0">
                  <c:v>Ethiopia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infl'!$B$31:$AA$31</c:f>
              <c:numCache>
                <c:formatCode>General</c:formatCode>
                <c:ptCount val="26"/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8">
                  <c:v>4.0999999999999996</c:v>
                </c:pt>
                <c:pt idx="9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4-4FBD-8B97-49AC0C8FDE81}"/>
            </c:ext>
          </c:extLst>
        </c:ser>
        <c:ser>
          <c:idx val="4"/>
          <c:order val="4"/>
          <c:tx>
            <c:strRef>
              <c:f>'FAOSTAT_data_1-14-2019_FDI infl'!$A$32</c:f>
              <c:strCache>
                <c:ptCount val="1"/>
                <c:pt idx="0">
                  <c:v>Ghana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infl'!$B$32:$AA$32</c:f>
              <c:numCache>
                <c:formatCode>General</c:formatCode>
                <c:ptCount val="26"/>
                <c:pt idx="13">
                  <c:v>5.5</c:v>
                </c:pt>
                <c:pt idx="14">
                  <c:v>2.2999999999999998</c:v>
                </c:pt>
                <c:pt idx="15">
                  <c:v>6.1</c:v>
                </c:pt>
                <c:pt idx="16">
                  <c:v>30.3</c:v>
                </c:pt>
                <c:pt idx="17">
                  <c:v>55.6</c:v>
                </c:pt>
                <c:pt idx="18">
                  <c:v>95.2</c:v>
                </c:pt>
                <c:pt idx="19">
                  <c:v>297.60000000000002</c:v>
                </c:pt>
                <c:pt idx="2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4-4FBD-8B97-49AC0C8FDE81}"/>
            </c:ext>
          </c:extLst>
        </c:ser>
        <c:ser>
          <c:idx val="5"/>
          <c:order val="5"/>
          <c:tx>
            <c:strRef>
              <c:f>'FAOSTAT_data_1-14-2019_FDI infl'!$A$33</c:f>
              <c:strCache>
                <c:ptCount val="1"/>
                <c:pt idx="0">
                  <c:v>Malawi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infl'!$B$33:$AA$33</c:f>
              <c:numCache>
                <c:formatCode>General</c:formatCode>
                <c:ptCount val="26"/>
                <c:pt idx="11">
                  <c:v>1</c:v>
                </c:pt>
                <c:pt idx="12">
                  <c:v>11.7</c:v>
                </c:pt>
                <c:pt idx="14">
                  <c:v>0.3</c:v>
                </c:pt>
                <c:pt idx="15">
                  <c:v>0.3</c:v>
                </c:pt>
                <c:pt idx="16">
                  <c:v>30.2</c:v>
                </c:pt>
                <c:pt idx="17">
                  <c:v>19.8</c:v>
                </c:pt>
                <c:pt idx="19">
                  <c:v>11.7</c:v>
                </c:pt>
                <c:pt idx="20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F4-4FBD-8B97-49AC0C8FDE81}"/>
            </c:ext>
          </c:extLst>
        </c:ser>
        <c:ser>
          <c:idx val="6"/>
          <c:order val="6"/>
          <c:tx>
            <c:strRef>
              <c:f>'FAOSTAT_data_1-14-2019_FDI infl'!$A$34</c:f>
              <c:strCache>
                <c:ptCount val="1"/>
                <c:pt idx="0">
                  <c:v>Mauritius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infl'!$B$34:$AA$34</c:f>
              <c:numCache>
                <c:formatCode>General</c:formatCode>
                <c:ptCount val="26"/>
                <c:pt idx="10">
                  <c:v>0.5</c:v>
                </c:pt>
                <c:pt idx="13">
                  <c:v>17.600000000000001</c:v>
                </c:pt>
                <c:pt idx="14">
                  <c:v>0.6</c:v>
                </c:pt>
                <c:pt idx="15">
                  <c:v>0.8</c:v>
                </c:pt>
                <c:pt idx="16">
                  <c:v>0.6</c:v>
                </c:pt>
                <c:pt idx="17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F4-4FBD-8B97-49AC0C8FDE81}"/>
            </c:ext>
          </c:extLst>
        </c:ser>
        <c:ser>
          <c:idx val="7"/>
          <c:order val="7"/>
          <c:tx>
            <c:strRef>
              <c:f>'FAOSTAT_data_1-14-2019_FDI infl'!$A$35</c:f>
              <c:strCache>
                <c:ptCount val="1"/>
                <c:pt idx="0">
                  <c:v>Morocco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infl'!$B$35:$AA$35</c:f>
              <c:numCache>
                <c:formatCode>General</c:formatCode>
                <c:ptCount val="26"/>
                <c:pt idx="5">
                  <c:v>1</c:v>
                </c:pt>
                <c:pt idx="6">
                  <c:v>3</c:v>
                </c:pt>
                <c:pt idx="7">
                  <c:v>9</c:v>
                </c:pt>
                <c:pt idx="8">
                  <c:v>2</c:v>
                </c:pt>
                <c:pt idx="9">
                  <c:v>2.4</c:v>
                </c:pt>
                <c:pt idx="10">
                  <c:v>6.1</c:v>
                </c:pt>
                <c:pt idx="11">
                  <c:v>4.2</c:v>
                </c:pt>
                <c:pt idx="12">
                  <c:v>15.5</c:v>
                </c:pt>
                <c:pt idx="13">
                  <c:v>4.8</c:v>
                </c:pt>
                <c:pt idx="14">
                  <c:v>-1.7</c:v>
                </c:pt>
                <c:pt idx="15">
                  <c:v>1.6</c:v>
                </c:pt>
                <c:pt idx="16">
                  <c:v>3.2</c:v>
                </c:pt>
                <c:pt idx="17">
                  <c:v>-1.9</c:v>
                </c:pt>
                <c:pt idx="1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F4-4FBD-8B97-49AC0C8FDE81}"/>
            </c:ext>
          </c:extLst>
        </c:ser>
        <c:ser>
          <c:idx val="8"/>
          <c:order val="8"/>
          <c:tx>
            <c:strRef>
              <c:f>'FAOSTAT_data_1-14-2019_FDI infl'!$A$36</c:f>
              <c:strCache>
                <c:ptCount val="1"/>
                <c:pt idx="0">
                  <c:v>Mozambique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infl'!$B$36:$AA$36</c:f>
              <c:numCache>
                <c:formatCode>General</c:formatCode>
                <c:ptCount val="26"/>
                <c:pt idx="10">
                  <c:v>6</c:v>
                </c:pt>
                <c:pt idx="11">
                  <c:v>29.2</c:v>
                </c:pt>
                <c:pt idx="12">
                  <c:v>24.8</c:v>
                </c:pt>
                <c:pt idx="13">
                  <c:v>8.6</c:v>
                </c:pt>
                <c:pt idx="14">
                  <c:v>26.7</c:v>
                </c:pt>
                <c:pt idx="15">
                  <c:v>-9.3000000000000007</c:v>
                </c:pt>
                <c:pt idx="16">
                  <c:v>45.3</c:v>
                </c:pt>
                <c:pt idx="17">
                  <c:v>97.4</c:v>
                </c:pt>
                <c:pt idx="18">
                  <c:v>137.9</c:v>
                </c:pt>
                <c:pt idx="19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F4-4FBD-8B97-49AC0C8FDE81}"/>
            </c:ext>
          </c:extLst>
        </c:ser>
        <c:ser>
          <c:idx val="9"/>
          <c:order val="9"/>
          <c:tx>
            <c:strRef>
              <c:f>'FAOSTAT_data_1-14-2019_FDI infl'!$A$37</c:f>
              <c:strCache>
                <c:ptCount val="1"/>
                <c:pt idx="0">
                  <c:v>Madagascar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infl'!$B$37:$AA$37</c:f>
              <c:numCache>
                <c:formatCode>General</c:formatCode>
                <c:ptCount val="26"/>
                <c:pt idx="14">
                  <c:v>12.3</c:v>
                </c:pt>
                <c:pt idx="15">
                  <c:v>3.7</c:v>
                </c:pt>
                <c:pt idx="16">
                  <c:v>-16.5</c:v>
                </c:pt>
                <c:pt idx="17">
                  <c:v>4.0999999999999996</c:v>
                </c:pt>
                <c:pt idx="18">
                  <c:v>17.2</c:v>
                </c:pt>
                <c:pt idx="19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F4-4FBD-8B97-49AC0C8FDE81}"/>
            </c:ext>
          </c:extLst>
        </c:ser>
        <c:ser>
          <c:idx val="10"/>
          <c:order val="10"/>
          <c:tx>
            <c:strRef>
              <c:f>'FAOSTAT_data_1-14-2019_FDI infl'!$A$38</c:f>
              <c:strCache>
                <c:ptCount val="1"/>
                <c:pt idx="0">
                  <c:v>Tunisia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infl'!$B$38:$AA$38</c:f>
              <c:numCache>
                <c:formatCode>General</c:formatCode>
                <c:ptCount val="26"/>
                <c:pt idx="7">
                  <c:v>1.3</c:v>
                </c:pt>
                <c:pt idx="8">
                  <c:v>2.7</c:v>
                </c:pt>
                <c:pt idx="9">
                  <c:v>2.9</c:v>
                </c:pt>
                <c:pt idx="10">
                  <c:v>6.2</c:v>
                </c:pt>
                <c:pt idx="11">
                  <c:v>7.4</c:v>
                </c:pt>
                <c:pt idx="12">
                  <c:v>3.1</c:v>
                </c:pt>
                <c:pt idx="13">
                  <c:v>8</c:v>
                </c:pt>
                <c:pt idx="14">
                  <c:v>5.3</c:v>
                </c:pt>
                <c:pt idx="15">
                  <c:v>10.6</c:v>
                </c:pt>
                <c:pt idx="16">
                  <c:v>6</c:v>
                </c:pt>
                <c:pt idx="17">
                  <c:v>16.3</c:v>
                </c:pt>
                <c:pt idx="18">
                  <c:v>12.5</c:v>
                </c:pt>
                <c:pt idx="19">
                  <c:v>2</c:v>
                </c:pt>
                <c:pt idx="20">
                  <c:v>1.6</c:v>
                </c:pt>
                <c:pt idx="21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F4-4FBD-8B97-49AC0C8FDE81}"/>
            </c:ext>
          </c:extLst>
        </c:ser>
        <c:ser>
          <c:idx val="11"/>
          <c:order val="11"/>
          <c:tx>
            <c:strRef>
              <c:f>'FAOSTAT_data_1-14-2019_FDI infl'!$A$39</c:f>
              <c:strCache>
                <c:ptCount val="1"/>
                <c:pt idx="0">
                  <c:v>Uganda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infl'!$B$39:$AA$39</c:f>
              <c:numCache>
                <c:formatCode>General</c:formatCode>
                <c:ptCount val="26"/>
                <c:pt idx="13">
                  <c:v>55.2</c:v>
                </c:pt>
                <c:pt idx="14">
                  <c:v>56.6</c:v>
                </c:pt>
                <c:pt idx="15">
                  <c:v>81.2</c:v>
                </c:pt>
                <c:pt idx="16">
                  <c:v>44.4</c:v>
                </c:pt>
                <c:pt idx="17">
                  <c:v>48</c:v>
                </c:pt>
                <c:pt idx="18">
                  <c:v>75.599999999999994</c:v>
                </c:pt>
                <c:pt idx="19">
                  <c:v>110</c:v>
                </c:pt>
                <c:pt idx="2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F4-4FBD-8B97-49AC0C8FDE81}"/>
            </c:ext>
          </c:extLst>
        </c:ser>
        <c:ser>
          <c:idx val="12"/>
          <c:order val="12"/>
          <c:tx>
            <c:strRef>
              <c:f>'FAOSTAT_data_1-14-2019_FDI infl'!$A$40</c:f>
              <c:strCache>
                <c:ptCount val="1"/>
                <c:pt idx="0">
                  <c:v>United Republic of Tanzania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infl'!$B$40:$AA$40</c:f>
              <c:numCache>
                <c:formatCode>General</c:formatCode>
                <c:ptCount val="26"/>
                <c:pt idx="8">
                  <c:v>23.6</c:v>
                </c:pt>
                <c:pt idx="9">
                  <c:v>47.6</c:v>
                </c:pt>
                <c:pt idx="10">
                  <c:v>34.1</c:v>
                </c:pt>
                <c:pt idx="11">
                  <c:v>6</c:v>
                </c:pt>
                <c:pt idx="12">
                  <c:v>15.8</c:v>
                </c:pt>
                <c:pt idx="13">
                  <c:v>10.6</c:v>
                </c:pt>
                <c:pt idx="14">
                  <c:v>11.9</c:v>
                </c:pt>
                <c:pt idx="15">
                  <c:v>12.4</c:v>
                </c:pt>
                <c:pt idx="16">
                  <c:v>10.9</c:v>
                </c:pt>
                <c:pt idx="17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F4-4FBD-8B97-49AC0C8FDE81}"/>
            </c:ext>
          </c:extLst>
        </c:ser>
        <c:ser>
          <c:idx val="13"/>
          <c:order val="13"/>
          <c:tx>
            <c:strRef>
              <c:f>'FAOSTAT_data_1-14-2019_FDI infl'!$A$41</c:f>
              <c:strCache>
                <c:ptCount val="1"/>
                <c:pt idx="0">
                  <c:v>Zambia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infl'!$B$41:$AA$41</c:f>
              <c:numCache>
                <c:formatCode>General</c:formatCode>
                <c:ptCount val="26"/>
                <c:pt idx="2">
                  <c:v>78.099999999999994</c:v>
                </c:pt>
                <c:pt idx="3">
                  <c:v>54.3</c:v>
                </c:pt>
                <c:pt idx="4">
                  <c:v>51.3</c:v>
                </c:pt>
                <c:pt idx="16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F4-4FBD-8B97-49AC0C8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54304"/>
        <c:axId val="399155288"/>
      </c:lineChart>
      <c:catAx>
        <c:axId val="399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9155288"/>
        <c:crosses val="autoZero"/>
        <c:auto val="1"/>
        <c:lblAlgn val="ctr"/>
        <c:lblOffset val="100"/>
        <c:noMultiLvlLbl val="0"/>
      </c:catAx>
      <c:valAx>
        <c:axId val="3991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91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'FAOSTAT_data_1-14-2019_FDI infl'!$A$3</c:f>
              <c:strCache>
                <c:ptCount val="1"/>
                <c:pt idx="0">
                  <c:v>Africa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infl'!$B$3:$AX$3</c:f>
              <c:numCache>
                <c:formatCode>General</c:formatCode>
                <c:ptCount val="49"/>
                <c:pt idx="2">
                  <c:v>78.099999999999994</c:v>
                </c:pt>
                <c:pt idx="3">
                  <c:v>54.4</c:v>
                </c:pt>
                <c:pt idx="4">
                  <c:v>51.4</c:v>
                </c:pt>
                <c:pt idx="5">
                  <c:v>1.1000000000000001</c:v>
                </c:pt>
                <c:pt idx="6">
                  <c:v>3</c:v>
                </c:pt>
                <c:pt idx="7">
                  <c:v>10.3</c:v>
                </c:pt>
                <c:pt idx="8">
                  <c:v>32.4</c:v>
                </c:pt>
                <c:pt idx="9">
                  <c:v>67.400000000000006</c:v>
                </c:pt>
                <c:pt idx="10">
                  <c:v>52.9</c:v>
                </c:pt>
                <c:pt idx="11">
                  <c:v>47.8</c:v>
                </c:pt>
                <c:pt idx="12">
                  <c:v>70.900000000000006</c:v>
                </c:pt>
                <c:pt idx="13">
                  <c:v>110.3</c:v>
                </c:pt>
                <c:pt idx="14">
                  <c:v>133.6</c:v>
                </c:pt>
                <c:pt idx="15">
                  <c:v>137.30000000000001</c:v>
                </c:pt>
                <c:pt idx="16">
                  <c:v>282</c:v>
                </c:pt>
                <c:pt idx="17">
                  <c:v>352.6</c:v>
                </c:pt>
                <c:pt idx="18">
                  <c:v>602.70000000000005</c:v>
                </c:pt>
                <c:pt idx="19">
                  <c:v>463.5</c:v>
                </c:pt>
                <c:pt idx="20">
                  <c:v>612.29999999999995</c:v>
                </c:pt>
                <c:pt idx="21">
                  <c:v>2.9</c:v>
                </c:pt>
                <c:pt idx="27">
                  <c:v>66.25</c:v>
                </c:pt>
                <c:pt idx="28">
                  <c:v>19.639999999999997</c:v>
                </c:pt>
                <c:pt idx="29">
                  <c:v>69.86</c:v>
                </c:pt>
                <c:pt idx="30">
                  <c:v>301.64</c:v>
                </c:pt>
                <c:pt idx="31">
                  <c:v>359.56666666666666</c:v>
                </c:pt>
                <c:pt idx="32">
                  <c:v>0</c:v>
                </c:pt>
                <c:pt idx="34">
                  <c:v>158.345</c:v>
                </c:pt>
                <c:pt idx="42">
                  <c:v>317.3</c:v>
                </c:pt>
                <c:pt idx="44">
                  <c:v>146.82</c:v>
                </c:pt>
                <c:pt idx="45">
                  <c:v>406.80000000000007</c:v>
                </c:pt>
                <c:pt idx="48">
                  <c:v>250.77513888888885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1-4740-A290-05B0DA808E5A}"/>
            </c:ext>
          </c:extLst>
        </c:ser>
        <c:ser>
          <c:idx val="1"/>
          <c:order val="1"/>
          <c:tx>
            <c:strRef>
              <c:f>'FAOSTAT_data_1-14-2019_FDI infl'!$A$4</c:f>
              <c:strCache>
                <c:ptCount val="1"/>
                <c:pt idx="0">
                  <c:v>Americas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infl'!$B$4:$AX$4</c:f>
              <c:numCache>
                <c:formatCode>General</c:formatCode>
                <c:ptCount val="49"/>
                <c:pt idx="0">
                  <c:v>110.4</c:v>
                </c:pt>
                <c:pt idx="1">
                  <c:v>192.3</c:v>
                </c:pt>
                <c:pt idx="2">
                  <c:v>40.1</c:v>
                </c:pt>
                <c:pt idx="3">
                  <c:v>306.3</c:v>
                </c:pt>
                <c:pt idx="4">
                  <c:v>80.8</c:v>
                </c:pt>
                <c:pt idx="5">
                  <c:v>231.1</c:v>
                </c:pt>
                <c:pt idx="6">
                  <c:v>485.4</c:v>
                </c:pt>
                <c:pt idx="7">
                  <c:v>401.9</c:v>
                </c:pt>
                <c:pt idx="8">
                  <c:v>389.7</c:v>
                </c:pt>
                <c:pt idx="9">
                  <c:v>492.1</c:v>
                </c:pt>
                <c:pt idx="10">
                  <c:v>264.8</c:v>
                </c:pt>
                <c:pt idx="11">
                  <c:v>-76.2</c:v>
                </c:pt>
                <c:pt idx="12">
                  <c:v>253.5</c:v>
                </c:pt>
                <c:pt idx="13">
                  <c:v>581.29999999999995</c:v>
                </c:pt>
                <c:pt idx="14">
                  <c:v>1160</c:v>
                </c:pt>
                <c:pt idx="15">
                  <c:v>1182.8</c:v>
                </c:pt>
                <c:pt idx="16">
                  <c:v>2351.3000000000002</c:v>
                </c:pt>
                <c:pt idx="17">
                  <c:v>3139.5</c:v>
                </c:pt>
                <c:pt idx="18">
                  <c:v>1304.8</c:v>
                </c:pt>
                <c:pt idx="19">
                  <c:v>2080.6</c:v>
                </c:pt>
                <c:pt idx="20">
                  <c:v>1088.3</c:v>
                </c:pt>
                <c:pt idx="21">
                  <c:v>638.29999999999995</c:v>
                </c:pt>
                <c:pt idx="22">
                  <c:v>502.45</c:v>
                </c:pt>
                <c:pt idx="23">
                  <c:v>976.69</c:v>
                </c:pt>
                <c:pt idx="24">
                  <c:v>208.98</c:v>
                </c:pt>
                <c:pt idx="25">
                  <c:v>375.6</c:v>
                </c:pt>
                <c:pt idx="27">
                  <c:v>162.27500000000003</c:v>
                </c:pt>
                <c:pt idx="28">
                  <c:v>317.77999999999997</c:v>
                </c:pt>
                <c:pt idx="29">
                  <c:v>303.10000000000002</c:v>
                </c:pt>
                <c:pt idx="30">
                  <c:v>1827.6799999999998</c:v>
                </c:pt>
                <c:pt idx="31">
                  <c:v>1057.268</c:v>
                </c:pt>
                <c:pt idx="32">
                  <c:v>292.29000000000002</c:v>
                </c:pt>
                <c:pt idx="34">
                  <c:v>721.64692307692292</c:v>
                </c:pt>
                <c:pt idx="42">
                  <c:v>2745.4</c:v>
                </c:pt>
                <c:pt idx="44">
                  <c:v>1105.78</c:v>
                </c:pt>
                <c:pt idx="45">
                  <c:v>1650.3</c:v>
                </c:pt>
                <c:pt idx="46">
                  <c:v>515.93000000000006</c:v>
                </c:pt>
                <c:pt idx="48">
                  <c:v>937.32874519230791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1-4740-A290-05B0DA808E5A}"/>
            </c:ext>
          </c:extLst>
        </c:ser>
        <c:ser>
          <c:idx val="2"/>
          <c:order val="2"/>
          <c:tx>
            <c:strRef>
              <c:f>'FAOSTAT_data_1-14-2019_FDI infl'!$A$5</c:f>
              <c:strCache>
                <c:ptCount val="1"/>
                <c:pt idx="0">
                  <c:v>Asia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infl'!$B$5:$AX$5</c:f>
              <c:numCache>
                <c:formatCode>General</c:formatCode>
                <c:ptCount val="49"/>
                <c:pt idx="0">
                  <c:v>24.1</c:v>
                </c:pt>
                <c:pt idx="1">
                  <c:v>-3.8</c:v>
                </c:pt>
                <c:pt idx="2">
                  <c:v>13.5</c:v>
                </c:pt>
                <c:pt idx="3">
                  <c:v>22.2</c:v>
                </c:pt>
                <c:pt idx="4">
                  <c:v>10.6</c:v>
                </c:pt>
                <c:pt idx="5">
                  <c:v>219.4</c:v>
                </c:pt>
                <c:pt idx="6">
                  <c:v>626.1</c:v>
                </c:pt>
                <c:pt idx="7">
                  <c:v>804.7</c:v>
                </c:pt>
                <c:pt idx="8">
                  <c:v>881.1</c:v>
                </c:pt>
                <c:pt idx="9">
                  <c:v>805.2</c:v>
                </c:pt>
                <c:pt idx="10">
                  <c:v>1009.6</c:v>
                </c:pt>
                <c:pt idx="11">
                  <c:v>1144.0999999999999</c:v>
                </c:pt>
                <c:pt idx="12">
                  <c:v>1009.5</c:v>
                </c:pt>
                <c:pt idx="13">
                  <c:v>1208.2</c:v>
                </c:pt>
                <c:pt idx="14">
                  <c:v>773.2</c:v>
                </c:pt>
                <c:pt idx="15">
                  <c:v>921.9</c:v>
                </c:pt>
                <c:pt idx="16">
                  <c:v>5612.1</c:v>
                </c:pt>
                <c:pt idx="17">
                  <c:v>1918.3</c:v>
                </c:pt>
                <c:pt idx="18">
                  <c:v>1711.4</c:v>
                </c:pt>
                <c:pt idx="19">
                  <c:v>2329.4</c:v>
                </c:pt>
                <c:pt idx="20">
                  <c:v>824.2</c:v>
                </c:pt>
                <c:pt idx="21">
                  <c:v>340.62</c:v>
                </c:pt>
                <c:pt idx="22">
                  <c:v>29.43</c:v>
                </c:pt>
                <c:pt idx="23">
                  <c:v>45.64</c:v>
                </c:pt>
                <c:pt idx="24">
                  <c:v>9.64</c:v>
                </c:pt>
                <c:pt idx="25">
                  <c:v>36.68</c:v>
                </c:pt>
                <c:pt idx="27">
                  <c:v>14</c:v>
                </c:pt>
                <c:pt idx="28">
                  <c:v>508.38</c:v>
                </c:pt>
                <c:pt idx="29">
                  <c:v>1035.3200000000002</c:v>
                </c:pt>
                <c:pt idx="30">
                  <c:v>2187.38</c:v>
                </c:pt>
                <c:pt idx="31">
                  <c:v>713.85799999999995</c:v>
                </c:pt>
                <c:pt idx="32">
                  <c:v>23.16</c:v>
                </c:pt>
                <c:pt idx="34">
                  <c:v>858.73115384615392</c:v>
                </c:pt>
                <c:pt idx="42">
                  <c:v>3765.2000000000003</c:v>
                </c:pt>
                <c:pt idx="44">
                  <c:v>1904.98</c:v>
                </c:pt>
                <c:pt idx="45">
                  <c:v>1424.7840000000001</c:v>
                </c:pt>
                <c:pt idx="46">
                  <c:v>30.347499999999997</c:v>
                </c:pt>
                <c:pt idx="48">
                  <c:v>786.63369711538485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1-4740-A290-05B0DA808E5A}"/>
            </c:ext>
          </c:extLst>
        </c:ser>
        <c:ser>
          <c:idx val="3"/>
          <c:order val="3"/>
          <c:tx>
            <c:strRef>
              <c:f>'FAOSTAT_data_1-14-2019_FDI infl'!$A$6</c:f>
              <c:strCache>
                <c:ptCount val="1"/>
                <c:pt idx="0">
                  <c:v>Caribbean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infl'!$B$6:$AX$6</c:f>
              <c:numCache>
                <c:formatCode>General</c:formatCode>
                <c:ptCount val="49"/>
                <c:pt idx="7">
                  <c:v>0.7</c:v>
                </c:pt>
                <c:pt idx="8">
                  <c:v>0.1</c:v>
                </c:pt>
                <c:pt idx="27">
                  <c:v>0</c:v>
                </c:pt>
                <c:pt idx="28">
                  <c:v>0.39999999999999997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0.39999999999999997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1-4740-A290-05B0DA808E5A}"/>
            </c:ext>
          </c:extLst>
        </c:ser>
        <c:ser>
          <c:idx val="4"/>
          <c:order val="4"/>
          <c:tx>
            <c:strRef>
              <c:f>'FAOSTAT_data_1-14-2019_FDI infl'!$A$7</c:f>
              <c:strCache>
                <c:ptCount val="1"/>
                <c:pt idx="0">
                  <c:v>Europe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infl'!$B$7:$AX$7</c:f>
              <c:numCache>
                <c:formatCode>General</c:formatCode>
                <c:ptCount val="49"/>
                <c:pt idx="0">
                  <c:v>23.6</c:v>
                </c:pt>
                <c:pt idx="1">
                  <c:v>218.1</c:v>
                </c:pt>
                <c:pt idx="2">
                  <c:v>67.900000000000006</c:v>
                </c:pt>
                <c:pt idx="3">
                  <c:v>143.6</c:v>
                </c:pt>
                <c:pt idx="4">
                  <c:v>20.9</c:v>
                </c:pt>
                <c:pt idx="5">
                  <c:v>-338.6</c:v>
                </c:pt>
                <c:pt idx="6">
                  <c:v>-97.5</c:v>
                </c:pt>
                <c:pt idx="7">
                  <c:v>-134.6</c:v>
                </c:pt>
                <c:pt idx="8">
                  <c:v>114.1</c:v>
                </c:pt>
                <c:pt idx="9">
                  <c:v>34.200000000000003</c:v>
                </c:pt>
                <c:pt idx="10">
                  <c:v>469.7</c:v>
                </c:pt>
                <c:pt idx="11">
                  <c:v>111</c:v>
                </c:pt>
                <c:pt idx="12">
                  <c:v>389.9</c:v>
                </c:pt>
                <c:pt idx="13">
                  <c:v>430.5</c:v>
                </c:pt>
                <c:pt idx="14">
                  <c:v>-37.700000000000003</c:v>
                </c:pt>
                <c:pt idx="15">
                  <c:v>60.7</c:v>
                </c:pt>
                <c:pt idx="16">
                  <c:v>946.8</c:v>
                </c:pt>
                <c:pt idx="17">
                  <c:v>979.3</c:v>
                </c:pt>
                <c:pt idx="18">
                  <c:v>983.6</c:v>
                </c:pt>
                <c:pt idx="19">
                  <c:v>637.6</c:v>
                </c:pt>
                <c:pt idx="20">
                  <c:v>166.8</c:v>
                </c:pt>
                <c:pt idx="21">
                  <c:v>274.39</c:v>
                </c:pt>
                <c:pt idx="22">
                  <c:v>326.2</c:v>
                </c:pt>
                <c:pt idx="23">
                  <c:v>-251.39</c:v>
                </c:pt>
                <c:pt idx="24">
                  <c:v>126.96</c:v>
                </c:pt>
                <c:pt idx="25">
                  <c:v>1079.4100000000001</c:v>
                </c:pt>
                <c:pt idx="27">
                  <c:v>113.30000000000001</c:v>
                </c:pt>
                <c:pt idx="28">
                  <c:v>-87.140000000000015</c:v>
                </c:pt>
                <c:pt idx="29">
                  <c:v>287.06</c:v>
                </c:pt>
                <c:pt idx="30">
                  <c:v>586.54</c:v>
                </c:pt>
                <c:pt idx="31">
                  <c:v>230.71999999999997</c:v>
                </c:pt>
                <c:pt idx="32">
                  <c:v>603.18500000000006</c:v>
                </c:pt>
                <c:pt idx="34">
                  <c:v>259.44115384615384</c:v>
                </c:pt>
                <c:pt idx="42">
                  <c:v>963.05</c:v>
                </c:pt>
                <c:pt idx="44">
                  <c:v>358.03999999999996</c:v>
                </c:pt>
                <c:pt idx="45">
                  <c:v>608.33799999999997</c:v>
                </c:pt>
                <c:pt idx="46">
                  <c:v>320.29500000000002</c:v>
                </c:pt>
                <c:pt idx="48">
                  <c:v>394.74850961538465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F1-4740-A290-05B0DA808E5A}"/>
            </c:ext>
          </c:extLst>
        </c:ser>
        <c:ser>
          <c:idx val="5"/>
          <c:order val="5"/>
          <c:tx>
            <c:strRef>
              <c:f>'FAOSTAT_data_1-14-2019_FDI infl'!$A$8</c:f>
              <c:strCache>
                <c:ptCount val="1"/>
                <c:pt idx="0">
                  <c:v>Oceania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infl'!$B$8:$AX$8</c:f>
              <c:numCache>
                <c:formatCode>General</c:formatCode>
                <c:ptCount val="49"/>
                <c:pt idx="1">
                  <c:v>-280.5</c:v>
                </c:pt>
                <c:pt idx="2">
                  <c:v>-68</c:v>
                </c:pt>
                <c:pt idx="3">
                  <c:v>49</c:v>
                </c:pt>
                <c:pt idx="4">
                  <c:v>43.6</c:v>
                </c:pt>
                <c:pt idx="5">
                  <c:v>-32.5</c:v>
                </c:pt>
                <c:pt idx="6">
                  <c:v>-10.4</c:v>
                </c:pt>
                <c:pt idx="7">
                  <c:v>-146</c:v>
                </c:pt>
                <c:pt idx="8">
                  <c:v>99.2</c:v>
                </c:pt>
                <c:pt idx="9">
                  <c:v>153</c:v>
                </c:pt>
                <c:pt idx="10">
                  <c:v>-12.7</c:v>
                </c:pt>
                <c:pt idx="11">
                  <c:v>16.2</c:v>
                </c:pt>
                <c:pt idx="12">
                  <c:v>-7.8</c:v>
                </c:pt>
                <c:pt idx="13">
                  <c:v>155.19999999999999</c:v>
                </c:pt>
                <c:pt idx="14">
                  <c:v>-130.6</c:v>
                </c:pt>
                <c:pt idx="15">
                  <c:v>-35.799999999999997</c:v>
                </c:pt>
                <c:pt idx="16">
                  <c:v>11.5</c:v>
                </c:pt>
                <c:pt idx="17">
                  <c:v>14.5</c:v>
                </c:pt>
                <c:pt idx="18">
                  <c:v>-8.4</c:v>
                </c:pt>
                <c:pt idx="19">
                  <c:v>19.22</c:v>
                </c:pt>
                <c:pt idx="20">
                  <c:v>59.12</c:v>
                </c:pt>
                <c:pt idx="21">
                  <c:v>34.1</c:v>
                </c:pt>
                <c:pt idx="22">
                  <c:v>146.66</c:v>
                </c:pt>
                <c:pt idx="24">
                  <c:v>351.64</c:v>
                </c:pt>
                <c:pt idx="25">
                  <c:v>88.46</c:v>
                </c:pt>
                <c:pt idx="27">
                  <c:v>-99.833333333333329</c:v>
                </c:pt>
                <c:pt idx="28">
                  <c:v>-9.2200000000000024</c:v>
                </c:pt>
                <c:pt idx="29">
                  <c:v>60.779999999999994</c:v>
                </c:pt>
                <c:pt idx="30">
                  <c:v>-29.759999999999998</c:v>
                </c:pt>
                <c:pt idx="31">
                  <c:v>64.775000000000006</c:v>
                </c:pt>
                <c:pt idx="32">
                  <c:v>220.04999999999998</c:v>
                </c:pt>
                <c:pt idx="34">
                  <c:v>21.195833333333333</c:v>
                </c:pt>
                <c:pt idx="42">
                  <c:v>13</c:v>
                </c:pt>
                <c:pt idx="44">
                  <c:v>-1.5000000000000029</c:v>
                </c:pt>
                <c:pt idx="45">
                  <c:v>23.707999999999998</c:v>
                </c:pt>
                <c:pt idx="46">
                  <c:v>195.58666666666667</c:v>
                </c:pt>
                <c:pt idx="48">
                  <c:v>62.219166666666652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F1-4740-A290-05B0DA808E5A}"/>
            </c:ext>
          </c:extLst>
        </c:ser>
        <c:ser>
          <c:idx val="6"/>
          <c:order val="6"/>
          <c:tx>
            <c:strRef>
              <c:f>'FAOSTAT_data_1-14-2019_FDI infl'!$A$9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'FAOSTAT_data_1-14-2019_FDI infl'!$B$2:$AX$2</c:f>
              <c:strCache>
                <c:ptCount val="4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7">
                  <c:v>avg 91-94</c:v>
                </c:pt>
                <c:pt idx="28">
                  <c:v>avg 95-99</c:v>
                </c:pt>
                <c:pt idx="29">
                  <c:v>avg 00-04</c:v>
                </c:pt>
                <c:pt idx="30">
                  <c:v>avg 05-09</c:v>
                </c:pt>
                <c:pt idx="31">
                  <c:v>avg 10-14</c:v>
                </c:pt>
                <c:pt idx="32">
                  <c:v>avg 15-16</c:v>
                </c:pt>
                <c:pt idx="34">
                  <c:v>avg 91-16</c:v>
                </c:pt>
                <c:pt idx="42">
                  <c:v>2007-2008 2-yr avg</c:v>
                </c:pt>
                <c:pt idx="44">
                  <c:v>2003-2007 5-yr avg</c:v>
                </c:pt>
                <c:pt idx="45">
                  <c:v>2008-2012 5-yr avg</c:v>
                </c:pt>
                <c:pt idx="46">
                  <c:v>2013-2016 4-yr avg</c:v>
                </c:pt>
                <c:pt idx="48">
                  <c:v>2007-2016 10-yr avg</c:v>
                </c:pt>
              </c:strCache>
            </c:strRef>
          </c:cat>
          <c:val>
            <c:numRef>
              <c:f>'FAOSTAT_data_1-14-2019_FDI infl'!$B$9:$AX$9</c:f>
              <c:numCache>
                <c:formatCode>General</c:formatCode>
                <c:ptCount val="49"/>
                <c:pt idx="0">
                  <c:v>158.1</c:v>
                </c:pt>
                <c:pt idx="1">
                  <c:v>126.1</c:v>
                </c:pt>
                <c:pt idx="2">
                  <c:v>131.6</c:v>
                </c:pt>
                <c:pt idx="3">
                  <c:v>575.5</c:v>
                </c:pt>
                <c:pt idx="4">
                  <c:v>207.3</c:v>
                </c:pt>
                <c:pt idx="5">
                  <c:v>80.5</c:v>
                </c:pt>
                <c:pt idx="6">
                  <c:v>1006.6</c:v>
                </c:pt>
                <c:pt idx="7">
                  <c:v>936.3</c:v>
                </c:pt>
                <c:pt idx="8">
                  <c:v>1516.5</c:v>
                </c:pt>
                <c:pt idx="9">
                  <c:v>1551.9</c:v>
                </c:pt>
                <c:pt idx="10">
                  <c:v>1784.3</c:v>
                </c:pt>
                <c:pt idx="11">
                  <c:v>1242.9000000000001</c:v>
                </c:pt>
                <c:pt idx="12">
                  <c:v>1716</c:v>
                </c:pt>
                <c:pt idx="13">
                  <c:v>2485.5</c:v>
                </c:pt>
                <c:pt idx="14">
                  <c:v>1898.5</c:v>
                </c:pt>
                <c:pt idx="15">
                  <c:v>2266.9</c:v>
                </c:pt>
                <c:pt idx="16">
                  <c:v>9203.7000000000007</c:v>
                </c:pt>
                <c:pt idx="17">
                  <c:v>6404.2</c:v>
                </c:pt>
                <c:pt idx="18">
                  <c:v>4594.1000000000004</c:v>
                </c:pt>
                <c:pt idx="19">
                  <c:v>5530.32</c:v>
                </c:pt>
                <c:pt idx="20">
                  <c:v>2750.72</c:v>
                </c:pt>
                <c:pt idx="21">
                  <c:v>1290.3</c:v>
                </c:pt>
                <c:pt idx="22">
                  <c:v>1004.74</c:v>
                </c:pt>
                <c:pt idx="23">
                  <c:v>770.94</c:v>
                </c:pt>
                <c:pt idx="24">
                  <c:v>697.22</c:v>
                </c:pt>
                <c:pt idx="25">
                  <c:v>1580.14</c:v>
                </c:pt>
                <c:pt idx="27">
                  <c:v>247.82499999999999</c:v>
                </c:pt>
                <c:pt idx="28">
                  <c:v>749.43999999999994</c:v>
                </c:pt>
                <c:pt idx="29">
                  <c:v>1756.1200000000001</c:v>
                </c:pt>
                <c:pt idx="30">
                  <c:v>4873.4800000000005</c:v>
                </c:pt>
                <c:pt idx="31">
                  <c:v>2269.4039999999995</c:v>
                </c:pt>
                <c:pt idx="32">
                  <c:v>1138.68</c:v>
                </c:pt>
                <c:pt idx="34">
                  <c:v>1981.1876923076925</c:v>
                </c:pt>
                <c:pt idx="42">
                  <c:v>7803.9500000000007</c:v>
                </c:pt>
                <c:pt idx="44">
                  <c:v>3514.12</c:v>
                </c:pt>
                <c:pt idx="45">
                  <c:v>4113.9279999999999</c:v>
                </c:pt>
                <c:pt idx="46">
                  <c:v>1013.26</c:v>
                </c:pt>
                <c:pt idx="48">
                  <c:v>2352.4260432692308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F1-4740-A290-05B0DA80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87720"/>
        <c:axId val="324686080"/>
      </c:lineChart>
      <c:catAx>
        <c:axId val="32468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4686080"/>
        <c:crosses val="autoZero"/>
        <c:auto val="1"/>
        <c:lblAlgn val="ctr"/>
        <c:lblOffset val="100"/>
        <c:noMultiLvlLbl val="0"/>
      </c:catAx>
      <c:valAx>
        <c:axId val="324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468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'FAOSTAT_data_1-14-2019_FDI infl'!$AT$2</c:f>
              <c:strCache>
                <c:ptCount val="1"/>
                <c:pt idx="0">
                  <c:v>2003-2007 5-yr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infl'!$A$3:$A$9</c:f>
              <c:strCache>
                <c:ptCount val="7"/>
                <c:pt idx="0">
                  <c:v>Africa </c:v>
                </c:pt>
                <c:pt idx="1">
                  <c:v>Americas </c:v>
                </c:pt>
                <c:pt idx="2">
                  <c:v>Asia </c:v>
                </c:pt>
                <c:pt idx="3">
                  <c:v>Caribbean </c:v>
                </c:pt>
                <c:pt idx="4">
                  <c:v>Europe </c:v>
                </c:pt>
                <c:pt idx="5">
                  <c:v>Oceania </c:v>
                </c:pt>
                <c:pt idx="6">
                  <c:v>World </c:v>
                </c:pt>
              </c:strCache>
            </c:strRef>
          </c:cat>
          <c:val>
            <c:numRef>
              <c:f>'FAOSTAT_data_1-14-2019_FDI infl'!$AT$3:$AT$9</c:f>
              <c:numCache>
                <c:formatCode>General</c:formatCode>
                <c:ptCount val="7"/>
                <c:pt idx="0">
                  <c:v>146.82</c:v>
                </c:pt>
                <c:pt idx="1">
                  <c:v>1105.78</c:v>
                </c:pt>
                <c:pt idx="2">
                  <c:v>1904.98</c:v>
                </c:pt>
                <c:pt idx="4">
                  <c:v>358.03999999999996</c:v>
                </c:pt>
                <c:pt idx="5">
                  <c:v>-1.5000000000000029</c:v>
                </c:pt>
                <c:pt idx="6">
                  <c:v>3514.12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2-4DD9-9C87-4A3944F9A1BB}"/>
            </c:ext>
          </c:extLst>
        </c:ser>
        <c:ser>
          <c:idx val="1"/>
          <c:order val="1"/>
          <c:tx>
            <c:strRef>
              <c:f>'FAOSTAT_data_1-14-2019_FDI infl'!$AU$2</c:f>
              <c:strCache>
                <c:ptCount val="1"/>
                <c:pt idx="0">
                  <c:v>2008-2012 5-yr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infl'!$A$3:$A$9</c:f>
              <c:strCache>
                <c:ptCount val="7"/>
                <c:pt idx="0">
                  <c:v>Africa </c:v>
                </c:pt>
                <c:pt idx="1">
                  <c:v>Americas </c:v>
                </c:pt>
                <c:pt idx="2">
                  <c:v>Asia </c:v>
                </c:pt>
                <c:pt idx="3">
                  <c:v>Caribbean </c:v>
                </c:pt>
                <c:pt idx="4">
                  <c:v>Europe </c:v>
                </c:pt>
                <c:pt idx="5">
                  <c:v>Oceania </c:v>
                </c:pt>
                <c:pt idx="6">
                  <c:v>World </c:v>
                </c:pt>
              </c:strCache>
            </c:strRef>
          </c:cat>
          <c:val>
            <c:numRef>
              <c:f>'FAOSTAT_data_1-14-2019_FDI infl'!$AU$3:$AU$9</c:f>
              <c:numCache>
                <c:formatCode>General</c:formatCode>
                <c:ptCount val="7"/>
                <c:pt idx="0">
                  <c:v>406.80000000000007</c:v>
                </c:pt>
                <c:pt idx="1">
                  <c:v>1650.3</c:v>
                </c:pt>
                <c:pt idx="2">
                  <c:v>1424.7840000000001</c:v>
                </c:pt>
                <c:pt idx="4">
                  <c:v>608.33799999999997</c:v>
                </c:pt>
                <c:pt idx="5">
                  <c:v>23.707999999999998</c:v>
                </c:pt>
                <c:pt idx="6">
                  <c:v>4113.9279999999999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2-4DD9-9C87-4A3944F9A1BB}"/>
            </c:ext>
          </c:extLst>
        </c:ser>
        <c:ser>
          <c:idx val="2"/>
          <c:order val="2"/>
          <c:tx>
            <c:strRef>
              <c:f>'FAOSTAT_data_1-14-2019_FDI infl'!$AV$2</c:f>
              <c:strCache>
                <c:ptCount val="1"/>
                <c:pt idx="0">
                  <c:v>2013-2016 4-yr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infl'!$A$3:$A$9</c:f>
              <c:strCache>
                <c:ptCount val="7"/>
                <c:pt idx="0">
                  <c:v>Africa </c:v>
                </c:pt>
                <c:pt idx="1">
                  <c:v>Americas </c:v>
                </c:pt>
                <c:pt idx="2">
                  <c:v>Asia </c:v>
                </c:pt>
                <c:pt idx="3">
                  <c:v>Caribbean </c:v>
                </c:pt>
                <c:pt idx="4">
                  <c:v>Europe </c:v>
                </c:pt>
                <c:pt idx="5">
                  <c:v>Oceania </c:v>
                </c:pt>
                <c:pt idx="6">
                  <c:v>World </c:v>
                </c:pt>
              </c:strCache>
            </c:strRef>
          </c:cat>
          <c:val>
            <c:numRef>
              <c:f>'FAOSTAT_data_1-14-2019_FDI infl'!$AV$3:$AV$9</c:f>
              <c:numCache>
                <c:formatCode>General</c:formatCode>
                <c:ptCount val="7"/>
                <c:pt idx="1">
                  <c:v>515.93000000000006</c:v>
                </c:pt>
                <c:pt idx="2">
                  <c:v>30.347499999999997</c:v>
                </c:pt>
                <c:pt idx="4">
                  <c:v>320.29500000000002</c:v>
                </c:pt>
                <c:pt idx="5">
                  <c:v>195.58666666666667</c:v>
                </c:pt>
                <c:pt idx="6">
                  <c:v>1013.26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2-4DD9-9C87-4A3944F9A1BB}"/>
            </c:ext>
          </c:extLst>
        </c:ser>
        <c:ser>
          <c:idx val="3"/>
          <c:order val="3"/>
          <c:tx>
            <c:strRef>
              <c:f>'FAOSTAT_data_1-14-2019_FDI infl'!$AW$2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infl'!$A$3:$A$9</c:f>
              <c:strCache>
                <c:ptCount val="7"/>
                <c:pt idx="0">
                  <c:v>Africa </c:v>
                </c:pt>
                <c:pt idx="1">
                  <c:v>Americas </c:v>
                </c:pt>
                <c:pt idx="2">
                  <c:v>Asia </c:v>
                </c:pt>
                <c:pt idx="3">
                  <c:v>Caribbean </c:v>
                </c:pt>
                <c:pt idx="4">
                  <c:v>Europe </c:v>
                </c:pt>
                <c:pt idx="5">
                  <c:v>Oceania </c:v>
                </c:pt>
                <c:pt idx="6">
                  <c:v>World </c:v>
                </c:pt>
              </c:strCache>
            </c:strRef>
          </c:cat>
          <c:val>
            <c:numRef>
              <c:f>'FAOSTAT_data_1-14-2019_FDI infl'!$AW$3:$AW$9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6CC2-4DD9-9C87-4A3944F9A1BB}"/>
            </c:ext>
          </c:extLst>
        </c:ser>
        <c:ser>
          <c:idx val="4"/>
          <c:order val="4"/>
          <c:tx>
            <c:strRef>
              <c:f>'FAOSTAT_data_1-14-2019_FDI infl'!$AX$2</c:f>
              <c:strCache>
                <c:ptCount val="1"/>
                <c:pt idx="0">
                  <c:v>2007-2016 10-yr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infl'!$A$3:$A$9</c:f>
              <c:strCache>
                <c:ptCount val="7"/>
                <c:pt idx="0">
                  <c:v>Africa </c:v>
                </c:pt>
                <c:pt idx="1">
                  <c:v>Americas </c:v>
                </c:pt>
                <c:pt idx="2">
                  <c:v>Asia </c:v>
                </c:pt>
                <c:pt idx="3">
                  <c:v>Caribbean </c:v>
                </c:pt>
                <c:pt idx="4">
                  <c:v>Europe </c:v>
                </c:pt>
                <c:pt idx="5">
                  <c:v>Oceania </c:v>
                </c:pt>
                <c:pt idx="6">
                  <c:v>World </c:v>
                </c:pt>
              </c:strCache>
            </c:strRef>
          </c:cat>
          <c:val>
            <c:numRef>
              <c:f>'FAOSTAT_data_1-14-2019_FDI infl'!$AX$3:$AX$9</c:f>
              <c:numCache>
                <c:formatCode>General</c:formatCode>
                <c:ptCount val="7"/>
                <c:pt idx="0">
                  <c:v>250.77513888888885</c:v>
                </c:pt>
                <c:pt idx="1">
                  <c:v>937.32874519230791</c:v>
                </c:pt>
                <c:pt idx="2">
                  <c:v>786.63369711538485</c:v>
                </c:pt>
                <c:pt idx="4">
                  <c:v>394.74850961538465</c:v>
                </c:pt>
                <c:pt idx="5">
                  <c:v>62.219166666666652</c:v>
                </c:pt>
                <c:pt idx="6">
                  <c:v>2352.4260432692308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2-4DD9-9C87-4A3944F9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211768"/>
        <c:axId val="507212752"/>
      </c:barChart>
      <c:catAx>
        <c:axId val="5072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7212752"/>
        <c:crosses val="autoZero"/>
        <c:auto val="1"/>
        <c:lblAlgn val="ctr"/>
        <c:lblOffset val="100"/>
        <c:noMultiLvlLbl val="0"/>
      </c:catAx>
      <c:valAx>
        <c:axId val="5072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72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'FAOSTAT_data_1-14-2019_FDI infl'!$AT$2</c:f>
              <c:strCache>
                <c:ptCount val="1"/>
                <c:pt idx="0">
                  <c:v>2003-2007 5-yr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infl'!$A$11:$A$26</c:f>
              <c:strCache>
                <c:ptCount val="16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  <c:pt idx="3">
                  <c:v>Central Asia </c:v>
                </c:pt>
                <c:pt idx="4">
                  <c:v>Eastern Asia </c:v>
                </c:pt>
                <c:pt idx="5">
                  <c:v>South-Eastern Asia </c:v>
                </c:pt>
                <c:pt idx="6">
                  <c:v>Southern Asia </c:v>
                </c:pt>
                <c:pt idx="7">
                  <c:v>Western Asia </c:v>
                </c:pt>
                <c:pt idx="8">
                  <c:v>Eastern Europe </c:v>
                </c:pt>
                <c:pt idx="9">
                  <c:v>Northern Europe </c:v>
                </c:pt>
                <c:pt idx="10">
                  <c:v>Western Europe </c:v>
                </c:pt>
                <c:pt idx="11">
                  <c:v>Southern Europe </c:v>
                </c:pt>
                <c:pt idx="12">
                  <c:v>Central America </c:v>
                </c:pt>
                <c:pt idx="13">
                  <c:v>South America </c:v>
                </c:pt>
                <c:pt idx="14">
                  <c:v>Northern America </c:v>
                </c:pt>
                <c:pt idx="15">
                  <c:v>Melanesia </c:v>
                </c:pt>
              </c:strCache>
            </c:strRef>
          </c:cat>
          <c:val>
            <c:numRef>
              <c:f>'FAOSTAT_data_1-14-2019_FDI infl'!$AT$11:$AT$26</c:f>
              <c:numCache>
                <c:formatCode>General</c:formatCode>
                <c:ptCount val="16"/>
                <c:pt idx="0">
                  <c:v>92.1</c:v>
                </c:pt>
                <c:pt idx="1">
                  <c:v>44.58</c:v>
                </c:pt>
                <c:pt idx="2">
                  <c:v>12.675000000000001</c:v>
                </c:pt>
                <c:pt idx="3">
                  <c:v>3.1800000000000006</c:v>
                </c:pt>
                <c:pt idx="4">
                  <c:v>768.18000000000006</c:v>
                </c:pt>
                <c:pt idx="5">
                  <c:v>1095.92</c:v>
                </c:pt>
                <c:pt idx="6">
                  <c:v>13.16</c:v>
                </c:pt>
                <c:pt idx="7">
                  <c:v>24.54</c:v>
                </c:pt>
                <c:pt idx="8">
                  <c:v>330.56000000000006</c:v>
                </c:pt>
                <c:pt idx="9">
                  <c:v>85.08</c:v>
                </c:pt>
                <c:pt idx="10">
                  <c:v>-145.13999999999999</c:v>
                </c:pt>
                <c:pt idx="11">
                  <c:v>87.539999999999992</c:v>
                </c:pt>
                <c:pt idx="12">
                  <c:v>146.45999999999998</c:v>
                </c:pt>
                <c:pt idx="13">
                  <c:v>923.12000000000012</c:v>
                </c:pt>
                <c:pt idx="14">
                  <c:v>36.200000000000003</c:v>
                </c:pt>
                <c:pt idx="15">
                  <c:v>27.15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D-4A4D-8F66-31527876BF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infl'!$A$11:$A$26</c:f>
              <c:strCache>
                <c:ptCount val="16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  <c:pt idx="3">
                  <c:v>Central Asia </c:v>
                </c:pt>
                <c:pt idx="4">
                  <c:v>Eastern Asia </c:v>
                </c:pt>
                <c:pt idx="5">
                  <c:v>South-Eastern Asia </c:v>
                </c:pt>
                <c:pt idx="6">
                  <c:v>Southern Asia </c:v>
                </c:pt>
                <c:pt idx="7">
                  <c:v>Western Asia </c:v>
                </c:pt>
                <c:pt idx="8">
                  <c:v>Eastern Europe </c:v>
                </c:pt>
                <c:pt idx="9">
                  <c:v>Northern Europe </c:v>
                </c:pt>
                <c:pt idx="10">
                  <c:v>Western Europe </c:v>
                </c:pt>
                <c:pt idx="11">
                  <c:v>Southern Europe </c:v>
                </c:pt>
                <c:pt idx="12">
                  <c:v>Central America </c:v>
                </c:pt>
                <c:pt idx="13">
                  <c:v>South America </c:v>
                </c:pt>
                <c:pt idx="14">
                  <c:v>Northern America </c:v>
                </c:pt>
                <c:pt idx="15">
                  <c:v>Melanesia </c:v>
                </c:pt>
              </c:strCache>
            </c:strRef>
          </c:cat>
          <c:val>
            <c:numRef>
              <c:f>'FAOSTAT_data_1-14-2019_FDI infl'!$AU$11:$AU$26</c:f>
              <c:numCache>
                <c:formatCode>General</c:formatCode>
                <c:ptCount val="16"/>
                <c:pt idx="0">
                  <c:v>172.95000000000002</c:v>
                </c:pt>
                <c:pt idx="1">
                  <c:v>74.62</c:v>
                </c:pt>
                <c:pt idx="2">
                  <c:v>242.27500000000001</c:v>
                </c:pt>
                <c:pt idx="3">
                  <c:v>14.38</c:v>
                </c:pt>
                <c:pt idx="4">
                  <c:v>859.9</c:v>
                </c:pt>
                <c:pt idx="5">
                  <c:v>461.06000000000006</c:v>
                </c:pt>
                <c:pt idx="6">
                  <c:v>12.05</c:v>
                </c:pt>
                <c:pt idx="7">
                  <c:v>79.804000000000002</c:v>
                </c:pt>
                <c:pt idx="8">
                  <c:v>453.14000000000004</c:v>
                </c:pt>
                <c:pt idx="9">
                  <c:v>22.597999999999999</c:v>
                </c:pt>
                <c:pt idx="10">
                  <c:v>-46.76</c:v>
                </c:pt>
                <c:pt idx="11">
                  <c:v>179.35999999999999</c:v>
                </c:pt>
                <c:pt idx="12">
                  <c:v>200.42</c:v>
                </c:pt>
                <c:pt idx="13">
                  <c:v>1447.0799999999997</c:v>
                </c:pt>
                <c:pt idx="14">
                  <c:v>7</c:v>
                </c:pt>
                <c:pt idx="15">
                  <c:v>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D-4A4D-8F66-31527876BF5D}"/>
            </c:ext>
          </c:extLst>
        </c:ser>
        <c:ser>
          <c:idx val="2"/>
          <c:order val="2"/>
          <c:tx>
            <c:strRef>
              <c:f>'FAOSTAT_data_1-14-2019_FDI infl'!$AV$2</c:f>
              <c:strCache>
                <c:ptCount val="1"/>
                <c:pt idx="0">
                  <c:v>2013-2016 4-yr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infl'!$A$11:$A$26</c:f>
              <c:strCache>
                <c:ptCount val="16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  <c:pt idx="3">
                  <c:v>Central Asia </c:v>
                </c:pt>
                <c:pt idx="4">
                  <c:v>Eastern Asia </c:v>
                </c:pt>
                <c:pt idx="5">
                  <c:v>South-Eastern Asia </c:v>
                </c:pt>
                <c:pt idx="6">
                  <c:v>Southern Asia </c:v>
                </c:pt>
                <c:pt idx="7">
                  <c:v>Western Asia </c:v>
                </c:pt>
                <c:pt idx="8">
                  <c:v>Eastern Europe </c:v>
                </c:pt>
                <c:pt idx="9">
                  <c:v>Northern Europe </c:v>
                </c:pt>
                <c:pt idx="10">
                  <c:v>Western Europe </c:v>
                </c:pt>
                <c:pt idx="11">
                  <c:v>Southern Europe </c:v>
                </c:pt>
                <c:pt idx="12">
                  <c:v>Central America </c:v>
                </c:pt>
                <c:pt idx="13">
                  <c:v>South America </c:v>
                </c:pt>
                <c:pt idx="14">
                  <c:v>Northern America </c:v>
                </c:pt>
                <c:pt idx="15">
                  <c:v>Melanesia </c:v>
                </c:pt>
              </c:strCache>
            </c:strRef>
          </c:cat>
          <c:val>
            <c:numRef>
              <c:f>'FAOSTAT_data_1-14-2019_FDI infl'!$AV$11:$AV$26</c:f>
              <c:numCache>
                <c:formatCode>General</c:formatCode>
                <c:ptCount val="16"/>
                <c:pt idx="4">
                  <c:v>8.3574999999999999</c:v>
                </c:pt>
                <c:pt idx="7">
                  <c:v>29.316666666666666</c:v>
                </c:pt>
                <c:pt idx="8">
                  <c:v>236.565</c:v>
                </c:pt>
                <c:pt idx="9">
                  <c:v>47.774999999999999</c:v>
                </c:pt>
                <c:pt idx="10">
                  <c:v>24.635000000000002</c:v>
                </c:pt>
                <c:pt idx="11">
                  <c:v>11.322500000000005</c:v>
                </c:pt>
                <c:pt idx="12">
                  <c:v>158.3775</c:v>
                </c:pt>
                <c:pt idx="13">
                  <c:v>94.05</c:v>
                </c:pt>
                <c:pt idx="14">
                  <c:v>263.5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D-4A4D-8F66-31527876BF5D}"/>
            </c:ext>
          </c:extLst>
        </c:ser>
        <c:ser>
          <c:idx val="3"/>
          <c:order val="3"/>
          <c:tx>
            <c:strRef>
              <c:f>'FAOSTAT_data_1-14-2019_FDI infl'!$AW$2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infl'!$A$11:$A$26</c:f>
              <c:strCache>
                <c:ptCount val="16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  <c:pt idx="3">
                  <c:v>Central Asia </c:v>
                </c:pt>
                <c:pt idx="4">
                  <c:v>Eastern Asia </c:v>
                </c:pt>
                <c:pt idx="5">
                  <c:v>South-Eastern Asia </c:v>
                </c:pt>
                <c:pt idx="6">
                  <c:v>Southern Asia </c:v>
                </c:pt>
                <c:pt idx="7">
                  <c:v>Western Asia </c:v>
                </c:pt>
                <c:pt idx="8">
                  <c:v>Eastern Europe </c:v>
                </c:pt>
                <c:pt idx="9">
                  <c:v>Northern Europe </c:v>
                </c:pt>
                <c:pt idx="10">
                  <c:v>Western Europe </c:v>
                </c:pt>
                <c:pt idx="11">
                  <c:v>Southern Europe </c:v>
                </c:pt>
                <c:pt idx="12">
                  <c:v>Central America </c:v>
                </c:pt>
                <c:pt idx="13">
                  <c:v>South America </c:v>
                </c:pt>
                <c:pt idx="14">
                  <c:v>Northern America </c:v>
                </c:pt>
                <c:pt idx="15">
                  <c:v>Melanesia </c:v>
                </c:pt>
              </c:strCache>
            </c:strRef>
          </c:cat>
          <c:val>
            <c:numRef>
              <c:f>'FAOSTAT_data_1-14-2019_FDI infl'!$AW$11:$AW$26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3-A77D-4A4D-8F66-31527876BF5D}"/>
            </c:ext>
          </c:extLst>
        </c:ser>
        <c:ser>
          <c:idx val="4"/>
          <c:order val="4"/>
          <c:tx>
            <c:strRef>
              <c:f>'FAOSTAT_data_1-14-2019_FDI infl'!$AX$2</c:f>
              <c:strCache>
                <c:ptCount val="1"/>
                <c:pt idx="0">
                  <c:v>2007-2016 10-yr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infl'!$A$11:$A$26</c:f>
              <c:strCache>
                <c:ptCount val="16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  <c:pt idx="3">
                  <c:v>Central Asia </c:v>
                </c:pt>
                <c:pt idx="4">
                  <c:v>Eastern Asia </c:v>
                </c:pt>
                <c:pt idx="5">
                  <c:v>South-Eastern Asia </c:v>
                </c:pt>
                <c:pt idx="6">
                  <c:v>Southern Asia </c:v>
                </c:pt>
                <c:pt idx="7">
                  <c:v>Western Asia </c:v>
                </c:pt>
                <c:pt idx="8">
                  <c:v>Eastern Europe </c:v>
                </c:pt>
                <c:pt idx="9">
                  <c:v>Northern Europe </c:v>
                </c:pt>
                <c:pt idx="10">
                  <c:v>Western Europe </c:v>
                </c:pt>
                <c:pt idx="11">
                  <c:v>Southern Europe </c:v>
                </c:pt>
                <c:pt idx="12">
                  <c:v>Central America </c:v>
                </c:pt>
                <c:pt idx="13">
                  <c:v>South America </c:v>
                </c:pt>
                <c:pt idx="14">
                  <c:v>Northern America </c:v>
                </c:pt>
                <c:pt idx="15">
                  <c:v>Melanesia </c:v>
                </c:pt>
              </c:strCache>
            </c:strRef>
          </c:cat>
          <c:val>
            <c:numRef>
              <c:f>'FAOSTAT_data_1-14-2019_FDI infl'!$AX$11:$AX$26</c:f>
              <c:numCache>
                <c:formatCode>General</c:formatCode>
                <c:ptCount val="16"/>
                <c:pt idx="0">
                  <c:v>162.1</c:v>
                </c:pt>
                <c:pt idx="1">
                  <c:v>84.350000000000009</c:v>
                </c:pt>
                <c:pt idx="2">
                  <c:v>199.88000000000002</c:v>
                </c:pt>
                <c:pt idx="3">
                  <c:v>8.6000000000000014</c:v>
                </c:pt>
                <c:pt idx="4">
                  <c:v>526.50300000000004</c:v>
                </c:pt>
                <c:pt idx="5">
                  <c:v>1155.3499999999999</c:v>
                </c:pt>
                <c:pt idx="6">
                  <c:v>11.42</c:v>
                </c:pt>
                <c:pt idx="7">
                  <c:v>61.285555555555561</c:v>
                </c:pt>
                <c:pt idx="8">
                  <c:v>381.80599999999998</c:v>
                </c:pt>
                <c:pt idx="9">
                  <c:v>45.859000000000002</c:v>
                </c:pt>
                <c:pt idx="10">
                  <c:v>-5.8659999999999997</c:v>
                </c:pt>
                <c:pt idx="11">
                  <c:v>105.16900000000001</c:v>
                </c:pt>
                <c:pt idx="12">
                  <c:v>179.43099999999998</c:v>
                </c:pt>
                <c:pt idx="13">
                  <c:v>941.0200000000001</c:v>
                </c:pt>
                <c:pt idx="14">
                  <c:v>208.85714285714286</c:v>
                </c:pt>
                <c:pt idx="15">
                  <c:v>12.866666666666667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7D-4A4D-8F66-31527876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442032"/>
        <c:axId val="568437768"/>
      </c:barChart>
      <c:catAx>
        <c:axId val="5684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437768"/>
        <c:crosses val="autoZero"/>
        <c:auto val="1"/>
        <c:lblAlgn val="ctr"/>
        <c:lblOffset val="100"/>
        <c:noMultiLvlLbl val="0"/>
      </c:catAx>
      <c:valAx>
        <c:axId val="5684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4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'FAOSTAT_data_1-14-2019_FDI infl'!$AT$2</c:f>
              <c:strCache>
                <c:ptCount val="1"/>
                <c:pt idx="0">
                  <c:v>2003-2007 5-yr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infl'!$AT$11:$AT$13</c:f>
              <c:numCache>
                <c:formatCode>General</c:formatCode>
                <c:ptCount val="3"/>
                <c:pt idx="0">
                  <c:v>92.1</c:v>
                </c:pt>
                <c:pt idx="1">
                  <c:v>44.58</c:v>
                </c:pt>
                <c:pt idx="2">
                  <c:v>12.675000000000001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3-4CFE-985C-5AF6B86F8919}"/>
            </c:ext>
          </c:extLst>
        </c:ser>
        <c:ser>
          <c:idx val="1"/>
          <c:order val="1"/>
          <c:tx>
            <c:strRef>
              <c:f>'FAOSTAT_data_1-14-2019_FDI infl'!$AU$2</c:f>
              <c:strCache>
                <c:ptCount val="1"/>
                <c:pt idx="0">
                  <c:v>2008-2012 5-yr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infl'!$AU$11:$AU$13</c:f>
              <c:numCache>
                <c:formatCode>General</c:formatCode>
                <c:ptCount val="3"/>
                <c:pt idx="0">
                  <c:v>172.95000000000002</c:v>
                </c:pt>
                <c:pt idx="1">
                  <c:v>74.62</c:v>
                </c:pt>
                <c:pt idx="2">
                  <c:v>242.27500000000001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83-4CFE-985C-5AF6B86F8919}"/>
            </c:ext>
          </c:extLst>
        </c:ser>
        <c:ser>
          <c:idx val="2"/>
          <c:order val="2"/>
          <c:tx>
            <c:strRef>
              <c:f>'FAOSTAT_data_1-14-2019_FDI infl'!$AV$2</c:f>
              <c:strCache>
                <c:ptCount val="1"/>
                <c:pt idx="0">
                  <c:v>2013-2016 4-yr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infl'!$AV$11:$AV$13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783-4CFE-985C-5AF6B86F8919}"/>
            </c:ext>
          </c:extLst>
        </c:ser>
        <c:ser>
          <c:idx val="3"/>
          <c:order val="3"/>
          <c:tx>
            <c:strRef>
              <c:f>'FAOSTAT_data_1-14-2019_FDI infl'!$AW$2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infl'!$AW$11:$AW$13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C783-4CFE-985C-5AF6B86F8919}"/>
            </c:ext>
          </c:extLst>
        </c:ser>
        <c:ser>
          <c:idx val="4"/>
          <c:order val="4"/>
          <c:tx>
            <c:strRef>
              <c:f>'FAOSTAT_data_1-14-2019_FDI infl'!$AX$2</c:f>
              <c:strCache>
                <c:ptCount val="1"/>
                <c:pt idx="0">
                  <c:v>2007-2016 10-yr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infl'!$AX$11:$AX$13</c:f>
              <c:numCache>
                <c:formatCode>General</c:formatCode>
                <c:ptCount val="3"/>
                <c:pt idx="0">
                  <c:v>162.1</c:v>
                </c:pt>
                <c:pt idx="1">
                  <c:v>84.350000000000009</c:v>
                </c:pt>
                <c:pt idx="2">
                  <c:v>199.88000000000002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83-4CFE-985C-5AF6B86F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442032"/>
        <c:axId val="568437768"/>
      </c:barChart>
      <c:catAx>
        <c:axId val="5684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437768"/>
        <c:crosses val="autoZero"/>
        <c:auto val="1"/>
        <c:lblAlgn val="ctr"/>
        <c:lblOffset val="100"/>
        <c:noMultiLvlLbl val="0"/>
      </c:catAx>
      <c:valAx>
        <c:axId val="5684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84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'FAOSTAT_data_1-14-2019_FDI infl'!$A$3</c:f>
              <c:strCache>
                <c:ptCount val="1"/>
                <c:pt idx="0">
                  <c:v>Africa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'FAOSTAT_data_1-14-2019_FDI infl'!$AC$2:$AJ$2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'FAOSTAT_data_1-14-2019_FDI infl'!$AC$3:$AJ$3</c:f>
              <c:numCache>
                <c:formatCode>General</c:formatCode>
                <c:ptCount val="8"/>
                <c:pt idx="0">
                  <c:v>66.25</c:v>
                </c:pt>
                <c:pt idx="1">
                  <c:v>19.639999999999997</c:v>
                </c:pt>
                <c:pt idx="2">
                  <c:v>69.86</c:v>
                </c:pt>
                <c:pt idx="3">
                  <c:v>301.64</c:v>
                </c:pt>
                <c:pt idx="4">
                  <c:v>359.56666666666666</c:v>
                </c:pt>
                <c:pt idx="5">
                  <c:v>0</c:v>
                </c:pt>
                <c:pt idx="7">
                  <c:v>158.345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8-4C7F-88CC-053C999F833D}"/>
            </c:ext>
          </c:extLst>
        </c:ser>
        <c:ser>
          <c:idx val="1"/>
          <c:order val="1"/>
          <c:tx>
            <c:strRef>
              <c:f>'FAOSTAT_data_1-14-2019_FDI infl'!$A$4</c:f>
              <c:strCache>
                <c:ptCount val="1"/>
                <c:pt idx="0">
                  <c:v>Americas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'FAOSTAT_data_1-14-2019_FDI infl'!$AC$2:$AJ$2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'FAOSTAT_data_1-14-2019_FDI infl'!$AC$4:$AJ$4</c:f>
              <c:numCache>
                <c:formatCode>General</c:formatCode>
                <c:ptCount val="8"/>
                <c:pt idx="0">
                  <c:v>162.27500000000003</c:v>
                </c:pt>
                <c:pt idx="1">
                  <c:v>317.77999999999997</c:v>
                </c:pt>
                <c:pt idx="2">
                  <c:v>303.10000000000002</c:v>
                </c:pt>
                <c:pt idx="3">
                  <c:v>1827.6799999999998</c:v>
                </c:pt>
                <c:pt idx="4">
                  <c:v>1057.268</c:v>
                </c:pt>
                <c:pt idx="5">
                  <c:v>292.29000000000002</c:v>
                </c:pt>
                <c:pt idx="7">
                  <c:v>721.64692307692292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8-4C7F-88CC-053C999F833D}"/>
            </c:ext>
          </c:extLst>
        </c:ser>
        <c:ser>
          <c:idx val="2"/>
          <c:order val="2"/>
          <c:tx>
            <c:strRef>
              <c:f>'FAOSTAT_data_1-14-2019_FDI infl'!$A$5</c:f>
              <c:strCache>
                <c:ptCount val="1"/>
                <c:pt idx="0">
                  <c:v>Asia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'FAOSTAT_data_1-14-2019_FDI infl'!$AC$2:$AJ$2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'FAOSTAT_data_1-14-2019_FDI infl'!$AC$5:$AJ$5</c:f>
              <c:numCache>
                <c:formatCode>General</c:formatCode>
                <c:ptCount val="8"/>
                <c:pt idx="0">
                  <c:v>14</c:v>
                </c:pt>
                <c:pt idx="1">
                  <c:v>508.38</c:v>
                </c:pt>
                <c:pt idx="2">
                  <c:v>1035.3200000000002</c:v>
                </c:pt>
                <c:pt idx="3">
                  <c:v>2187.38</c:v>
                </c:pt>
                <c:pt idx="4">
                  <c:v>713.85799999999995</c:v>
                </c:pt>
                <c:pt idx="5">
                  <c:v>23.16</c:v>
                </c:pt>
                <c:pt idx="7">
                  <c:v>858.73115384615392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8-4C7F-88CC-053C999F833D}"/>
            </c:ext>
          </c:extLst>
        </c:ser>
        <c:ser>
          <c:idx val="3"/>
          <c:order val="3"/>
          <c:tx>
            <c:strRef>
              <c:f>'FAOSTAT_data_1-14-2019_FDI infl'!$A$6</c:f>
              <c:strCache>
                <c:ptCount val="1"/>
                <c:pt idx="0">
                  <c:v>Caribbean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'FAOSTAT_data_1-14-2019_FDI infl'!$AC$2:$AJ$2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'FAOSTAT_data_1-14-2019_FDI infl'!$AC$6:$AJ$6</c:f>
              <c:numCache>
                <c:formatCode>General</c:formatCode>
                <c:ptCount val="8"/>
                <c:pt idx="0">
                  <c:v>0</c:v>
                </c:pt>
                <c:pt idx="1">
                  <c:v>0.39999999999999997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0.39999999999999997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8-4C7F-88CC-053C999F833D}"/>
            </c:ext>
          </c:extLst>
        </c:ser>
        <c:ser>
          <c:idx val="4"/>
          <c:order val="4"/>
          <c:tx>
            <c:strRef>
              <c:f>'FAOSTAT_data_1-14-2019_FDI infl'!$A$7</c:f>
              <c:strCache>
                <c:ptCount val="1"/>
                <c:pt idx="0">
                  <c:v>Europe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'FAOSTAT_data_1-14-2019_FDI infl'!$AC$2:$AJ$2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'FAOSTAT_data_1-14-2019_FDI infl'!$AC$7:$AJ$7</c:f>
              <c:numCache>
                <c:formatCode>General</c:formatCode>
                <c:ptCount val="8"/>
                <c:pt idx="0">
                  <c:v>113.30000000000001</c:v>
                </c:pt>
                <c:pt idx="1">
                  <c:v>-87.140000000000015</c:v>
                </c:pt>
                <c:pt idx="2">
                  <c:v>287.06</c:v>
                </c:pt>
                <c:pt idx="3">
                  <c:v>586.54</c:v>
                </c:pt>
                <c:pt idx="4">
                  <c:v>230.71999999999997</c:v>
                </c:pt>
                <c:pt idx="5">
                  <c:v>603.18500000000006</c:v>
                </c:pt>
                <c:pt idx="7">
                  <c:v>259.44115384615384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8-4C7F-88CC-053C999F833D}"/>
            </c:ext>
          </c:extLst>
        </c:ser>
        <c:ser>
          <c:idx val="5"/>
          <c:order val="5"/>
          <c:tx>
            <c:strRef>
              <c:f>'FAOSTAT_data_1-14-2019_FDI infl'!$A$8</c:f>
              <c:strCache>
                <c:ptCount val="1"/>
                <c:pt idx="0">
                  <c:v>Oceania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'FAOSTAT_data_1-14-2019_FDI infl'!$AC$2:$AJ$2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'FAOSTAT_data_1-14-2019_FDI infl'!$AC$8:$AJ$8</c:f>
              <c:numCache>
                <c:formatCode>General</c:formatCode>
                <c:ptCount val="8"/>
                <c:pt idx="0">
                  <c:v>-99.833333333333329</c:v>
                </c:pt>
                <c:pt idx="1">
                  <c:v>-9.2200000000000024</c:v>
                </c:pt>
                <c:pt idx="2">
                  <c:v>60.779999999999994</c:v>
                </c:pt>
                <c:pt idx="3">
                  <c:v>-29.759999999999998</c:v>
                </c:pt>
                <c:pt idx="4">
                  <c:v>64.775000000000006</c:v>
                </c:pt>
                <c:pt idx="5">
                  <c:v>220.04999999999998</c:v>
                </c:pt>
                <c:pt idx="7">
                  <c:v>21.195833333333333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38-4C7F-88CC-053C999F833D}"/>
            </c:ext>
          </c:extLst>
        </c:ser>
        <c:ser>
          <c:idx val="6"/>
          <c:order val="6"/>
          <c:tx>
            <c:strRef>
              <c:f>'FAOSTAT_data_1-14-2019_FDI infl'!$A$9</c:f>
              <c:strCache>
                <c:ptCount val="1"/>
                <c:pt idx="0">
                  <c:v>World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'FAOSTAT_data_1-14-2019_FDI infl'!$AC$2:$AJ$2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'FAOSTAT_data_1-14-2019_FDI infl'!$AC$9:$AJ$9</c:f>
              <c:numCache>
                <c:formatCode>General</c:formatCode>
                <c:ptCount val="8"/>
                <c:pt idx="0">
                  <c:v>247.82499999999999</c:v>
                </c:pt>
                <c:pt idx="1">
                  <c:v>749.43999999999994</c:v>
                </c:pt>
                <c:pt idx="2">
                  <c:v>1756.1200000000001</c:v>
                </c:pt>
                <c:pt idx="3">
                  <c:v>4873.4800000000005</c:v>
                </c:pt>
                <c:pt idx="4">
                  <c:v>2269.4039999999995</c:v>
                </c:pt>
                <c:pt idx="5">
                  <c:v>1138.68</c:v>
                </c:pt>
                <c:pt idx="7">
                  <c:v>1981.1876923076925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38-4C7F-88CC-053C999F8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14944"/>
        <c:axId val="509636512"/>
      </c:barChart>
      <c:catAx>
        <c:axId val="5098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636512"/>
        <c:crosses val="autoZero"/>
        <c:auto val="1"/>
        <c:lblAlgn val="ctr"/>
        <c:lblOffset val="100"/>
        <c:noMultiLvlLbl val="0"/>
      </c:catAx>
      <c:valAx>
        <c:axId val="5096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8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'FAOSTAT_data_1-14-2019_FDI infl'!$AC$2</c:f>
              <c:strCache>
                <c:ptCount val="1"/>
                <c:pt idx="0">
                  <c:v>avg 91-94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infl'!$AC$11:$AC$13</c:f>
              <c:numCache>
                <c:formatCode>General</c:formatCode>
                <c:ptCount val="3"/>
                <c:pt idx="0">
                  <c:v>66.25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B-4631-A496-65AE5D9E0D09}"/>
            </c:ext>
          </c:extLst>
        </c:ser>
        <c:ser>
          <c:idx val="1"/>
          <c:order val="1"/>
          <c:tx>
            <c:strRef>
              <c:f>'FAOSTAT_data_1-14-2019_FDI infl'!$AD$2</c:f>
              <c:strCache>
                <c:ptCount val="1"/>
                <c:pt idx="0">
                  <c:v>avg 95-99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infl'!$AD$11:$AD$13</c:f>
              <c:numCache>
                <c:formatCode>General</c:formatCode>
                <c:ptCount val="3"/>
                <c:pt idx="0">
                  <c:v>26.400000000000002</c:v>
                </c:pt>
                <c:pt idx="1">
                  <c:v>4.75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B-4631-A496-65AE5D9E0D09}"/>
            </c:ext>
          </c:extLst>
        </c:ser>
        <c:ser>
          <c:idx val="2"/>
          <c:order val="2"/>
          <c:tx>
            <c:strRef>
              <c:f>'FAOSTAT_data_1-14-2019_FDI infl'!$AE$2</c:f>
              <c:strCache>
                <c:ptCount val="1"/>
                <c:pt idx="0">
                  <c:v>avg 00-04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infl'!$AE$11:$AE$13</c:f>
              <c:numCache>
                <c:formatCode>General</c:formatCode>
                <c:ptCount val="3"/>
                <c:pt idx="0">
                  <c:v>56.64</c:v>
                </c:pt>
                <c:pt idx="1">
                  <c:v>12.120000000000001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B-4631-A496-65AE5D9E0D09}"/>
            </c:ext>
          </c:extLst>
        </c:ser>
        <c:ser>
          <c:idx val="3"/>
          <c:order val="3"/>
          <c:tx>
            <c:strRef>
              <c:f>'FAOSTAT_data_1-14-2019_FDI infl'!$AF$2</c:f>
              <c:strCache>
                <c:ptCount val="1"/>
                <c:pt idx="0">
                  <c:v>avg 05-09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infl'!$AF$11:$AF$13</c:f>
              <c:numCache>
                <c:formatCode>General</c:formatCode>
                <c:ptCount val="3"/>
                <c:pt idx="0">
                  <c:v>148.68</c:v>
                </c:pt>
                <c:pt idx="1">
                  <c:v>111.62</c:v>
                </c:pt>
                <c:pt idx="2">
                  <c:v>41.339999999999996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EB-4631-A496-65AE5D9E0D09}"/>
            </c:ext>
          </c:extLst>
        </c:ser>
        <c:ser>
          <c:idx val="4"/>
          <c:order val="4"/>
          <c:tx>
            <c:strRef>
              <c:f>'FAOSTAT_data_1-14-2019_FDI infl'!$AG$2</c:f>
              <c:strCache>
                <c:ptCount val="1"/>
                <c:pt idx="0">
                  <c:v>avg 10-14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infl'!$AG$11:$AG$13</c:f>
              <c:numCache>
                <c:formatCode>General</c:formatCode>
                <c:ptCount val="3"/>
                <c:pt idx="0">
                  <c:v>132.30000000000001</c:v>
                </c:pt>
                <c:pt idx="1">
                  <c:v>2.1666666666666665</c:v>
                </c:pt>
                <c:pt idx="2">
                  <c:v>403.8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EB-4631-A496-65AE5D9E0D09}"/>
            </c:ext>
          </c:extLst>
        </c:ser>
        <c:ser>
          <c:idx val="5"/>
          <c:order val="5"/>
          <c:tx>
            <c:strRef>
              <c:f>'FAOSTAT_data_1-14-2019_FDI infl'!$AH$2</c:f>
              <c:strCache>
                <c:ptCount val="1"/>
                <c:pt idx="0">
                  <c:v>avg 15-16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infl'!$AH$11:$AH$13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EB-4631-A496-65AE5D9E0D09}"/>
            </c:ext>
          </c:extLst>
        </c:ser>
        <c:ser>
          <c:idx val="6"/>
          <c:order val="6"/>
          <c:tx>
            <c:strRef>
              <c:f>'FAOSTAT_data_1-14-2019_FDI infl'!$AI$2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infl'!$AI$11:$AI$13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6AEB-4631-A496-65AE5D9E0D09}"/>
            </c:ext>
          </c:extLst>
        </c:ser>
        <c:ser>
          <c:idx val="7"/>
          <c:order val="7"/>
          <c:tx>
            <c:strRef>
              <c:f>'FAOSTAT_data_1-14-2019_FDI infl'!$AJ$2</c:f>
              <c:strCache>
                <c:ptCount val="1"/>
                <c:pt idx="0">
                  <c:v>avg 91-16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'FAOSTAT_data_1-14-2019_FDI infl'!$A$11:$A$13</c:f>
              <c:strCache>
                <c:ptCount val="3"/>
                <c:pt idx="0">
                  <c:v>Eastern Africa </c:v>
                </c:pt>
                <c:pt idx="1">
                  <c:v>Northern Africa </c:v>
                </c:pt>
                <c:pt idx="2">
                  <c:v>Western Africa </c:v>
                </c:pt>
              </c:strCache>
            </c:strRef>
          </c:cat>
          <c:val>
            <c:numRef>
              <c:f>'FAOSTAT_data_1-14-2019_FDI infl'!$AJ$11:$AJ$13</c:f>
              <c:numCache>
                <c:formatCode>General</c:formatCode>
                <c:ptCount val="3"/>
                <c:pt idx="0">
                  <c:v>88.405882352941191</c:v>
                </c:pt>
                <c:pt idx="1">
                  <c:v>37.894117647058827</c:v>
                </c:pt>
                <c:pt idx="2">
                  <c:v>127.47499999999999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EB-4631-A496-65AE5D9E0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14944"/>
        <c:axId val="509636512"/>
      </c:barChart>
      <c:catAx>
        <c:axId val="5098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636512"/>
        <c:crosses val="autoZero"/>
        <c:auto val="1"/>
        <c:lblAlgn val="ctr"/>
        <c:lblOffset val="100"/>
        <c:noMultiLvlLbl val="0"/>
      </c:catAx>
      <c:valAx>
        <c:axId val="5096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8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'FAOSTAT_data_1-14-2019_FDI infl'!$A$11</c:f>
              <c:strCache>
                <c:ptCount val="1"/>
                <c:pt idx="0">
                  <c:v>Eastern Africa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infl'!$B$11:$AA$11</c:f>
              <c:numCache>
                <c:formatCode>General</c:formatCode>
                <c:ptCount val="26"/>
                <c:pt idx="2">
                  <c:v>78.099999999999994</c:v>
                </c:pt>
                <c:pt idx="3">
                  <c:v>54.4</c:v>
                </c:pt>
                <c:pt idx="4">
                  <c:v>51.4</c:v>
                </c:pt>
                <c:pt idx="5">
                  <c:v>0.1</c:v>
                </c:pt>
                <c:pt idx="8">
                  <c:v>27.7</c:v>
                </c:pt>
                <c:pt idx="9">
                  <c:v>62.1</c:v>
                </c:pt>
                <c:pt idx="10">
                  <c:v>40.6</c:v>
                </c:pt>
                <c:pt idx="11">
                  <c:v>36.200000000000003</c:v>
                </c:pt>
                <c:pt idx="12">
                  <c:v>52.3</c:v>
                </c:pt>
                <c:pt idx="13">
                  <c:v>92</c:v>
                </c:pt>
                <c:pt idx="14">
                  <c:v>108.4</c:v>
                </c:pt>
                <c:pt idx="15">
                  <c:v>89.1</c:v>
                </c:pt>
                <c:pt idx="16">
                  <c:v>118.7</c:v>
                </c:pt>
                <c:pt idx="17">
                  <c:v>196.5</c:v>
                </c:pt>
                <c:pt idx="18">
                  <c:v>230.7</c:v>
                </c:pt>
                <c:pt idx="19">
                  <c:v>163.9</c:v>
                </c:pt>
                <c:pt idx="20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7C-4CB1-BF36-2AAF6B96E534}"/>
            </c:ext>
          </c:extLst>
        </c:ser>
        <c:ser>
          <c:idx val="4"/>
          <c:order val="1"/>
          <c:tx>
            <c:strRef>
              <c:f>'FAOSTAT_data_1-14-2019_FDI infl'!$A$12</c:f>
              <c:strCache>
                <c:ptCount val="1"/>
                <c:pt idx="0">
                  <c:v>Northern Africa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infl'!$B$12:$AA$12</c:f>
              <c:numCache>
                <c:formatCode>General</c:formatCode>
                <c:ptCount val="26"/>
                <c:pt idx="5">
                  <c:v>1</c:v>
                </c:pt>
                <c:pt idx="6">
                  <c:v>3</c:v>
                </c:pt>
                <c:pt idx="7">
                  <c:v>10.3</c:v>
                </c:pt>
                <c:pt idx="8">
                  <c:v>4.7</c:v>
                </c:pt>
                <c:pt idx="9">
                  <c:v>5.3</c:v>
                </c:pt>
                <c:pt idx="10">
                  <c:v>12.3</c:v>
                </c:pt>
                <c:pt idx="11">
                  <c:v>11.6</c:v>
                </c:pt>
                <c:pt idx="12">
                  <c:v>18.600000000000001</c:v>
                </c:pt>
                <c:pt idx="13">
                  <c:v>12.8</c:v>
                </c:pt>
                <c:pt idx="14">
                  <c:v>16.399999999999999</c:v>
                </c:pt>
                <c:pt idx="15">
                  <c:v>42.1</c:v>
                </c:pt>
                <c:pt idx="16">
                  <c:v>133</c:v>
                </c:pt>
                <c:pt idx="17">
                  <c:v>90.8</c:v>
                </c:pt>
                <c:pt idx="18">
                  <c:v>275.8</c:v>
                </c:pt>
                <c:pt idx="19">
                  <c:v>2</c:v>
                </c:pt>
                <c:pt idx="20">
                  <c:v>1.6</c:v>
                </c:pt>
                <c:pt idx="21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7C-4CB1-BF36-2AAF6B96E534}"/>
            </c:ext>
          </c:extLst>
        </c:ser>
        <c:ser>
          <c:idx val="5"/>
          <c:order val="2"/>
          <c:tx>
            <c:strRef>
              <c:f>'FAOSTAT_data_1-14-2019_FDI infl'!$A$13</c:f>
              <c:strCache>
                <c:ptCount val="1"/>
                <c:pt idx="0">
                  <c:v>Western Africa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'FAOSTAT_data_1-14-2019_FDI infl'!$B$2:$AA$2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'FAOSTAT_data_1-14-2019_FDI infl'!$B$13:$AA$13</c:f>
              <c:numCache>
                <c:formatCode>General</c:formatCode>
                <c:ptCount val="26"/>
                <c:pt idx="13">
                  <c:v>5.5</c:v>
                </c:pt>
                <c:pt idx="14">
                  <c:v>8.8000000000000007</c:v>
                </c:pt>
                <c:pt idx="15">
                  <c:v>6.1</c:v>
                </c:pt>
                <c:pt idx="16">
                  <c:v>30.3</c:v>
                </c:pt>
                <c:pt idx="17">
                  <c:v>65.3</c:v>
                </c:pt>
                <c:pt idx="18">
                  <c:v>96.2</c:v>
                </c:pt>
                <c:pt idx="19">
                  <c:v>297.60000000000002</c:v>
                </c:pt>
                <c:pt idx="2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7C-4CB1-BF36-2AAF6B96E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14944"/>
        <c:axId val="509636512"/>
      </c:lineChart>
      <c:catAx>
        <c:axId val="5098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636512"/>
        <c:crosses val="autoZero"/>
        <c:auto val="1"/>
        <c:lblAlgn val="ctr"/>
        <c:lblOffset val="100"/>
        <c:noMultiLvlLbl val="0"/>
      </c:catAx>
      <c:valAx>
        <c:axId val="5096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8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40479</xdr:rowOff>
    </xdr:from>
    <xdr:to>
      <xdr:col>9</xdr:col>
      <xdr:colOff>602457</xdr:colOff>
      <xdr:row>76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288131</xdr:colOff>
      <xdr:row>46</xdr:row>
      <xdr:rowOff>11905</xdr:rowOff>
    </xdr:from>
    <xdr:to>
      <xdr:col>20</xdr:col>
      <xdr:colOff>238125</xdr:colOff>
      <xdr:row>76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373855</xdr:colOff>
      <xdr:row>0</xdr:row>
      <xdr:rowOff>178593</xdr:rowOff>
    </xdr:from>
    <xdr:to>
      <xdr:col>57</xdr:col>
      <xdr:colOff>411955</xdr:colOff>
      <xdr:row>16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388143</xdr:colOff>
      <xdr:row>16</xdr:row>
      <xdr:rowOff>69055</xdr:rowOff>
    </xdr:from>
    <xdr:to>
      <xdr:col>57</xdr:col>
      <xdr:colOff>426243</xdr:colOff>
      <xdr:row>31</xdr:row>
      <xdr:rowOff>97629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409573</xdr:colOff>
      <xdr:row>32</xdr:row>
      <xdr:rowOff>14288</xdr:rowOff>
    </xdr:from>
    <xdr:to>
      <xdr:col>57</xdr:col>
      <xdr:colOff>447673</xdr:colOff>
      <xdr:row>47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0</xdr:colOff>
      <xdr:row>51</xdr:row>
      <xdr:rowOff>0</xdr:rowOff>
    </xdr:from>
    <xdr:to>
      <xdr:col>57</xdr:col>
      <xdr:colOff>38100</xdr:colOff>
      <xdr:row>66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98651</xdr:colOff>
      <xdr:row>0</xdr:row>
      <xdr:rowOff>155801</xdr:rowOff>
    </xdr:from>
    <xdr:to>
      <xdr:col>44</xdr:col>
      <xdr:colOff>367392</xdr:colOff>
      <xdr:row>15</xdr:row>
      <xdr:rowOff>143554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17</xdr:row>
      <xdr:rowOff>0</xdr:rowOff>
    </xdr:from>
    <xdr:to>
      <xdr:col>43</xdr:col>
      <xdr:colOff>47624</xdr:colOff>
      <xdr:row>31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43</xdr:col>
      <xdr:colOff>47624</xdr:colOff>
      <xdr:row>47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523875</xdr:colOff>
      <xdr:row>33</xdr:row>
      <xdr:rowOff>34018</xdr:rowOff>
    </xdr:from>
    <xdr:to>
      <xdr:col>34</xdr:col>
      <xdr:colOff>571500</xdr:colOff>
      <xdr:row>48</xdr:row>
      <xdr:rowOff>21772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40479</xdr:rowOff>
    </xdr:from>
    <xdr:to>
      <xdr:col>9</xdr:col>
      <xdr:colOff>602457</xdr:colOff>
      <xdr:row>66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288131</xdr:colOff>
      <xdr:row>36</xdr:row>
      <xdr:rowOff>11905</xdr:rowOff>
    </xdr:from>
    <xdr:to>
      <xdr:col>20</xdr:col>
      <xdr:colOff>238125</xdr:colOff>
      <xdr:row>66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492917</xdr:colOff>
      <xdr:row>0</xdr:row>
      <xdr:rowOff>169068</xdr:rowOff>
    </xdr:from>
    <xdr:to>
      <xdr:col>57</xdr:col>
      <xdr:colOff>531017</xdr:colOff>
      <xdr:row>16</xdr:row>
      <xdr:rowOff>11905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364330</xdr:colOff>
      <xdr:row>18</xdr:row>
      <xdr:rowOff>69055</xdr:rowOff>
    </xdr:from>
    <xdr:to>
      <xdr:col>51</xdr:col>
      <xdr:colOff>402430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395625</xdr:colOff>
      <xdr:row>30</xdr:row>
      <xdr:rowOff>21771</xdr:rowOff>
    </xdr:from>
    <xdr:to>
      <xdr:col>51</xdr:col>
      <xdr:colOff>433725</xdr:colOff>
      <xdr:row>41</xdr:row>
      <xdr:rowOff>124164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54428</xdr:colOff>
      <xdr:row>35</xdr:row>
      <xdr:rowOff>0</xdr:rowOff>
    </xdr:from>
    <xdr:to>
      <xdr:col>59</xdr:col>
      <xdr:colOff>92528</xdr:colOff>
      <xdr:row>50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116679</xdr:colOff>
      <xdr:row>21</xdr:row>
      <xdr:rowOff>45243</xdr:rowOff>
    </xdr:from>
    <xdr:to>
      <xdr:col>33</xdr:col>
      <xdr:colOff>154779</xdr:colOff>
      <xdr:row>36</xdr:row>
      <xdr:rowOff>73818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10886</xdr:colOff>
      <xdr:row>18</xdr:row>
      <xdr:rowOff>108856</xdr:rowOff>
    </xdr:from>
    <xdr:to>
      <xdr:col>59</xdr:col>
      <xdr:colOff>48986</xdr:colOff>
      <xdr:row>33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1"/>
  <sheetViews>
    <sheetView zoomScale="40" zoomScaleNormal="40" workbookViewId="0">
      <selection activeCell="X48" sqref="X48"/>
    </sheetView>
  </sheetViews>
  <sheetFormatPr defaultRowHeight="14.4" x14ac:dyDescent="0.3"/>
  <cols>
    <col min="1" max="1" width="27.6640625" bestFit="1" customWidth="1"/>
    <col min="44" max="44" width="16.77734375" customWidth="1"/>
    <col min="45" max="45" width="16.77734375" style="1" customWidth="1"/>
    <col min="46" max="46" width="16.77734375" bestFit="1" customWidth="1"/>
  </cols>
  <sheetData>
    <row r="1" spans="1:50" x14ac:dyDescent="0.3">
      <c r="A1" t="s">
        <v>1</v>
      </c>
      <c r="B1" t="s">
        <v>0</v>
      </c>
    </row>
    <row r="2" spans="1:50" x14ac:dyDescent="0.3">
      <c r="B2">
        <v>1991</v>
      </c>
      <c r="C2">
        <v>1992</v>
      </c>
      <c r="D2">
        <v>1993</v>
      </c>
      <c r="E2">
        <v>1994</v>
      </c>
      <c r="F2">
        <v>1995</v>
      </c>
      <c r="G2">
        <v>1996</v>
      </c>
      <c r="H2">
        <v>1997</v>
      </c>
      <c r="I2">
        <v>1998</v>
      </c>
      <c r="J2">
        <v>1999</v>
      </c>
      <c r="K2">
        <v>2000</v>
      </c>
      <c r="L2">
        <v>2001</v>
      </c>
      <c r="M2">
        <v>2002</v>
      </c>
      <c r="N2">
        <v>2003</v>
      </c>
      <c r="O2">
        <v>2004</v>
      </c>
      <c r="P2">
        <v>2005</v>
      </c>
      <c r="Q2">
        <v>2006</v>
      </c>
      <c r="R2">
        <v>2007</v>
      </c>
      <c r="S2">
        <v>2008</v>
      </c>
      <c r="T2">
        <v>2009</v>
      </c>
      <c r="U2">
        <v>2010</v>
      </c>
      <c r="V2">
        <v>2011</v>
      </c>
      <c r="W2">
        <v>2012</v>
      </c>
      <c r="X2">
        <v>2013</v>
      </c>
      <c r="Y2">
        <v>2014</v>
      </c>
      <c r="Z2">
        <v>2015</v>
      </c>
      <c r="AA2">
        <v>2016</v>
      </c>
      <c r="AC2" t="s">
        <v>48</v>
      </c>
      <c r="AD2" t="s">
        <v>44</v>
      </c>
      <c r="AE2" t="s">
        <v>45</v>
      </c>
      <c r="AF2" t="s">
        <v>46</v>
      </c>
      <c r="AG2" t="s">
        <v>47</v>
      </c>
      <c r="AH2" t="s">
        <v>49</v>
      </c>
      <c r="AJ2" t="s">
        <v>50</v>
      </c>
      <c r="AR2" t="s">
        <v>39</v>
      </c>
      <c r="AT2" t="s">
        <v>40</v>
      </c>
      <c r="AU2" t="s">
        <v>41</v>
      </c>
      <c r="AV2" t="s">
        <v>43</v>
      </c>
      <c r="AX2" t="s">
        <v>42</v>
      </c>
    </row>
    <row r="3" spans="1:50" x14ac:dyDescent="0.3">
      <c r="A3" t="s">
        <v>2</v>
      </c>
      <c r="D3">
        <v>78.099999999999994</v>
      </c>
      <c r="E3">
        <v>54.4</v>
      </c>
      <c r="F3">
        <v>51.4</v>
      </c>
      <c r="G3">
        <v>1.1000000000000001</v>
      </c>
      <c r="H3">
        <v>3</v>
      </c>
      <c r="I3">
        <v>10.3</v>
      </c>
      <c r="J3">
        <v>32.4</v>
      </c>
      <c r="K3">
        <v>67.400000000000006</v>
      </c>
      <c r="L3">
        <v>52.9</v>
      </c>
      <c r="M3">
        <v>47.8</v>
      </c>
      <c r="N3">
        <v>70.900000000000006</v>
      </c>
      <c r="O3">
        <v>110.3</v>
      </c>
      <c r="P3">
        <v>133.6</v>
      </c>
      <c r="Q3">
        <v>137.30000000000001</v>
      </c>
      <c r="R3">
        <v>282</v>
      </c>
      <c r="S3">
        <v>352.6</v>
      </c>
      <c r="T3">
        <v>602.70000000000005</v>
      </c>
      <c r="U3">
        <v>463.5</v>
      </c>
      <c r="V3">
        <v>612.29999999999995</v>
      </c>
      <c r="W3">
        <v>2.9</v>
      </c>
      <c r="AC3">
        <f>IFERROR(AVERAGE(B3:E3),0)</f>
        <v>66.25</v>
      </c>
      <c r="AD3">
        <f>IFERROR(AVERAGE(F3:J3),0)</f>
        <v>19.639999999999997</v>
      </c>
      <c r="AE3">
        <f>IFERROR(AVERAGE(K3:O3),0)</f>
        <v>69.86</v>
      </c>
      <c r="AF3">
        <f>IFERROR(AVERAGE(P3:T3),0)</f>
        <v>301.64</v>
      </c>
      <c r="AG3">
        <f>IFERROR(AVERAGE(U3:Y3),0)</f>
        <v>359.56666666666666</v>
      </c>
      <c r="AH3">
        <f>IFERROR(AVERAGE(Z3:AA3),0)</f>
        <v>0</v>
      </c>
      <c r="AJ3">
        <f>IFERROR(AVERAGE(B3:AA3),0)</f>
        <v>158.345</v>
      </c>
      <c r="AR3">
        <f>AVERAGE(R3:S3)</f>
        <v>317.3</v>
      </c>
      <c r="AT3">
        <f>AVERAGE(N3:R3)</f>
        <v>146.82</v>
      </c>
      <c r="AU3">
        <f>AVERAGE(S3:W3)</f>
        <v>406.80000000000007</v>
      </c>
      <c r="AX3">
        <f>AVERAGE(S3:AP3)</f>
        <v>250.77513888888885</v>
      </c>
    </row>
    <row r="4" spans="1:50" x14ac:dyDescent="0.3">
      <c r="A4" t="s">
        <v>3</v>
      </c>
      <c r="B4">
        <v>110.4</v>
      </c>
      <c r="C4">
        <v>192.3</v>
      </c>
      <c r="D4">
        <v>40.1</v>
      </c>
      <c r="E4">
        <v>306.3</v>
      </c>
      <c r="F4">
        <v>80.8</v>
      </c>
      <c r="G4">
        <v>231.1</v>
      </c>
      <c r="H4">
        <v>485.4</v>
      </c>
      <c r="I4">
        <v>401.9</v>
      </c>
      <c r="J4">
        <v>389.7</v>
      </c>
      <c r="K4">
        <v>492.1</v>
      </c>
      <c r="L4">
        <v>264.8</v>
      </c>
      <c r="M4">
        <v>-76.2</v>
      </c>
      <c r="N4">
        <v>253.5</v>
      </c>
      <c r="O4">
        <v>581.29999999999995</v>
      </c>
      <c r="P4">
        <v>1160</v>
      </c>
      <c r="Q4">
        <v>1182.8</v>
      </c>
      <c r="R4">
        <v>2351.3000000000002</v>
      </c>
      <c r="S4">
        <v>3139.5</v>
      </c>
      <c r="T4">
        <v>1304.8</v>
      </c>
      <c r="U4">
        <v>2080.6</v>
      </c>
      <c r="V4">
        <v>1088.3</v>
      </c>
      <c r="W4">
        <v>638.29999999999995</v>
      </c>
      <c r="X4">
        <v>502.45</v>
      </c>
      <c r="Y4">
        <v>976.69</v>
      </c>
      <c r="Z4">
        <v>208.98</v>
      </c>
      <c r="AA4">
        <v>375.6</v>
      </c>
      <c r="AC4">
        <f t="shared" ref="AC4:AC8" si="0">IFERROR(AVERAGE(B4:E4),0)</f>
        <v>162.27500000000003</v>
      </c>
      <c r="AD4">
        <f t="shared" ref="AD4:AD8" si="1">IFERROR(AVERAGE(F4:J4),0)</f>
        <v>317.77999999999997</v>
      </c>
      <c r="AE4">
        <f t="shared" ref="AE4:AE8" si="2">IFERROR(AVERAGE(K4:O4),0)</f>
        <v>303.10000000000002</v>
      </c>
      <c r="AF4">
        <f t="shared" ref="AF4:AF8" si="3">IFERROR(AVERAGE(P4:T4),0)</f>
        <v>1827.6799999999998</v>
      </c>
      <c r="AG4">
        <f t="shared" ref="AG4:AG8" si="4">IFERROR(AVERAGE(U4:Y4),0)</f>
        <v>1057.268</v>
      </c>
      <c r="AH4">
        <f t="shared" ref="AH4:AH8" si="5">IFERROR(AVERAGE(Z4:AA4),0)</f>
        <v>292.29000000000002</v>
      </c>
      <c r="AJ4">
        <f t="shared" ref="AJ4:AJ8" si="6">IFERROR(AVERAGE(B4:AA4),0)</f>
        <v>721.64692307692292</v>
      </c>
      <c r="AR4">
        <f t="shared" ref="AR4:AR9" si="7">AVERAGE(R4:S4)</f>
        <v>2745.4</v>
      </c>
      <c r="AT4">
        <f t="shared" ref="AT4:AT9" si="8">AVERAGE(N4:R4)</f>
        <v>1105.78</v>
      </c>
      <c r="AU4">
        <f t="shared" ref="AU4:AU8" si="9">AVERAGE(S4:W4)</f>
        <v>1650.3</v>
      </c>
      <c r="AV4">
        <f>AVERAGE(X4:AA4)</f>
        <v>515.93000000000006</v>
      </c>
      <c r="AX4">
        <f t="shared" ref="AX4:AX9" si="10">AVERAGE(S4:AP4)</f>
        <v>937.32874519230791</v>
      </c>
    </row>
    <row r="5" spans="1:50" x14ac:dyDescent="0.3">
      <c r="A5" t="s">
        <v>4</v>
      </c>
      <c r="B5">
        <v>24.1</v>
      </c>
      <c r="C5">
        <v>-3.8</v>
      </c>
      <c r="D5">
        <v>13.5</v>
      </c>
      <c r="E5">
        <v>22.2</v>
      </c>
      <c r="F5">
        <v>10.6</v>
      </c>
      <c r="G5">
        <v>219.4</v>
      </c>
      <c r="H5">
        <v>626.1</v>
      </c>
      <c r="I5">
        <v>804.7</v>
      </c>
      <c r="J5">
        <v>881.1</v>
      </c>
      <c r="K5">
        <v>805.2</v>
      </c>
      <c r="L5">
        <v>1009.6</v>
      </c>
      <c r="M5">
        <v>1144.0999999999999</v>
      </c>
      <c r="N5">
        <v>1009.5</v>
      </c>
      <c r="O5">
        <v>1208.2</v>
      </c>
      <c r="P5">
        <v>773.2</v>
      </c>
      <c r="Q5">
        <v>921.9</v>
      </c>
      <c r="R5">
        <v>5612.1</v>
      </c>
      <c r="S5">
        <v>1918.3</v>
      </c>
      <c r="T5">
        <v>1711.4</v>
      </c>
      <c r="U5">
        <v>2329.4</v>
      </c>
      <c r="V5">
        <v>824.2</v>
      </c>
      <c r="W5">
        <v>340.62</v>
      </c>
      <c r="X5">
        <v>29.43</v>
      </c>
      <c r="Y5">
        <v>45.64</v>
      </c>
      <c r="Z5">
        <v>9.64</v>
      </c>
      <c r="AA5">
        <v>36.68</v>
      </c>
      <c r="AC5">
        <f t="shared" si="0"/>
        <v>14</v>
      </c>
      <c r="AD5">
        <f t="shared" si="1"/>
        <v>508.38</v>
      </c>
      <c r="AE5">
        <f t="shared" si="2"/>
        <v>1035.3200000000002</v>
      </c>
      <c r="AF5">
        <f t="shared" si="3"/>
        <v>2187.38</v>
      </c>
      <c r="AG5">
        <f t="shared" si="4"/>
        <v>713.85799999999995</v>
      </c>
      <c r="AH5">
        <f t="shared" si="5"/>
        <v>23.16</v>
      </c>
      <c r="AJ5">
        <f t="shared" si="6"/>
        <v>858.73115384615392</v>
      </c>
      <c r="AR5">
        <f t="shared" si="7"/>
        <v>3765.2000000000003</v>
      </c>
      <c r="AT5">
        <f t="shared" si="8"/>
        <v>1904.98</v>
      </c>
      <c r="AU5">
        <f>AVERAGE(S5:W5)</f>
        <v>1424.7840000000001</v>
      </c>
      <c r="AV5">
        <f t="shared" ref="AV5:AV25" si="11">AVERAGE(X5:AA5)</f>
        <v>30.347499999999997</v>
      </c>
      <c r="AX5">
        <f>AVERAGE(S5:AP5)</f>
        <v>786.63369711538485</v>
      </c>
    </row>
    <row r="6" spans="1:50" x14ac:dyDescent="0.3">
      <c r="A6" t="s">
        <v>5</v>
      </c>
      <c r="I6">
        <v>0.7</v>
      </c>
      <c r="J6">
        <v>0.1</v>
      </c>
      <c r="AC6">
        <f t="shared" si="0"/>
        <v>0</v>
      </c>
      <c r="AD6">
        <f t="shared" si="1"/>
        <v>0.39999999999999997</v>
      </c>
      <c r="AE6">
        <f t="shared" si="2"/>
        <v>0</v>
      </c>
      <c r="AF6">
        <f t="shared" si="3"/>
        <v>0</v>
      </c>
      <c r="AG6">
        <f t="shared" si="4"/>
        <v>0</v>
      </c>
      <c r="AH6">
        <f t="shared" si="5"/>
        <v>0</v>
      </c>
      <c r="AJ6">
        <f t="shared" si="6"/>
        <v>0.39999999999999997</v>
      </c>
    </row>
    <row r="7" spans="1:50" x14ac:dyDescent="0.3">
      <c r="A7" t="s">
        <v>11</v>
      </c>
      <c r="B7">
        <v>23.6</v>
      </c>
      <c r="C7">
        <v>218.1</v>
      </c>
      <c r="D7">
        <v>67.900000000000006</v>
      </c>
      <c r="E7">
        <v>143.6</v>
      </c>
      <c r="F7">
        <v>20.9</v>
      </c>
      <c r="G7">
        <v>-338.6</v>
      </c>
      <c r="H7">
        <v>-97.5</v>
      </c>
      <c r="I7">
        <v>-134.6</v>
      </c>
      <c r="J7">
        <v>114.1</v>
      </c>
      <c r="K7">
        <v>34.200000000000003</v>
      </c>
      <c r="L7">
        <v>469.7</v>
      </c>
      <c r="M7">
        <v>111</v>
      </c>
      <c r="N7">
        <v>389.9</v>
      </c>
      <c r="O7">
        <v>430.5</v>
      </c>
      <c r="P7">
        <v>-37.700000000000003</v>
      </c>
      <c r="Q7">
        <v>60.7</v>
      </c>
      <c r="R7">
        <v>946.8</v>
      </c>
      <c r="S7">
        <v>979.3</v>
      </c>
      <c r="T7">
        <v>983.6</v>
      </c>
      <c r="U7">
        <v>637.6</v>
      </c>
      <c r="V7">
        <v>166.8</v>
      </c>
      <c r="W7">
        <v>274.39</v>
      </c>
      <c r="X7">
        <v>326.2</v>
      </c>
      <c r="Y7">
        <v>-251.39</v>
      </c>
      <c r="Z7">
        <v>126.96</v>
      </c>
      <c r="AA7">
        <v>1079.4100000000001</v>
      </c>
      <c r="AC7">
        <f t="shared" si="0"/>
        <v>113.30000000000001</v>
      </c>
      <c r="AD7">
        <f t="shared" si="1"/>
        <v>-87.140000000000015</v>
      </c>
      <c r="AE7">
        <f t="shared" si="2"/>
        <v>287.06</v>
      </c>
      <c r="AF7">
        <f t="shared" si="3"/>
        <v>586.54</v>
      </c>
      <c r="AG7">
        <f t="shared" si="4"/>
        <v>230.71999999999997</v>
      </c>
      <c r="AH7">
        <f t="shared" si="5"/>
        <v>603.18500000000006</v>
      </c>
      <c r="AJ7">
        <f t="shared" si="6"/>
        <v>259.44115384615384</v>
      </c>
      <c r="AR7">
        <f t="shared" si="7"/>
        <v>963.05</v>
      </c>
      <c r="AT7">
        <f t="shared" si="8"/>
        <v>358.03999999999996</v>
      </c>
      <c r="AU7">
        <f t="shared" si="9"/>
        <v>608.33799999999997</v>
      </c>
      <c r="AV7">
        <f t="shared" si="11"/>
        <v>320.29500000000002</v>
      </c>
      <c r="AX7">
        <f t="shared" si="10"/>
        <v>394.74850961538465</v>
      </c>
    </row>
    <row r="8" spans="1:50" x14ac:dyDescent="0.3">
      <c r="A8" t="s">
        <v>16</v>
      </c>
      <c r="C8">
        <v>-280.5</v>
      </c>
      <c r="D8">
        <v>-68</v>
      </c>
      <c r="E8">
        <v>49</v>
      </c>
      <c r="F8">
        <v>43.6</v>
      </c>
      <c r="G8">
        <v>-32.5</v>
      </c>
      <c r="H8">
        <v>-10.4</v>
      </c>
      <c r="I8">
        <v>-146</v>
      </c>
      <c r="J8">
        <v>99.2</v>
      </c>
      <c r="K8">
        <v>153</v>
      </c>
      <c r="L8">
        <v>-12.7</v>
      </c>
      <c r="M8">
        <v>16.2</v>
      </c>
      <c r="N8">
        <v>-7.8</v>
      </c>
      <c r="O8">
        <v>155.19999999999999</v>
      </c>
      <c r="P8">
        <v>-130.6</v>
      </c>
      <c r="Q8">
        <v>-35.799999999999997</v>
      </c>
      <c r="R8">
        <v>11.5</v>
      </c>
      <c r="S8">
        <v>14.5</v>
      </c>
      <c r="T8">
        <v>-8.4</v>
      </c>
      <c r="U8">
        <v>19.22</v>
      </c>
      <c r="V8">
        <v>59.12</v>
      </c>
      <c r="W8">
        <v>34.1</v>
      </c>
      <c r="X8">
        <v>146.66</v>
      </c>
      <c r="Z8">
        <v>351.64</v>
      </c>
      <c r="AA8">
        <v>88.46</v>
      </c>
      <c r="AC8">
        <f t="shared" si="0"/>
        <v>-99.833333333333329</v>
      </c>
      <c r="AD8">
        <f t="shared" si="1"/>
        <v>-9.2200000000000024</v>
      </c>
      <c r="AE8">
        <f t="shared" si="2"/>
        <v>60.779999999999994</v>
      </c>
      <c r="AF8">
        <f t="shared" si="3"/>
        <v>-29.759999999999998</v>
      </c>
      <c r="AG8">
        <f t="shared" si="4"/>
        <v>64.775000000000006</v>
      </c>
      <c r="AH8">
        <f t="shared" si="5"/>
        <v>220.04999999999998</v>
      </c>
      <c r="AJ8">
        <f t="shared" si="6"/>
        <v>21.195833333333333</v>
      </c>
      <c r="AR8">
        <f t="shared" si="7"/>
        <v>13</v>
      </c>
      <c r="AT8">
        <f t="shared" si="8"/>
        <v>-1.5000000000000029</v>
      </c>
      <c r="AU8">
        <f t="shared" si="9"/>
        <v>23.707999999999998</v>
      </c>
      <c r="AV8">
        <f t="shared" si="11"/>
        <v>195.58666666666667</v>
      </c>
      <c r="AX8">
        <f t="shared" si="10"/>
        <v>62.219166666666652</v>
      </c>
    </row>
    <row r="9" spans="1:50" x14ac:dyDescent="0.3">
      <c r="A9" t="s">
        <v>24</v>
      </c>
      <c r="B9">
        <v>158.1</v>
      </c>
      <c r="C9">
        <v>126.1</v>
      </c>
      <c r="D9">
        <v>131.6</v>
      </c>
      <c r="E9">
        <v>575.5</v>
      </c>
      <c r="F9">
        <v>207.3</v>
      </c>
      <c r="G9">
        <v>80.5</v>
      </c>
      <c r="H9">
        <v>1006.6</v>
      </c>
      <c r="I9">
        <v>936.3</v>
      </c>
      <c r="J9">
        <v>1516.5</v>
      </c>
      <c r="K9">
        <v>1551.9</v>
      </c>
      <c r="L9">
        <v>1784.3</v>
      </c>
      <c r="M9">
        <v>1242.9000000000001</v>
      </c>
      <c r="N9">
        <v>1716</v>
      </c>
      <c r="O9">
        <v>2485.5</v>
      </c>
      <c r="P9">
        <v>1898.5</v>
      </c>
      <c r="Q9">
        <v>2266.9</v>
      </c>
      <c r="R9">
        <v>9203.7000000000007</v>
      </c>
      <c r="S9">
        <v>6404.2</v>
      </c>
      <c r="T9">
        <v>4594.1000000000004</v>
      </c>
      <c r="U9">
        <v>5530.32</v>
      </c>
      <c r="V9">
        <v>2750.72</v>
      </c>
      <c r="W9">
        <v>1290.3</v>
      </c>
      <c r="X9">
        <v>1004.74</v>
      </c>
      <c r="Y9">
        <v>770.94</v>
      </c>
      <c r="Z9">
        <v>697.22</v>
      </c>
      <c r="AA9">
        <v>1580.14</v>
      </c>
      <c r="AC9">
        <f t="shared" ref="AC9" si="12">IFERROR(AVERAGE(B9:E9),0)</f>
        <v>247.82499999999999</v>
      </c>
      <c r="AD9">
        <f t="shared" ref="AD9" si="13">IFERROR(AVERAGE(F9:J9),0)</f>
        <v>749.43999999999994</v>
      </c>
      <c r="AE9">
        <f t="shared" ref="AE9" si="14">IFERROR(AVERAGE(K9:O9),0)</f>
        <v>1756.1200000000001</v>
      </c>
      <c r="AF9">
        <f t="shared" ref="AF9" si="15">IFERROR(AVERAGE(P9:T9),0)</f>
        <v>4873.4800000000005</v>
      </c>
      <c r="AG9">
        <f t="shared" ref="AG9" si="16">IFERROR(AVERAGE(U9:Y9),0)</f>
        <v>2269.4039999999995</v>
      </c>
      <c r="AH9">
        <f t="shared" ref="AH9" si="17">IFERROR(AVERAGE(Z9:AA9),0)</f>
        <v>1138.68</v>
      </c>
      <c r="AJ9">
        <f t="shared" ref="AJ9" si="18">IFERROR(AVERAGE(B9:AA9),0)</f>
        <v>1981.1876923076925</v>
      </c>
      <c r="AR9">
        <f t="shared" si="7"/>
        <v>7803.9500000000007</v>
      </c>
      <c r="AT9">
        <f t="shared" si="8"/>
        <v>3514.12</v>
      </c>
      <c r="AU9">
        <f>AVERAGE(S9:W9)</f>
        <v>4113.9279999999999</v>
      </c>
      <c r="AV9">
        <f t="shared" si="11"/>
        <v>1013.26</v>
      </c>
      <c r="AX9">
        <f t="shared" si="10"/>
        <v>2352.4260432692308</v>
      </c>
    </row>
    <row r="11" spans="1:50" x14ac:dyDescent="0.3">
      <c r="A11" t="s">
        <v>8</v>
      </c>
      <c r="D11">
        <v>78.099999999999994</v>
      </c>
      <c r="E11">
        <v>54.4</v>
      </c>
      <c r="F11">
        <v>51.4</v>
      </c>
      <c r="G11">
        <v>0.1</v>
      </c>
      <c r="J11">
        <v>27.7</v>
      </c>
      <c r="K11">
        <v>62.1</v>
      </c>
      <c r="L11">
        <v>40.6</v>
      </c>
      <c r="M11">
        <v>36.200000000000003</v>
      </c>
      <c r="N11">
        <v>52.3</v>
      </c>
      <c r="O11">
        <v>92</v>
      </c>
      <c r="P11">
        <v>108.4</v>
      </c>
      <c r="Q11">
        <v>89.1</v>
      </c>
      <c r="R11">
        <v>118.7</v>
      </c>
      <c r="S11">
        <v>196.5</v>
      </c>
      <c r="T11">
        <v>230.7</v>
      </c>
      <c r="U11">
        <v>163.9</v>
      </c>
      <c r="V11">
        <v>100.7</v>
      </c>
      <c r="AC11" s="3">
        <f>IFERROR(AVERAGE(B11:E11),0)</f>
        <v>66.25</v>
      </c>
      <c r="AD11" s="3">
        <f>IFERROR(AVERAGE(F11:J11),0)</f>
        <v>26.400000000000002</v>
      </c>
      <c r="AE11" s="3">
        <f>IFERROR(AVERAGE(K11:O11),0)</f>
        <v>56.64</v>
      </c>
      <c r="AF11" s="3">
        <f>IFERROR(AVERAGE(P11:T11),0)</f>
        <v>148.68</v>
      </c>
      <c r="AG11" s="3">
        <f>IFERROR(AVERAGE(U11:Y11),0)</f>
        <v>132.30000000000001</v>
      </c>
      <c r="AH11" s="3">
        <f>IFERROR(AVERAGE(Z11:AA11),0)</f>
        <v>0</v>
      </c>
      <c r="AI11" s="3"/>
      <c r="AJ11" s="3">
        <f t="shared" ref="AJ11:AJ31" si="19">IFERROR(AVERAGE(B11:AA11),0)</f>
        <v>88.405882352941191</v>
      </c>
      <c r="AR11" s="2">
        <f t="shared" ref="AR11:AR26" si="20">AVERAGE(R11:S11)</f>
        <v>157.6</v>
      </c>
      <c r="AT11" s="2">
        <f t="shared" ref="AT11:AT25" si="21">AVERAGE(N11:R11)</f>
        <v>92.1</v>
      </c>
      <c r="AU11" s="2">
        <f>AVERAGE(S11:W11)</f>
        <v>172.95000000000002</v>
      </c>
      <c r="AV11" s="2"/>
      <c r="AW11" s="2"/>
      <c r="AX11" s="2">
        <f>AVERAGE(R11:AA11)</f>
        <v>162.1</v>
      </c>
    </row>
    <row r="12" spans="1:50" x14ac:dyDescent="0.3">
      <c r="A12" t="s">
        <v>13</v>
      </c>
      <c r="G12">
        <v>1</v>
      </c>
      <c r="H12">
        <v>3</v>
      </c>
      <c r="I12">
        <v>10.3</v>
      </c>
      <c r="J12">
        <v>4.7</v>
      </c>
      <c r="K12">
        <v>5.3</v>
      </c>
      <c r="L12">
        <v>12.3</v>
      </c>
      <c r="M12">
        <v>11.6</v>
      </c>
      <c r="N12">
        <v>18.600000000000001</v>
      </c>
      <c r="O12">
        <v>12.8</v>
      </c>
      <c r="P12">
        <v>16.399999999999999</v>
      </c>
      <c r="Q12">
        <v>42.1</v>
      </c>
      <c r="R12">
        <v>133</v>
      </c>
      <c r="S12">
        <v>90.8</v>
      </c>
      <c r="T12">
        <v>275.8</v>
      </c>
      <c r="U12">
        <v>2</v>
      </c>
      <c r="V12">
        <v>1.6</v>
      </c>
      <c r="W12">
        <v>2.9</v>
      </c>
      <c r="AC12" s="3">
        <f t="shared" ref="AC12:AC25" si="22">IFERROR(AVERAGE(B12:E12),0)</f>
        <v>0</v>
      </c>
      <c r="AD12" s="3">
        <f t="shared" ref="AD12:AD25" si="23">IFERROR(AVERAGE(F12:J12),0)</f>
        <v>4.75</v>
      </c>
      <c r="AE12" s="3">
        <f t="shared" ref="AE12:AE25" si="24">IFERROR(AVERAGE(K12:O12),0)</f>
        <v>12.120000000000001</v>
      </c>
      <c r="AF12" s="3">
        <f t="shared" ref="AF12:AF25" si="25">IFERROR(AVERAGE(P12:T12),0)</f>
        <v>111.62</v>
      </c>
      <c r="AG12" s="3">
        <f t="shared" ref="AG12:AG25" si="26">IFERROR(AVERAGE(U12:Y12),0)</f>
        <v>2.1666666666666665</v>
      </c>
      <c r="AH12" s="3">
        <f t="shared" ref="AH12:AH25" si="27">IFERROR(AVERAGE(Z12:AA12),0)</f>
        <v>0</v>
      </c>
      <c r="AI12" s="3"/>
      <c r="AJ12" s="3">
        <f t="shared" si="19"/>
        <v>37.894117647058827</v>
      </c>
      <c r="AR12" s="2">
        <f t="shared" si="20"/>
        <v>111.9</v>
      </c>
      <c r="AT12" s="2">
        <f t="shared" si="21"/>
        <v>44.58</v>
      </c>
      <c r="AU12" s="2">
        <f t="shared" ref="AU12:AU13" si="28">AVERAGE(S12:W12)</f>
        <v>74.62</v>
      </c>
      <c r="AV12" s="2"/>
      <c r="AW12" s="2"/>
      <c r="AX12" s="2">
        <f t="shared" ref="AX12:AX25" si="29">AVERAGE(R12:AA12)</f>
        <v>84.350000000000009</v>
      </c>
    </row>
    <row r="13" spans="1:50" x14ac:dyDescent="0.3">
      <c r="A13" t="s">
        <v>21</v>
      </c>
      <c r="O13">
        <v>5.5</v>
      </c>
      <c r="P13">
        <v>8.8000000000000007</v>
      </c>
      <c r="Q13">
        <v>6.1</v>
      </c>
      <c r="R13">
        <v>30.3</v>
      </c>
      <c r="S13">
        <v>65.3</v>
      </c>
      <c r="T13">
        <v>96.2</v>
      </c>
      <c r="U13">
        <v>297.60000000000002</v>
      </c>
      <c r="V13">
        <v>510</v>
      </c>
      <c r="AC13" s="3">
        <f t="shared" si="22"/>
        <v>0</v>
      </c>
      <c r="AD13" s="3">
        <f t="shared" si="23"/>
        <v>0</v>
      </c>
      <c r="AE13" s="3">
        <f t="shared" si="24"/>
        <v>5.5</v>
      </c>
      <c r="AF13" s="3">
        <f t="shared" si="25"/>
        <v>41.339999999999996</v>
      </c>
      <c r="AG13" s="3">
        <f t="shared" si="26"/>
        <v>403.8</v>
      </c>
      <c r="AH13" s="3">
        <f t="shared" si="27"/>
        <v>0</v>
      </c>
      <c r="AI13" s="3"/>
      <c r="AJ13" s="3">
        <f t="shared" si="19"/>
        <v>127.47499999999999</v>
      </c>
      <c r="AR13" s="2">
        <f t="shared" si="20"/>
        <v>47.8</v>
      </c>
      <c r="AT13" s="2">
        <f t="shared" si="21"/>
        <v>12.675000000000001</v>
      </c>
      <c r="AU13" s="2">
        <f t="shared" si="28"/>
        <v>242.27500000000001</v>
      </c>
      <c r="AV13" s="2"/>
      <c r="AW13" s="2"/>
      <c r="AX13" s="2">
        <f t="shared" si="29"/>
        <v>199.88000000000002</v>
      </c>
    </row>
    <row r="14" spans="1:50" x14ac:dyDescent="0.3">
      <c r="A14" t="s">
        <v>7</v>
      </c>
      <c r="I14">
        <v>3.4</v>
      </c>
      <c r="J14">
        <v>0.2</v>
      </c>
      <c r="K14">
        <v>2.6</v>
      </c>
      <c r="L14">
        <v>3.8</v>
      </c>
      <c r="M14">
        <v>1.7</v>
      </c>
      <c r="N14">
        <v>1.2</v>
      </c>
      <c r="O14">
        <v>-2</v>
      </c>
      <c r="P14">
        <v>-0.2</v>
      </c>
      <c r="Q14">
        <v>37.200000000000003</v>
      </c>
      <c r="R14">
        <v>-20.3</v>
      </c>
      <c r="S14">
        <v>35.700000000000003</v>
      </c>
      <c r="T14">
        <v>4.5</v>
      </c>
      <c r="U14">
        <v>6</v>
      </c>
      <c r="V14">
        <v>7.4</v>
      </c>
      <c r="W14">
        <v>18.3</v>
      </c>
      <c r="AC14">
        <f t="shared" si="22"/>
        <v>0</v>
      </c>
      <c r="AD14">
        <f t="shared" si="23"/>
        <v>1.8</v>
      </c>
      <c r="AE14">
        <f t="shared" si="24"/>
        <v>1.4599999999999997</v>
      </c>
      <c r="AF14">
        <f t="shared" si="25"/>
        <v>11.38</v>
      </c>
      <c r="AG14">
        <f t="shared" si="26"/>
        <v>10.566666666666668</v>
      </c>
      <c r="AH14">
        <f t="shared" si="27"/>
        <v>0</v>
      </c>
      <c r="AJ14">
        <f t="shared" si="19"/>
        <v>6.6333333333333346</v>
      </c>
      <c r="AR14" s="3">
        <f>AVERAGE(R14:S14)</f>
        <v>7.7000000000000011</v>
      </c>
      <c r="AT14" s="3">
        <f>AVERAGE(N14:R14)</f>
        <v>3.1800000000000006</v>
      </c>
      <c r="AU14" s="3">
        <f>AVERAGE(S14:W14)</f>
        <v>14.38</v>
      </c>
      <c r="AV14" s="3"/>
      <c r="AW14" s="3"/>
      <c r="AX14" s="3">
        <f>AVERAGE(R14:AA14)</f>
        <v>8.6000000000000014</v>
      </c>
    </row>
    <row r="15" spans="1:50" x14ac:dyDescent="0.3">
      <c r="A15" t="s">
        <v>9</v>
      </c>
      <c r="B15">
        <v>0.2</v>
      </c>
      <c r="C15">
        <v>0.8</v>
      </c>
      <c r="D15">
        <v>0.1</v>
      </c>
      <c r="E15">
        <v>25.9</v>
      </c>
      <c r="F15">
        <v>0.8</v>
      </c>
      <c r="G15">
        <v>215.5</v>
      </c>
      <c r="H15">
        <v>619.79999999999995</v>
      </c>
      <c r="I15">
        <v>760.8</v>
      </c>
      <c r="J15">
        <v>761.7</v>
      </c>
      <c r="K15">
        <v>675.8</v>
      </c>
      <c r="L15">
        <v>877</v>
      </c>
      <c r="M15">
        <v>1016.5</v>
      </c>
      <c r="N15">
        <v>996.8</v>
      </c>
      <c r="O15">
        <v>945.1</v>
      </c>
      <c r="P15">
        <v>571.6</v>
      </c>
      <c r="Q15">
        <v>395.3</v>
      </c>
      <c r="R15">
        <v>932.1</v>
      </c>
      <c r="S15">
        <v>1190.4000000000001</v>
      </c>
      <c r="T15">
        <v>1425.1</v>
      </c>
      <c r="U15">
        <v>1700.7</v>
      </c>
      <c r="V15">
        <v>-5.4</v>
      </c>
      <c r="W15">
        <v>-11.3</v>
      </c>
      <c r="X15">
        <v>7.74</v>
      </c>
      <c r="Y15">
        <v>7.85</v>
      </c>
      <c r="Z15">
        <v>9.64</v>
      </c>
      <c r="AA15">
        <v>8.1999999999999993</v>
      </c>
      <c r="AC15">
        <f t="shared" si="22"/>
        <v>6.75</v>
      </c>
      <c r="AD15">
        <f t="shared" si="23"/>
        <v>471.71999999999997</v>
      </c>
      <c r="AE15">
        <f t="shared" si="24"/>
        <v>902.24000000000012</v>
      </c>
      <c r="AF15">
        <f t="shared" si="25"/>
        <v>902.9</v>
      </c>
      <c r="AG15">
        <f t="shared" si="26"/>
        <v>339.91800000000001</v>
      </c>
      <c r="AH15">
        <f t="shared" si="27"/>
        <v>8.92</v>
      </c>
      <c r="AJ15">
        <f t="shared" si="19"/>
        <v>504.95115384615394</v>
      </c>
      <c r="AR15" s="3">
        <f>AVERAGE(R15:S15)</f>
        <v>1061.25</v>
      </c>
      <c r="AT15" s="3">
        <f>AVERAGE(N15:R15)</f>
        <v>768.18000000000006</v>
      </c>
      <c r="AU15" s="3">
        <f>AVERAGE(S15:W15)</f>
        <v>859.9</v>
      </c>
      <c r="AV15" s="3">
        <f>AVERAGE(X15:AA15)</f>
        <v>8.3574999999999999</v>
      </c>
      <c r="AW15" s="3"/>
      <c r="AX15" s="3">
        <f>AVERAGE(R15:AA15)</f>
        <v>526.50300000000004</v>
      </c>
    </row>
    <row r="16" spans="1:50" x14ac:dyDescent="0.3">
      <c r="A16" t="s">
        <v>18</v>
      </c>
      <c r="B16">
        <v>23.9</v>
      </c>
      <c r="C16">
        <v>-5.7</v>
      </c>
      <c r="D16">
        <v>13.3</v>
      </c>
      <c r="E16">
        <v>-6.2</v>
      </c>
      <c r="F16">
        <v>9.6</v>
      </c>
      <c r="G16">
        <v>3.7</v>
      </c>
      <c r="H16">
        <v>5.0999999999999996</v>
      </c>
      <c r="I16">
        <v>13.4</v>
      </c>
      <c r="J16">
        <v>115</v>
      </c>
      <c r="K16">
        <v>110.9</v>
      </c>
      <c r="L16">
        <v>127.3</v>
      </c>
      <c r="M16">
        <v>120.9</v>
      </c>
      <c r="N16">
        <v>4.4000000000000004</v>
      </c>
      <c r="O16">
        <v>219.6</v>
      </c>
      <c r="P16">
        <v>192.5</v>
      </c>
      <c r="Q16">
        <v>436.3</v>
      </c>
      <c r="R16">
        <v>4626.8</v>
      </c>
      <c r="S16">
        <v>568.4</v>
      </c>
      <c r="T16">
        <v>167.3</v>
      </c>
      <c r="U16">
        <v>519.9</v>
      </c>
      <c r="V16">
        <v>763.2</v>
      </c>
      <c r="W16">
        <v>286.5</v>
      </c>
      <c r="AC16">
        <f t="shared" si="22"/>
        <v>6.3250000000000002</v>
      </c>
      <c r="AD16">
        <f t="shared" si="23"/>
        <v>29.360000000000003</v>
      </c>
      <c r="AE16">
        <f t="shared" si="24"/>
        <v>116.62</v>
      </c>
      <c r="AF16">
        <f t="shared" si="25"/>
        <v>1198.26</v>
      </c>
      <c r="AG16">
        <f t="shared" si="26"/>
        <v>523.19999999999993</v>
      </c>
      <c r="AH16">
        <f t="shared" si="27"/>
        <v>0</v>
      </c>
      <c r="AJ16">
        <f t="shared" si="19"/>
        <v>378.00454545454539</v>
      </c>
      <c r="AR16" s="3">
        <f t="shared" si="20"/>
        <v>2597.6</v>
      </c>
      <c r="AT16" s="3">
        <f t="shared" si="21"/>
        <v>1095.92</v>
      </c>
      <c r="AU16" s="3">
        <f>AVERAGE(S16:W16)</f>
        <v>461.06000000000006</v>
      </c>
      <c r="AV16" s="3"/>
      <c r="AW16" s="3"/>
      <c r="AX16" s="3">
        <f t="shared" si="29"/>
        <v>1155.3499999999999</v>
      </c>
    </row>
    <row r="17" spans="1:50" x14ac:dyDescent="0.3">
      <c r="A17" t="s">
        <v>19</v>
      </c>
      <c r="E17">
        <v>2.2000000000000002</v>
      </c>
      <c r="G17">
        <v>0.3</v>
      </c>
      <c r="H17">
        <v>1.4</v>
      </c>
      <c r="I17">
        <v>1.4</v>
      </c>
      <c r="J17">
        <v>2.9</v>
      </c>
      <c r="K17">
        <v>15.7</v>
      </c>
      <c r="L17">
        <v>1.1000000000000001</v>
      </c>
      <c r="M17">
        <v>1.6</v>
      </c>
      <c r="N17">
        <v>6.1</v>
      </c>
      <c r="O17">
        <v>11.7</v>
      </c>
      <c r="P17">
        <v>2.2999999999999998</v>
      </c>
      <c r="Q17">
        <v>36.799999999999997</v>
      </c>
      <c r="R17">
        <v>8.9</v>
      </c>
      <c r="S17">
        <v>15.6</v>
      </c>
      <c r="T17">
        <v>13</v>
      </c>
      <c r="U17">
        <v>14</v>
      </c>
      <c r="V17">
        <v>5.6</v>
      </c>
      <c r="AC17">
        <f t="shared" si="22"/>
        <v>2.2000000000000002</v>
      </c>
      <c r="AD17">
        <f t="shared" si="23"/>
        <v>1.5</v>
      </c>
      <c r="AE17">
        <f t="shared" si="24"/>
        <v>7.24</v>
      </c>
      <c r="AF17">
        <f t="shared" si="25"/>
        <v>15.319999999999999</v>
      </c>
      <c r="AG17">
        <f t="shared" si="26"/>
        <v>9.8000000000000007</v>
      </c>
      <c r="AH17">
        <f t="shared" si="27"/>
        <v>0</v>
      </c>
      <c r="AJ17">
        <f t="shared" si="19"/>
        <v>8.2705882352941167</v>
      </c>
      <c r="AR17" s="3">
        <f t="shared" si="20"/>
        <v>12.25</v>
      </c>
      <c r="AT17" s="3">
        <f t="shared" si="21"/>
        <v>13.16</v>
      </c>
      <c r="AU17" s="3">
        <f>AVERAGE(S17:W17)</f>
        <v>12.05</v>
      </c>
      <c r="AV17" s="3"/>
      <c r="AW17" s="3"/>
      <c r="AX17" s="3">
        <f t="shared" si="29"/>
        <v>11.42</v>
      </c>
    </row>
    <row r="18" spans="1:50" x14ac:dyDescent="0.3">
      <c r="A18" t="s">
        <v>22</v>
      </c>
      <c r="C18">
        <v>1.1000000000000001</v>
      </c>
      <c r="D18">
        <v>0.1</v>
      </c>
      <c r="E18">
        <v>0.3</v>
      </c>
      <c r="F18">
        <v>0.2</v>
      </c>
      <c r="G18">
        <v>-0.1</v>
      </c>
      <c r="H18">
        <v>-0.2</v>
      </c>
      <c r="I18">
        <v>25.7</v>
      </c>
      <c r="J18">
        <v>1.3</v>
      </c>
      <c r="K18">
        <v>0.2</v>
      </c>
      <c r="L18">
        <v>0.4</v>
      </c>
      <c r="M18">
        <v>3.4</v>
      </c>
      <c r="N18">
        <v>1</v>
      </c>
      <c r="O18">
        <v>33.799999999999997</v>
      </c>
      <c r="P18">
        <v>7</v>
      </c>
      <c r="Q18">
        <v>16.3</v>
      </c>
      <c r="R18">
        <v>64.599999999999994</v>
      </c>
      <c r="S18">
        <v>108.2</v>
      </c>
      <c r="T18">
        <v>101.5</v>
      </c>
      <c r="U18">
        <v>88.8</v>
      </c>
      <c r="V18">
        <v>53.4</v>
      </c>
      <c r="W18">
        <v>47.12</v>
      </c>
      <c r="X18">
        <v>21.68</v>
      </c>
      <c r="Y18">
        <v>37.79</v>
      </c>
      <c r="AA18">
        <v>28.48</v>
      </c>
      <c r="AC18">
        <f t="shared" si="22"/>
        <v>0.50000000000000011</v>
      </c>
      <c r="AD18">
        <f t="shared" si="23"/>
        <v>5.38</v>
      </c>
      <c r="AE18">
        <f t="shared" si="24"/>
        <v>7.76</v>
      </c>
      <c r="AF18">
        <f t="shared" si="25"/>
        <v>59.52</v>
      </c>
      <c r="AG18">
        <f t="shared" si="26"/>
        <v>49.757999999999996</v>
      </c>
      <c r="AH18">
        <f t="shared" si="27"/>
        <v>28.48</v>
      </c>
      <c r="AJ18">
        <f t="shared" si="19"/>
        <v>26.75291666666666</v>
      </c>
      <c r="AR18" s="3">
        <f t="shared" si="20"/>
        <v>86.4</v>
      </c>
      <c r="AT18" s="3">
        <f t="shared" si="21"/>
        <v>24.54</v>
      </c>
      <c r="AU18" s="3">
        <f t="shared" ref="AU18:AU19" si="30">AVERAGE(S18:W18)</f>
        <v>79.804000000000002</v>
      </c>
      <c r="AV18" s="3">
        <f t="shared" si="11"/>
        <v>29.316666666666666</v>
      </c>
      <c r="AW18" s="3"/>
      <c r="AX18" s="3">
        <f t="shared" si="29"/>
        <v>61.285555555555561</v>
      </c>
    </row>
    <row r="19" spans="1:50" x14ac:dyDescent="0.3">
      <c r="A19" t="s">
        <v>10</v>
      </c>
      <c r="D19">
        <v>2</v>
      </c>
      <c r="E19">
        <v>1</v>
      </c>
      <c r="F19">
        <v>8</v>
      </c>
      <c r="G19">
        <v>4.4000000000000004</v>
      </c>
      <c r="H19">
        <v>12</v>
      </c>
      <c r="I19">
        <v>36</v>
      </c>
      <c r="J19">
        <v>130.80000000000001</v>
      </c>
      <c r="K19">
        <v>60.7</v>
      </c>
      <c r="L19">
        <v>212.9</v>
      </c>
      <c r="M19">
        <v>69.2</v>
      </c>
      <c r="N19">
        <v>160.19999999999999</v>
      </c>
      <c r="O19">
        <v>224.9</v>
      </c>
      <c r="P19">
        <v>211.8</v>
      </c>
      <c r="Q19">
        <v>449.8</v>
      </c>
      <c r="R19">
        <v>606.1</v>
      </c>
      <c r="S19">
        <v>868.9</v>
      </c>
      <c r="T19">
        <v>490.6</v>
      </c>
      <c r="U19">
        <v>481.2</v>
      </c>
      <c r="V19">
        <v>317.10000000000002</v>
      </c>
      <c r="W19">
        <v>107.9</v>
      </c>
      <c r="X19">
        <v>120.4</v>
      </c>
      <c r="Y19">
        <v>200.54</v>
      </c>
      <c r="Z19">
        <v>224.09</v>
      </c>
      <c r="AA19">
        <v>401.23</v>
      </c>
      <c r="AC19">
        <f t="shared" si="22"/>
        <v>1.5</v>
      </c>
      <c r="AD19">
        <f t="shared" si="23"/>
        <v>38.24</v>
      </c>
      <c r="AE19">
        <f t="shared" si="24"/>
        <v>145.57999999999998</v>
      </c>
      <c r="AF19">
        <f t="shared" si="25"/>
        <v>525.43999999999994</v>
      </c>
      <c r="AG19">
        <f t="shared" si="26"/>
        <v>245.42799999999997</v>
      </c>
      <c r="AH19">
        <f t="shared" si="27"/>
        <v>312.66000000000003</v>
      </c>
      <c r="AJ19">
        <f t="shared" si="19"/>
        <v>225.07333333333335</v>
      </c>
      <c r="AR19" s="4">
        <f t="shared" si="20"/>
        <v>737.5</v>
      </c>
      <c r="AT19" s="4">
        <f t="shared" si="21"/>
        <v>330.56000000000006</v>
      </c>
      <c r="AU19" s="4">
        <f t="shared" si="30"/>
        <v>453.14000000000004</v>
      </c>
      <c r="AV19" s="4">
        <f t="shared" si="11"/>
        <v>236.565</v>
      </c>
      <c r="AW19" s="4"/>
      <c r="AX19" s="4">
        <f t="shared" si="29"/>
        <v>381.80599999999998</v>
      </c>
    </row>
    <row r="20" spans="1:50" x14ac:dyDescent="0.3">
      <c r="A20" t="s">
        <v>15</v>
      </c>
      <c r="B20">
        <v>12.4</v>
      </c>
      <c r="C20">
        <v>76.599999999999994</v>
      </c>
      <c r="D20">
        <v>-24.3</v>
      </c>
      <c r="E20">
        <v>27.4</v>
      </c>
      <c r="F20">
        <v>9</v>
      </c>
      <c r="G20">
        <v>-0.1</v>
      </c>
      <c r="H20">
        <v>11.7</v>
      </c>
      <c r="I20">
        <v>39.1</v>
      </c>
      <c r="J20">
        <v>230.4</v>
      </c>
      <c r="K20">
        <v>34.4</v>
      </c>
      <c r="L20">
        <v>3.7</v>
      </c>
      <c r="M20">
        <v>17</v>
      </c>
      <c r="N20">
        <v>-26.5</v>
      </c>
      <c r="O20">
        <v>57.5</v>
      </c>
      <c r="P20">
        <v>90.9</v>
      </c>
      <c r="Q20">
        <v>149</v>
      </c>
      <c r="R20">
        <v>154.5</v>
      </c>
      <c r="S20">
        <v>182.9</v>
      </c>
      <c r="T20">
        <v>-440.4</v>
      </c>
      <c r="U20">
        <v>152.5</v>
      </c>
      <c r="V20">
        <v>36.200000000000003</v>
      </c>
      <c r="W20">
        <v>181.79</v>
      </c>
      <c r="X20">
        <v>-22.23</v>
      </c>
      <c r="Y20">
        <v>-21.63</v>
      </c>
      <c r="Z20">
        <v>116.58</v>
      </c>
      <c r="AA20">
        <v>118.38</v>
      </c>
      <c r="AC20">
        <f t="shared" si="22"/>
        <v>23.024999999999999</v>
      </c>
      <c r="AD20">
        <f t="shared" si="23"/>
        <v>58.02</v>
      </c>
      <c r="AE20">
        <f t="shared" si="24"/>
        <v>17.22</v>
      </c>
      <c r="AF20">
        <f t="shared" si="25"/>
        <v>27.379999999999995</v>
      </c>
      <c r="AG20">
        <f t="shared" si="26"/>
        <v>65.325999999999993</v>
      </c>
      <c r="AH20">
        <f t="shared" si="27"/>
        <v>117.47999999999999</v>
      </c>
      <c r="AJ20">
        <f t="shared" si="19"/>
        <v>44.876538461538459</v>
      </c>
      <c r="AR20" s="4">
        <f>AVERAGE(R20:S20)</f>
        <v>168.7</v>
      </c>
      <c r="AT20" s="4">
        <f>AVERAGE(N20:R20)</f>
        <v>85.08</v>
      </c>
      <c r="AU20" s="4">
        <f>AVERAGE(S20:W20)</f>
        <v>22.597999999999999</v>
      </c>
      <c r="AV20" s="4">
        <f t="shared" si="11"/>
        <v>47.774999999999999</v>
      </c>
      <c r="AW20" s="4"/>
      <c r="AX20" s="4">
        <f t="shared" si="29"/>
        <v>45.859000000000002</v>
      </c>
    </row>
    <row r="21" spans="1:50" x14ac:dyDescent="0.3">
      <c r="A21" t="s">
        <v>23</v>
      </c>
      <c r="B21">
        <v>13.6</v>
      </c>
      <c r="C21">
        <v>19.5</v>
      </c>
      <c r="D21">
        <v>29.4</v>
      </c>
      <c r="E21">
        <v>60.9</v>
      </c>
      <c r="F21">
        <v>-4.0999999999999996</v>
      </c>
      <c r="G21">
        <v>-396.1</v>
      </c>
      <c r="H21">
        <v>-180.2</v>
      </c>
      <c r="I21">
        <v>-234</v>
      </c>
      <c r="J21">
        <v>-281.2</v>
      </c>
      <c r="K21">
        <v>-84.8</v>
      </c>
      <c r="L21">
        <v>84.1</v>
      </c>
      <c r="M21">
        <v>52.7</v>
      </c>
      <c r="N21">
        <v>93.7</v>
      </c>
      <c r="O21">
        <v>4.9000000000000004</v>
      </c>
      <c r="P21">
        <v>-982.5</v>
      </c>
      <c r="Q21">
        <v>81.599999999999994</v>
      </c>
      <c r="R21">
        <v>76.599999999999994</v>
      </c>
      <c r="S21">
        <v>-25</v>
      </c>
      <c r="T21">
        <v>34.799999999999997</v>
      </c>
      <c r="U21">
        <v>-50.4</v>
      </c>
      <c r="V21">
        <v>-158.6</v>
      </c>
      <c r="W21">
        <v>-34.6</v>
      </c>
      <c r="X21">
        <v>8</v>
      </c>
      <c r="Y21">
        <v>-27.9</v>
      </c>
      <c r="Z21">
        <v>52.1</v>
      </c>
      <c r="AA21">
        <v>66.34</v>
      </c>
      <c r="AC21">
        <f t="shared" si="22"/>
        <v>30.85</v>
      </c>
      <c r="AD21">
        <f t="shared" si="23"/>
        <v>-219.12000000000003</v>
      </c>
      <c r="AE21">
        <f t="shared" si="24"/>
        <v>30.119999999999997</v>
      </c>
      <c r="AF21">
        <f t="shared" si="25"/>
        <v>-162.9</v>
      </c>
      <c r="AG21">
        <f t="shared" si="26"/>
        <v>-52.7</v>
      </c>
      <c r="AH21">
        <f t="shared" si="27"/>
        <v>59.22</v>
      </c>
      <c r="AJ21">
        <f t="shared" si="19"/>
        <v>-68.506153846153865</v>
      </c>
      <c r="AR21" s="4">
        <f t="shared" si="20"/>
        <v>25.799999999999997</v>
      </c>
      <c r="AT21" s="4">
        <f t="shared" si="21"/>
        <v>-145.13999999999999</v>
      </c>
      <c r="AU21" s="4">
        <f>AVERAGE(S21:W21)</f>
        <v>-46.76</v>
      </c>
      <c r="AV21" s="4">
        <f t="shared" si="11"/>
        <v>24.635000000000002</v>
      </c>
      <c r="AW21" s="4"/>
      <c r="AX21" s="4">
        <f t="shared" si="29"/>
        <v>-5.8659999999999997</v>
      </c>
    </row>
    <row r="22" spans="1:50" x14ac:dyDescent="0.3">
      <c r="A22" t="s">
        <v>20</v>
      </c>
      <c r="B22">
        <v>-2.4</v>
      </c>
      <c r="C22">
        <v>122</v>
      </c>
      <c r="D22">
        <v>60.8</v>
      </c>
      <c r="E22">
        <v>54.3</v>
      </c>
      <c r="F22">
        <v>8</v>
      </c>
      <c r="G22">
        <v>53.2</v>
      </c>
      <c r="H22">
        <v>59</v>
      </c>
      <c r="I22">
        <v>24.3</v>
      </c>
      <c r="J22">
        <v>34.1</v>
      </c>
      <c r="K22">
        <v>23.9</v>
      </c>
      <c r="L22">
        <v>169</v>
      </c>
      <c r="M22">
        <v>-27.9</v>
      </c>
      <c r="N22">
        <v>162.5</v>
      </c>
      <c r="O22">
        <v>143.19999999999999</v>
      </c>
      <c r="P22">
        <v>642.1</v>
      </c>
      <c r="Q22">
        <v>-619.70000000000005</v>
      </c>
      <c r="R22">
        <v>109.6</v>
      </c>
      <c r="S22">
        <v>-47.5</v>
      </c>
      <c r="T22">
        <v>898.6</v>
      </c>
      <c r="U22">
        <v>54.3</v>
      </c>
      <c r="V22">
        <v>-27.9</v>
      </c>
      <c r="W22">
        <v>19.3</v>
      </c>
      <c r="X22">
        <v>220.04</v>
      </c>
      <c r="Y22">
        <v>-402.4</v>
      </c>
      <c r="Z22">
        <v>-265.81</v>
      </c>
      <c r="AA22">
        <v>493.46</v>
      </c>
      <c r="AC22">
        <f t="shared" si="22"/>
        <v>58.674999999999997</v>
      </c>
      <c r="AD22">
        <f t="shared" si="23"/>
        <v>35.72</v>
      </c>
      <c r="AE22">
        <f t="shared" si="24"/>
        <v>94.14</v>
      </c>
      <c r="AF22">
        <f t="shared" si="25"/>
        <v>196.62</v>
      </c>
      <c r="AG22">
        <f t="shared" si="26"/>
        <v>-27.331999999999994</v>
      </c>
      <c r="AH22">
        <f t="shared" si="27"/>
        <v>113.82499999999999</v>
      </c>
      <c r="AJ22">
        <f t="shared" si="19"/>
        <v>75.311153846153829</v>
      </c>
      <c r="AR22" s="4">
        <f t="shared" si="20"/>
        <v>31.049999999999997</v>
      </c>
      <c r="AT22" s="4">
        <f t="shared" si="21"/>
        <v>87.539999999999992</v>
      </c>
      <c r="AU22" s="4">
        <f>AVERAGE(S22:W22)</f>
        <v>179.35999999999999</v>
      </c>
      <c r="AV22" s="4">
        <f t="shared" si="11"/>
        <v>11.322500000000005</v>
      </c>
      <c r="AW22" s="4"/>
      <c r="AX22" s="4">
        <f t="shared" si="29"/>
        <v>105.16900000000001</v>
      </c>
    </row>
    <row r="23" spans="1:50" x14ac:dyDescent="0.3">
      <c r="A23" t="s">
        <v>6</v>
      </c>
      <c r="B23">
        <v>114.9</v>
      </c>
      <c r="C23">
        <v>118.4</v>
      </c>
      <c r="D23">
        <v>107.6</v>
      </c>
      <c r="E23">
        <v>57.4</v>
      </c>
      <c r="F23">
        <v>76.599999999999994</v>
      </c>
      <c r="G23">
        <v>88.1</v>
      </c>
      <c r="H23">
        <v>59.1</v>
      </c>
      <c r="I23">
        <v>95.7</v>
      </c>
      <c r="J23">
        <v>194.7</v>
      </c>
      <c r="K23">
        <v>145.69999999999999</v>
      </c>
      <c r="L23">
        <v>138.5</v>
      </c>
      <c r="M23">
        <v>123</v>
      </c>
      <c r="N23">
        <v>35.299999999999997</v>
      </c>
      <c r="O23">
        <v>180.6</v>
      </c>
      <c r="P23">
        <v>262.2</v>
      </c>
      <c r="Q23">
        <v>95.5</v>
      </c>
      <c r="R23">
        <v>158.69999999999999</v>
      </c>
      <c r="S23">
        <v>455.3</v>
      </c>
      <c r="T23">
        <v>103.1</v>
      </c>
      <c r="U23">
        <v>159.19999999999999</v>
      </c>
      <c r="V23">
        <v>155.9</v>
      </c>
      <c r="W23">
        <v>128.6</v>
      </c>
      <c r="X23">
        <v>208.26</v>
      </c>
      <c r="Y23">
        <v>168.88</v>
      </c>
      <c r="Z23">
        <v>162.80000000000001</v>
      </c>
      <c r="AA23">
        <v>93.57</v>
      </c>
      <c r="AC23">
        <f t="shared" si="22"/>
        <v>99.574999999999989</v>
      </c>
      <c r="AD23">
        <f t="shared" si="23"/>
        <v>102.84</v>
      </c>
      <c r="AE23">
        <f t="shared" si="24"/>
        <v>124.62</v>
      </c>
      <c r="AF23">
        <f t="shared" si="25"/>
        <v>214.95999999999998</v>
      </c>
      <c r="AG23">
        <f t="shared" si="26"/>
        <v>164.16800000000001</v>
      </c>
      <c r="AH23">
        <f t="shared" si="27"/>
        <v>128.185</v>
      </c>
      <c r="AJ23">
        <f t="shared" si="19"/>
        <v>141.83115384615385</v>
      </c>
      <c r="AR23" s="1">
        <f t="shared" si="20"/>
        <v>307</v>
      </c>
      <c r="AT23" s="1">
        <f t="shared" si="21"/>
        <v>146.45999999999998</v>
      </c>
      <c r="AU23" s="1">
        <f t="shared" ref="AU23:AU24" si="31">AVERAGE(S23:W23)</f>
        <v>200.42</v>
      </c>
      <c r="AV23" s="1">
        <f t="shared" si="11"/>
        <v>158.3775</v>
      </c>
      <c r="AW23" s="1"/>
      <c r="AX23" s="1">
        <f t="shared" si="29"/>
        <v>179.43099999999998</v>
      </c>
    </row>
    <row r="24" spans="1:50" x14ac:dyDescent="0.3">
      <c r="A24" t="s">
        <v>17</v>
      </c>
      <c r="B24">
        <v>62.5</v>
      </c>
      <c r="C24">
        <v>60.9</v>
      </c>
      <c r="D24">
        <v>86.5</v>
      </c>
      <c r="E24">
        <v>142.9</v>
      </c>
      <c r="F24">
        <v>142.19999999999999</v>
      </c>
      <c r="G24">
        <v>189</v>
      </c>
      <c r="H24">
        <v>215.3</v>
      </c>
      <c r="I24">
        <v>200.5</v>
      </c>
      <c r="J24">
        <v>136.9</v>
      </c>
      <c r="K24">
        <v>133.4</v>
      </c>
      <c r="L24">
        <v>72.3</v>
      </c>
      <c r="M24">
        <v>131.80000000000001</v>
      </c>
      <c r="N24">
        <v>449.2</v>
      </c>
      <c r="O24">
        <v>425.7</v>
      </c>
      <c r="P24">
        <v>842.8</v>
      </c>
      <c r="Q24">
        <v>1099.3</v>
      </c>
      <c r="R24">
        <v>1798.6</v>
      </c>
      <c r="S24">
        <v>2684.2</v>
      </c>
      <c r="T24">
        <v>1201.7</v>
      </c>
      <c r="U24">
        <v>1921.4</v>
      </c>
      <c r="V24">
        <v>1060.4000000000001</v>
      </c>
      <c r="W24">
        <v>367.7</v>
      </c>
      <c r="X24">
        <v>174.19</v>
      </c>
      <c r="Y24">
        <v>204.81</v>
      </c>
      <c r="Z24">
        <v>-106.82</v>
      </c>
      <c r="AA24">
        <v>104.02</v>
      </c>
      <c r="AC24">
        <f t="shared" si="22"/>
        <v>88.2</v>
      </c>
      <c r="AD24">
        <f t="shared" si="23"/>
        <v>176.78</v>
      </c>
      <c r="AE24">
        <f t="shared" si="24"/>
        <v>242.48000000000002</v>
      </c>
      <c r="AF24">
        <f t="shared" si="25"/>
        <v>1525.32</v>
      </c>
      <c r="AG24">
        <f t="shared" si="26"/>
        <v>745.7</v>
      </c>
      <c r="AH24">
        <f t="shared" si="27"/>
        <v>-1.3999999999999986</v>
      </c>
      <c r="AJ24">
        <f t="shared" si="19"/>
        <v>530.823076923077</v>
      </c>
      <c r="AR24" s="1">
        <f t="shared" si="20"/>
        <v>2241.3999999999996</v>
      </c>
      <c r="AT24" s="1">
        <f t="shared" si="21"/>
        <v>923.12000000000012</v>
      </c>
      <c r="AU24" s="1">
        <f t="shared" si="31"/>
        <v>1447.0799999999997</v>
      </c>
      <c r="AV24" s="1">
        <f t="shared" si="11"/>
        <v>94.05</v>
      </c>
      <c r="AW24" s="1"/>
      <c r="AX24" s="1">
        <f t="shared" si="29"/>
        <v>941.0200000000001</v>
      </c>
    </row>
    <row r="25" spans="1:50" x14ac:dyDescent="0.3">
      <c r="A25" t="s">
        <v>14</v>
      </c>
      <c r="B25">
        <v>-67</v>
      </c>
      <c r="C25">
        <v>13</v>
      </c>
      <c r="D25">
        <v>-154</v>
      </c>
      <c r="E25">
        <v>106</v>
      </c>
      <c r="F25">
        <v>-138</v>
      </c>
      <c r="G25">
        <v>-46</v>
      </c>
      <c r="H25">
        <v>211</v>
      </c>
      <c r="I25">
        <v>105</v>
      </c>
      <c r="J25">
        <v>58</v>
      </c>
      <c r="K25">
        <v>213</v>
      </c>
      <c r="L25">
        <v>54</v>
      </c>
      <c r="M25">
        <v>-331</v>
      </c>
      <c r="N25">
        <v>-231</v>
      </c>
      <c r="O25">
        <v>-25</v>
      </c>
      <c r="P25">
        <v>55</v>
      </c>
      <c r="Q25">
        <v>-12</v>
      </c>
      <c r="R25">
        <v>394</v>
      </c>
      <c r="V25">
        <v>-128</v>
      </c>
      <c r="W25">
        <v>142</v>
      </c>
      <c r="X25">
        <v>120</v>
      </c>
      <c r="Y25">
        <v>603</v>
      </c>
      <c r="Z25">
        <v>153</v>
      </c>
      <c r="AA25">
        <v>178</v>
      </c>
      <c r="AC25">
        <f t="shared" si="22"/>
        <v>-25.5</v>
      </c>
      <c r="AD25">
        <f t="shared" si="23"/>
        <v>38</v>
      </c>
      <c r="AE25">
        <f t="shared" si="24"/>
        <v>-64</v>
      </c>
      <c r="AF25">
        <f t="shared" si="25"/>
        <v>145.66666666666666</v>
      </c>
      <c r="AG25">
        <f t="shared" si="26"/>
        <v>184.25</v>
      </c>
      <c r="AH25">
        <f t="shared" si="27"/>
        <v>165.5</v>
      </c>
      <c r="AJ25">
        <f t="shared" si="19"/>
        <v>55.347826086956523</v>
      </c>
      <c r="AR25" s="1">
        <f t="shared" si="20"/>
        <v>394</v>
      </c>
      <c r="AT25" s="1">
        <f t="shared" si="21"/>
        <v>36.200000000000003</v>
      </c>
      <c r="AU25" s="1">
        <f>AVERAGE(S25:W25)</f>
        <v>7</v>
      </c>
      <c r="AV25" s="1">
        <f t="shared" si="11"/>
        <v>263.5</v>
      </c>
      <c r="AW25" s="1"/>
      <c r="AX25" s="1">
        <f t="shared" si="29"/>
        <v>208.85714285714286</v>
      </c>
    </row>
    <row r="26" spans="1:50" x14ac:dyDescent="0.3">
      <c r="A26" t="s">
        <v>12</v>
      </c>
      <c r="F26">
        <v>0.6</v>
      </c>
      <c r="G26">
        <v>0.4</v>
      </c>
      <c r="H26">
        <v>2.2000000000000002</v>
      </c>
      <c r="I26">
        <v>0.4</v>
      </c>
      <c r="J26">
        <v>9.5</v>
      </c>
      <c r="K26">
        <v>1.1000000000000001</v>
      </c>
      <c r="L26">
        <v>0.2</v>
      </c>
      <c r="M26">
        <v>0.4</v>
      </c>
      <c r="Q26">
        <v>39.5</v>
      </c>
      <c r="R26">
        <v>14.8</v>
      </c>
      <c r="S26">
        <v>1.9</v>
      </c>
      <c r="T26">
        <v>3.3</v>
      </c>
      <c r="U26">
        <v>7.3</v>
      </c>
      <c r="V26">
        <v>15.8</v>
      </c>
      <c r="W26">
        <v>34.1</v>
      </c>
      <c r="AC26">
        <f>IFERROR(AVERAGE(B26:E26),0)</f>
        <v>0</v>
      </c>
      <c r="AD26">
        <f>IFERROR(AVERAGE(F26:J26),0)</f>
        <v>2.62</v>
      </c>
      <c r="AE26">
        <f>IFERROR(AVERAGE(K26:O26),0)</f>
        <v>0.56666666666666676</v>
      </c>
      <c r="AF26">
        <f>IFERROR(AVERAGE(P26:T26),0)</f>
        <v>14.874999999999998</v>
      </c>
      <c r="AG26">
        <f>IFERROR(AVERAGE(U26:Y26),0)</f>
        <v>19.066666666666666</v>
      </c>
      <c r="AH26">
        <f>IFERROR(AVERAGE(Z26:AA26),0)</f>
        <v>0</v>
      </c>
      <c r="AJ26">
        <f t="shared" si="19"/>
        <v>8.7666666666666675</v>
      </c>
      <c r="AR26" s="6">
        <f t="shared" si="20"/>
        <v>8.35</v>
      </c>
      <c r="AT26" s="6">
        <f>AVERAGE(N26:R26)</f>
        <v>27.15</v>
      </c>
      <c r="AU26" s="6">
        <f>AVERAGE(S26:W26)</f>
        <v>12.48</v>
      </c>
      <c r="AV26" s="6"/>
      <c r="AW26" s="6"/>
      <c r="AX26" s="6">
        <f>AVERAGE(R26:AA26)</f>
        <v>12.866666666666667</v>
      </c>
    </row>
    <row r="27" spans="1:50" s="1" customFormat="1" x14ac:dyDescent="0.3"/>
    <row r="28" spans="1:50" s="1" customFormat="1" x14ac:dyDescent="0.3">
      <c r="A28" s="5" t="s">
        <v>25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v>12.8</v>
      </c>
      <c r="Q28" s="5">
        <v>0.4</v>
      </c>
      <c r="R28" s="5">
        <v>0.5</v>
      </c>
      <c r="S28" s="5">
        <v>0.1</v>
      </c>
      <c r="T28" s="5"/>
      <c r="U28" s="5"/>
      <c r="V28" s="5"/>
      <c r="W28" s="5"/>
      <c r="X28" s="5"/>
      <c r="Y28" s="5"/>
      <c r="Z28" s="5"/>
      <c r="AA28" s="5"/>
      <c r="AB28" s="5"/>
      <c r="AC28">
        <f>IFERROR(AVERAGE(B28:E28),0)</f>
        <v>0</v>
      </c>
      <c r="AD28">
        <f>IFERROR(AVERAGE(F28:J28),0)</f>
        <v>0</v>
      </c>
      <c r="AE28">
        <f>IFERROR(AVERAGE(K28:O28),0)</f>
        <v>0</v>
      </c>
      <c r="AF28">
        <f>IFERROR(AVERAGE(P28:T28),0)</f>
        <v>3.45</v>
      </c>
      <c r="AG28">
        <f>IFERROR(AVERAGE(U28:Y28),0)</f>
        <v>0</v>
      </c>
      <c r="AH28">
        <f>IFERROR(AVERAGE(Z28:AA28),0)</f>
        <v>0</v>
      </c>
      <c r="AI28" s="5"/>
      <c r="AJ28">
        <f t="shared" si="19"/>
        <v>3.45</v>
      </c>
      <c r="AK28" s="5"/>
      <c r="AL28" s="5"/>
      <c r="AM28" s="5"/>
      <c r="AN28" s="5"/>
      <c r="AO28" s="5"/>
      <c r="AP28" s="5"/>
      <c r="AQ28" s="5"/>
      <c r="AR28" s="5">
        <f t="shared" ref="AR28" si="32">AVERAGE(R28:S28)</f>
        <v>0.3</v>
      </c>
      <c r="AS28" s="5"/>
      <c r="AT28" s="5">
        <f>AVERAGE(N28:R28)</f>
        <v>4.5666666666666673</v>
      </c>
      <c r="AU28" s="5">
        <f>AVERAGE(S28:W28)</f>
        <v>0.1</v>
      </c>
      <c r="AV28" s="5"/>
      <c r="AW28" s="5"/>
      <c r="AX28" s="5">
        <f>AVERAGE(R28:AA28)</f>
        <v>0.3</v>
      </c>
    </row>
    <row r="29" spans="1:50" s="1" customFormat="1" x14ac:dyDescent="0.3">
      <c r="A29" s="5" t="s">
        <v>26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>
        <v>6.5</v>
      </c>
      <c r="Q29" s="5"/>
      <c r="R29" s="5"/>
      <c r="S29" s="5">
        <v>9.6999999999999993</v>
      </c>
      <c r="T29" s="5">
        <v>1</v>
      </c>
      <c r="U29" s="5"/>
      <c r="V29" s="5"/>
      <c r="W29" s="5"/>
      <c r="X29" s="5"/>
      <c r="Y29" s="5"/>
      <c r="Z29" s="5"/>
      <c r="AA29" s="5"/>
      <c r="AB29" s="5"/>
      <c r="AC29">
        <f t="shared" ref="AC29:AC31" si="33">IFERROR(AVERAGE(B29:E29),0)</f>
        <v>0</v>
      </c>
      <c r="AD29">
        <f t="shared" ref="AD29:AD31" si="34">IFERROR(AVERAGE(F29:J29),0)</f>
        <v>0</v>
      </c>
      <c r="AE29">
        <f t="shared" ref="AE29:AE31" si="35">IFERROR(AVERAGE(K29:O29),0)</f>
        <v>0</v>
      </c>
      <c r="AF29">
        <f t="shared" ref="AF29:AF31" si="36">IFERROR(AVERAGE(P29:T29),0)</f>
        <v>5.7333333333333334</v>
      </c>
      <c r="AG29">
        <f t="shared" ref="AG29:AG31" si="37">IFERROR(AVERAGE(U29:Y29),0)</f>
        <v>0</v>
      </c>
      <c r="AH29">
        <f t="shared" ref="AH29:AH31" si="38">IFERROR(AVERAGE(Z29:AA29),0)</f>
        <v>0</v>
      </c>
      <c r="AI29" s="5"/>
      <c r="AJ29">
        <f t="shared" si="19"/>
        <v>5.7333333333333334</v>
      </c>
      <c r="AK29" s="5"/>
      <c r="AL29" s="5"/>
      <c r="AM29" s="5"/>
      <c r="AN29" s="5"/>
      <c r="AO29" s="5"/>
      <c r="AP29" s="5"/>
      <c r="AQ29" s="5"/>
      <c r="AR29" s="5">
        <f t="shared" ref="AR29:AR41" si="39">AVERAGE(R29:S29)</f>
        <v>9.6999999999999993</v>
      </c>
      <c r="AS29" s="5"/>
      <c r="AT29" s="5">
        <f t="shared" ref="AT29:AT41" si="40">AVERAGE(N29:R29)</f>
        <v>6.5</v>
      </c>
      <c r="AU29" s="5">
        <f t="shared" ref="AU29:AU40" si="41">AVERAGE(S29:W29)</f>
        <v>5.35</v>
      </c>
      <c r="AV29" s="5"/>
      <c r="AW29" s="5"/>
      <c r="AX29" s="5">
        <f t="shared" ref="AX29:AX41" si="42">AVERAGE(R29:AA29)</f>
        <v>5.35</v>
      </c>
    </row>
    <row r="30" spans="1:50" s="1" customFormat="1" x14ac:dyDescent="0.3">
      <c r="A30" s="5" t="s">
        <v>27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29.5</v>
      </c>
      <c r="R30" s="5">
        <v>123.3</v>
      </c>
      <c r="S30" s="5">
        <v>76.3</v>
      </c>
      <c r="T30" s="5">
        <v>261.60000000000002</v>
      </c>
      <c r="U30" s="5"/>
      <c r="V30" s="5"/>
      <c r="W30" s="5"/>
      <c r="X30" s="5"/>
      <c r="Y30" s="5"/>
      <c r="Z30" s="5"/>
      <c r="AA30" s="5"/>
      <c r="AB30" s="5"/>
      <c r="AC30">
        <f t="shared" si="33"/>
        <v>0</v>
      </c>
      <c r="AD30">
        <f t="shared" si="34"/>
        <v>0</v>
      </c>
      <c r="AE30">
        <f t="shared" si="35"/>
        <v>0</v>
      </c>
      <c r="AF30">
        <f t="shared" si="36"/>
        <v>122.67500000000001</v>
      </c>
      <c r="AG30">
        <f t="shared" si="37"/>
        <v>0</v>
      </c>
      <c r="AH30">
        <f t="shared" si="38"/>
        <v>0</v>
      </c>
      <c r="AI30" s="5"/>
      <c r="AJ30">
        <f t="shared" si="19"/>
        <v>122.67500000000001</v>
      </c>
      <c r="AK30" s="5"/>
      <c r="AL30" s="5"/>
      <c r="AM30" s="5"/>
      <c r="AN30" s="5"/>
      <c r="AO30" s="5"/>
      <c r="AP30" s="5"/>
      <c r="AQ30" s="5"/>
      <c r="AR30" s="5">
        <f t="shared" si="39"/>
        <v>99.8</v>
      </c>
      <c r="AS30" s="5"/>
      <c r="AT30" s="5">
        <f t="shared" si="40"/>
        <v>76.400000000000006</v>
      </c>
      <c r="AU30" s="5">
        <f t="shared" si="41"/>
        <v>168.95000000000002</v>
      </c>
      <c r="AV30" s="5"/>
      <c r="AW30" s="5"/>
      <c r="AX30" s="5">
        <f t="shared" si="42"/>
        <v>153.73333333333335</v>
      </c>
    </row>
    <row r="31" spans="1:50" x14ac:dyDescent="0.3">
      <c r="A31" s="5" t="s">
        <v>28</v>
      </c>
      <c r="B31" s="5"/>
      <c r="C31" s="5"/>
      <c r="D31" s="5"/>
      <c r="E31" s="5">
        <v>0.1</v>
      </c>
      <c r="F31" s="5">
        <v>0.1</v>
      </c>
      <c r="G31" s="5">
        <v>0.1</v>
      </c>
      <c r="H31" s="5"/>
      <c r="I31" s="5"/>
      <c r="J31" s="5">
        <v>4.0999999999999996</v>
      </c>
      <c r="K31" s="5">
        <v>14.5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>
        <f t="shared" si="33"/>
        <v>0.1</v>
      </c>
      <c r="AD31">
        <f t="shared" si="34"/>
        <v>1.4333333333333333</v>
      </c>
      <c r="AE31">
        <f t="shared" si="35"/>
        <v>14.5</v>
      </c>
      <c r="AF31">
        <f t="shared" si="36"/>
        <v>0</v>
      </c>
      <c r="AG31">
        <f t="shared" si="37"/>
        <v>0</v>
      </c>
      <c r="AH31">
        <f t="shared" si="38"/>
        <v>0</v>
      </c>
      <c r="AI31" s="5"/>
      <c r="AJ31">
        <f t="shared" si="19"/>
        <v>3.78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3">
      <c r="A32" s="5" t="s">
        <v>29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>
        <v>5.5</v>
      </c>
      <c r="P32" s="5">
        <v>2.2999999999999998</v>
      </c>
      <c r="Q32" s="5">
        <v>6.1</v>
      </c>
      <c r="R32" s="5">
        <v>30.3</v>
      </c>
      <c r="S32" s="5">
        <v>55.6</v>
      </c>
      <c r="T32" s="5">
        <v>95.2</v>
      </c>
      <c r="U32" s="5">
        <v>297.60000000000002</v>
      </c>
      <c r="V32" s="5">
        <v>510</v>
      </c>
      <c r="W32" s="5"/>
      <c r="X32" s="5"/>
      <c r="Y32" s="5"/>
      <c r="Z32" s="5"/>
      <c r="AA32" s="5"/>
      <c r="AB32" s="5"/>
      <c r="AK32" s="5"/>
      <c r="AL32" s="5"/>
      <c r="AM32" s="5"/>
      <c r="AN32" s="5"/>
      <c r="AO32" s="5"/>
      <c r="AP32" s="5"/>
      <c r="AQ32" s="5"/>
      <c r="AR32" s="5">
        <f t="shared" si="39"/>
        <v>42.95</v>
      </c>
      <c r="AS32" s="5"/>
      <c r="AT32" s="5">
        <f t="shared" si="40"/>
        <v>11.05</v>
      </c>
      <c r="AU32" s="5">
        <f t="shared" si="41"/>
        <v>239.60000000000002</v>
      </c>
      <c r="AV32" s="5"/>
      <c r="AW32" s="5"/>
      <c r="AX32" s="5">
        <f t="shared" si="42"/>
        <v>197.74</v>
      </c>
    </row>
    <row r="33" spans="1:50" x14ac:dyDescent="0.3">
      <c r="A33" s="5" t="s">
        <v>30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v>1</v>
      </c>
      <c r="N33" s="5">
        <v>11.7</v>
      </c>
      <c r="O33" s="5"/>
      <c r="P33" s="5">
        <v>0.3</v>
      </c>
      <c r="Q33" s="5">
        <v>0.3</v>
      </c>
      <c r="R33" s="5">
        <v>30.2</v>
      </c>
      <c r="S33" s="5">
        <v>19.8</v>
      </c>
      <c r="T33" s="5"/>
      <c r="U33" s="5">
        <v>11.7</v>
      </c>
      <c r="V33" s="5">
        <v>21.7</v>
      </c>
      <c r="W33" s="5"/>
      <c r="X33" s="5"/>
      <c r="Y33" s="5"/>
      <c r="Z33" s="5"/>
      <c r="AA33" s="5"/>
      <c r="AB33" s="5"/>
      <c r="AK33" s="5"/>
      <c r="AL33" s="5"/>
      <c r="AM33" s="5"/>
      <c r="AN33" s="5"/>
      <c r="AO33" s="5"/>
      <c r="AP33" s="5"/>
      <c r="AQ33" s="5"/>
      <c r="AR33" s="5">
        <f t="shared" si="39"/>
        <v>25</v>
      </c>
      <c r="AS33" s="5"/>
      <c r="AT33" s="5">
        <f t="shared" si="40"/>
        <v>10.625</v>
      </c>
      <c r="AU33" s="5">
        <f t="shared" si="41"/>
        <v>17.733333333333334</v>
      </c>
      <c r="AV33" s="5"/>
      <c r="AW33" s="5"/>
      <c r="AX33" s="5">
        <f t="shared" si="42"/>
        <v>20.85</v>
      </c>
    </row>
    <row r="34" spans="1:50" x14ac:dyDescent="0.3">
      <c r="A34" s="5" t="s">
        <v>31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>
        <v>0.5</v>
      </c>
      <c r="M34" s="5"/>
      <c r="N34" s="5"/>
      <c r="O34" s="5">
        <v>17.600000000000001</v>
      </c>
      <c r="P34" s="5">
        <v>0.6</v>
      </c>
      <c r="Q34" s="5">
        <v>0.8</v>
      </c>
      <c r="R34" s="5">
        <v>0.6</v>
      </c>
      <c r="S34" s="5">
        <v>15.7</v>
      </c>
      <c r="T34" s="5"/>
      <c r="U34" s="5"/>
      <c r="V34" s="5"/>
      <c r="W34" s="5"/>
      <c r="X34" s="5"/>
      <c r="Y34" s="5"/>
      <c r="Z34" s="5"/>
      <c r="AA34" s="5"/>
      <c r="AB34" s="5"/>
      <c r="AK34" s="5"/>
      <c r="AL34" s="5"/>
      <c r="AM34" s="5"/>
      <c r="AN34" s="5"/>
      <c r="AO34" s="5"/>
      <c r="AP34" s="5"/>
      <c r="AQ34" s="5"/>
      <c r="AR34" s="5">
        <f t="shared" si="39"/>
        <v>8.15</v>
      </c>
      <c r="AS34" s="5"/>
      <c r="AT34" s="5">
        <f t="shared" si="40"/>
        <v>4.9000000000000012</v>
      </c>
      <c r="AU34" s="5">
        <f t="shared" si="41"/>
        <v>15.7</v>
      </c>
      <c r="AV34" s="5"/>
      <c r="AW34" s="5"/>
      <c r="AX34" s="5">
        <f t="shared" si="42"/>
        <v>8.15</v>
      </c>
    </row>
    <row r="35" spans="1:50" x14ac:dyDescent="0.3">
      <c r="A35" s="5" t="s">
        <v>32</v>
      </c>
      <c r="B35" s="5"/>
      <c r="C35" s="5"/>
      <c r="D35" s="5"/>
      <c r="E35" s="5"/>
      <c r="F35" s="5"/>
      <c r="G35" s="5">
        <v>1</v>
      </c>
      <c r="H35" s="5">
        <v>3</v>
      </c>
      <c r="I35" s="5">
        <v>9</v>
      </c>
      <c r="J35" s="5">
        <v>2</v>
      </c>
      <c r="K35" s="5">
        <v>2.4</v>
      </c>
      <c r="L35" s="5">
        <v>6.1</v>
      </c>
      <c r="M35" s="5">
        <v>4.2</v>
      </c>
      <c r="N35" s="5">
        <v>15.5</v>
      </c>
      <c r="O35" s="5">
        <v>4.8</v>
      </c>
      <c r="P35" s="5">
        <v>-1.7</v>
      </c>
      <c r="Q35" s="5">
        <v>1.6</v>
      </c>
      <c r="R35" s="5">
        <v>3.2</v>
      </c>
      <c r="S35" s="5">
        <v>-1.9</v>
      </c>
      <c r="T35" s="5">
        <v>1.7</v>
      </c>
      <c r="U35" s="5"/>
      <c r="V35" s="5"/>
      <c r="W35" s="5"/>
      <c r="X35" s="5"/>
      <c r="Y35" s="5"/>
      <c r="Z35" s="5"/>
      <c r="AA35" s="5"/>
      <c r="AB35" s="5"/>
      <c r="AK35" s="5"/>
      <c r="AL35" s="5"/>
      <c r="AM35" s="5"/>
      <c r="AN35" s="5"/>
      <c r="AO35" s="5"/>
      <c r="AP35" s="5"/>
      <c r="AQ35" s="5"/>
      <c r="AR35" s="5">
        <f t="shared" si="39"/>
        <v>0.65000000000000013</v>
      </c>
      <c r="AS35" s="5"/>
      <c r="AT35" s="5">
        <f t="shared" si="40"/>
        <v>4.6800000000000006</v>
      </c>
      <c r="AU35" s="5">
        <f t="shared" si="41"/>
        <v>-9.9999999999999978E-2</v>
      </c>
      <c r="AV35" s="5"/>
      <c r="AW35" s="5"/>
      <c r="AX35" s="5">
        <f t="shared" si="42"/>
        <v>1</v>
      </c>
    </row>
    <row r="36" spans="1:50" x14ac:dyDescent="0.3">
      <c r="A36" s="5" t="s">
        <v>33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>
        <v>6</v>
      </c>
      <c r="M36" s="5">
        <v>29.2</v>
      </c>
      <c r="N36" s="5">
        <v>24.8</v>
      </c>
      <c r="O36" s="5">
        <v>8.6</v>
      </c>
      <c r="P36" s="5">
        <v>26.7</v>
      </c>
      <c r="Q36" s="5">
        <v>-9.3000000000000007</v>
      </c>
      <c r="R36" s="5">
        <v>45.3</v>
      </c>
      <c r="S36" s="5">
        <v>97.4</v>
      </c>
      <c r="T36" s="5">
        <v>137.9</v>
      </c>
      <c r="U36" s="5">
        <v>26.1</v>
      </c>
      <c r="V36" s="5"/>
      <c r="W36" s="5"/>
      <c r="X36" s="5"/>
      <c r="Y36" s="5"/>
      <c r="Z36" s="5"/>
      <c r="AA36" s="5"/>
      <c r="AB36" s="5"/>
      <c r="AK36" s="5"/>
      <c r="AL36" s="5"/>
      <c r="AM36" s="5"/>
      <c r="AN36" s="5"/>
      <c r="AO36" s="5"/>
      <c r="AP36" s="5"/>
      <c r="AQ36" s="5"/>
      <c r="AR36" s="5">
        <f t="shared" si="39"/>
        <v>71.349999999999994</v>
      </c>
      <c r="AS36" s="5"/>
      <c r="AT36" s="5">
        <f t="shared" si="40"/>
        <v>19.22</v>
      </c>
      <c r="AU36" s="5">
        <f t="shared" si="41"/>
        <v>87.13333333333334</v>
      </c>
      <c r="AV36" s="5"/>
      <c r="AW36" s="5"/>
      <c r="AX36" s="5">
        <f t="shared" si="42"/>
        <v>76.675000000000011</v>
      </c>
    </row>
    <row r="37" spans="1:50" x14ac:dyDescent="0.3">
      <c r="A37" s="5" t="s">
        <v>34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>
        <v>12.3</v>
      </c>
      <c r="Q37" s="5">
        <v>3.7</v>
      </c>
      <c r="R37" s="5">
        <v>-16.5</v>
      </c>
      <c r="S37" s="5">
        <v>4.0999999999999996</v>
      </c>
      <c r="T37" s="5">
        <v>17.2</v>
      </c>
      <c r="U37" s="5">
        <v>16.100000000000001</v>
      </c>
      <c r="V37" s="5"/>
      <c r="W37" s="5"/>
      <c r="X37" s="5"/>
      <c r="Y37" s="5"/>
      <c r="Z37" s="5"/>
      <c r="AA37" s="5"/>
      <c r="AB37" s="5"/>
      <c r="AK37" s="5"/>
      <c r="AL37" s="5"/>
      <c r="AM37" s="5"/>
      <c r="AN37" s="5"/>
      <c r="AO37" s="5"/>
      <c r="AP37" s="5"/>
      <c r="AQ37" s="5"/>
      <c r="AR37" s="5">
        <f t="shared" si="39"/>
        <v>-6.2</v>
      </c>
      <c r="AS37" s="5"/>
      <c r="AT37" s="5">
        <f t="shared" si="40"/>
        <v>-0.16666666666666666</v>
      </c>
      <c r="AU37" s="5">
        <f t="shared" si="41"/>
        <v>12.466666666666667</v>
      </c>
      <c r="AV37" s="5"/>
      <c r="AW37" s="5"/>
      <c r="AX37" s="5">
        <f t="shared" si="42"/>
        <v>5.2249999999999996</v>
      </c>
    </row>
    <row r="38" spans="1:50" x14ac:dyDescent="0.3">
      <c r="A38" s="5" t="s">
        <v>35</v>
      </c>
      <c r="B38" s="5"/>
      <c r="C38" s="5"/>
      <c r="D38" s="5"/>
      <c r="E38" s="5"/>
      <c r="F38" s="5"/>
      <c r="G38" s="5"/>
      <c r="H38" s="5"/>
      <c r="I38" s="5">
        <v>1.3</v>
      </c>
      <c r="J38" s="5">
        <v>2.7</v>
      </c>
      <c r="K38" s="5">
        <v>2.9</v>
      </c>
      <c r="L38" s="5">
        <v>6.2</v>
      </c>
      <c r="M38" s="5">
        <v>7.4</v>
      </c>
      <c r="N38" s="5">
        <v>3.1</v>
      </c>
      <c r="O38" s="5">
        <v>8</v>
      </c>
      <c r="P38" s="5">
        <v>5.3</v>
      </c>
      <c r="Q38" s="5">
        <v>10.6</v>
      </c>
      <c r="R38" s="5">
        <v>6</v>
      </c>
      <c r="S38" s="5">
        <v>16.3</v>
      </c>
      <c r="T38" s="5">
        <v>12.5</v>
      </c>
      <c r="U38" s="5">
        <v>2</v>
      </c>
      <c r="V38" s="5">
        <v>1.6</v>
      </c>
      <c r="W38" s="5">
        <v>2.9</v>
      </c>
      <c r="X38" s="5"/>
      <c r="Y38" s="5"/>
      <c r="Z38" s="5"/>
      <c r="AA38" s="5"/>
      <c r="AB38" s="5"/>
      <c r="AK38" s="5"/>
      <c r="AL38" s="5"/>
      <c r="AM38" s="5"/>
      <c r="AN38" s="5"/>
      <c r="AO38" s="5"/>
      <c r="AP38" s="5"/>
      <c r="AQ38" s="5"/>
      <c r="AR38" s="5">
        <f t="shared" si="39"/>
        <v>11.15</v>
      </c>
      <c r="AS38" s="5"/>
      <c r="AT38" s="5">
        <f t="shared" si="40"/>
        <v>6.6</v>
      </c>
      <c r="AU38" s="5">
        <f t="shared" si="41"/>
        <v>7.06</v>
      </c>
      <c r="AV38" s="5"/>
      <c r="AW38" s="5"/>
      <c r="AX38" s="5">
        <f t="shared" si="42"/>
        <v>6.8833333333333329</v>
      </c>
    </row>
    <row r="39" spans="1:50" x14ac:dyDescent="0.3">
      <c r="A39" s="5" t="s">
        <v>36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>
        <v>55.2</v>
      </c>
      <c r="P39" s="5">
        <v>56.6</v>
      </c>
      <c r="Q39" s="5">
        <v>81.2</v>
      </c>
      <c r="R39" s="5">
        <v>44.4</v>
      </c>
      <c r="S39" s="5">
        <v>48</v>
      </c>
      <c r="T39" s="5">
        <v>75.599999999999994</v>
      </c>
      <c r="U39" s="5">
        <v>110</v>
      </c>
      <c r="V39" s="5">
        <v>79</v>
      </c>
      <c r="W39" s="5"/>
      <c r="X39" s="5"/>
      <c r="Y39" s="5"/>
      <c r="Z39" s="5"/>
      <c r="AA39" s="5"/>
      <c r="AB39" s="5"/>
      <c r="AK39" s="5"/>
      <c r="AL39" s="5"/>
      <c r="AM39" s="5"/>
      <c r="AN39" s="5"/>
      <c r="AO39" s="5"/>
      <c r="AP39" s="5"/>
      <c r="AQ39" s="5"/>
      <c r="AR39" s="5">
        <f t="shared" si="39"/>
        <v>46.2</v>
      </c>
      <c r="AS39" s="5"/>
      <c r="AT39" s="5">
        <f t="shared" si="40"/>
        <v>59.35</v>
      </c>
      <c r="AU39" s="5">
        <f t="shared" si="41"/>
        <v>78.150000000000006</v>
      </c>
      <c r="AV39" s="5"/>
      <c r="AW39" s="5"/>
      <c r="AX39" s="5">
        <f t="shared" si="42"/>
        <v>71.400000000000006</v>
      </c>
    </row>
    <row r="40" spans="1:50" x14ac:dyDescent="0.3">
      <c r="A40" s="5" t="s">
        <v>37</v>
      </c>
      <c r="B40" s="5"/>
      <c r="C40" s="5"/>
      <c r="D40" s="5"/>
      <c r="E40" s="5"/>
      <c r="F40" s="5"/>
      <c r="G40" s="5"/>
      <c r="H40" s="5"/>
      <c r="I40" s="5"/>
      <c r="J40" s="5">
        <v>23.6</v>
      </c>
      <c r="K40" s="5">
        <v>47.6</v>
      </c>
      <c r="L40" s="5">
        <v>34.1</v>
      </c>
      <c r="M40" s="5">
        <v>6</v>
      </c>
      <c r="N40" s="5">
        <v>15.8</v>
      </c>
      <c r="O40" s="5">
        <v>10.6</v>
      </c>
      <c r="P40" s="5">
        <v>11.9</v>
      </c>
      <c r="Q40" s="5">
        <v>12.4</v>
      </c>
      <c r="R40" s="5">
        <v>10.9</v>
      </c>
      <c r="S40" s="5">
        <v>11.5</v>
      </c>
      <c r="T40" s="5"/>
      <c r="U40" s="5"/>
      <c r="V40" s="5"/>
      <c r="W40" s="5"/>
      <c r="X40" s="5"/>
      <c r="Y40" s="5"/>
      <c r="Z40" s="5"/>
      <c r="AA40" s="5"/>
      <c r="AB40" s="5"/>
      <c r="AK40" s="5"/>
      <c r="AL40" s="5"/>
      <c r="AM40" s="5"/>
      <c r="AN40" s="5"/>
      <c r="AO40" s="5"/>
      <c r="AP40" s="5"/>
      <c r="AQ40" s="5"/>
      <c r="AR40" s="5">
        <f t="shared" si="39"/>
        <v>11.2</v>
      </c>
      <c r="AS40" s="5"/>
      <c r="AT40" s="5">
        <f t="shared" si="40"/>
        <v>12.319999999999999</v>
      </c>
      <c r="AU40" s="5">
        <f t="shared" si="41"/>
        <v>11.5</v>
      </c>
      <c r="AV40" s="5"/>
      <c r="AW40" s="5"/>
      <c r="AX40" s="5">
        <f t="shared" si="42"/>
        <v>11.2</v>
      </c>
    </row>
    <row r="41" spans="1:50" x14ac:dyDescent="0.3">
      <c r="A41" s="5" t="s">
        <v>38</v>
      </c>
      <c r="B41" s="5"/>
      <c r="C41" s="5"/>
      <c r="D41" s="5">
        <v>78.099999999999994</v>
      </c>
      <c r="E41" s="5">
        <v>54.3</v>
      </c>
      <c r="F41" s="5">
        <v>51.3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>
        <v>3.8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K41" s="5"/>
      <c r="AL41" s="5"/>
      <c r="AM41" s="5"/>
      <c r="AN41" s="5"/>
      <c r="AO41" s="5"/>
      <c r="AP41" s="5"/>
      <c r="AQ41" s="5"/>
      <c r="AR41" s="5">
        <f t="shared" si="39"/>
        <v>3.8</v>
      </c>
      <c r="AS41" s="5"/>
      <c r="AT41" s="5">
        <f t="shared" si="40"/>
        <v>3.8</v>
      </c>
      <c r="AU41" s="5"/>
      <c r="AV41" s="5"/>
      <c r="AW41" s="5"/>
      <c r="AX41" s="5">
        <f t="shared" si="42"/>
        <v>3.8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tabSelected="1" topLeftCell="AK1" zoomScale="70" zoomScaleNormal="70" workbookViewId="0">
      <selection activeCell="BD50" sqref="BD50"/>
    </sheetView>
  </sheetViews>
  <sheetFormatPr defaultRowHeight="14.4" x14ac:dyDescent="0.3"/>
  <cols>
    <col min="1" max="1" width="27.6640625" bestFit="1" customWidth="1"/>
    <col min="39" max="39" width="16.77734375" customWidth="1"/>
    <col min="40" max="40" width="16.77734375" bestFit="1" customWidth="1"/>
  </cols>
  <sheetData>
    <row r="1" spans="1:44" x14ac:dyDescent="0.3">
      <c r="A1" t="s">
        <v>1</v>
      </c>
      <c r="B1" t="s">
        <v>0</v>
      </c>
    </row>
    <row r="2" spans="1:44" ht="14.7" customHeight="1" x14ac:dyDescent="0.3">
      <c r="B2">
        <v>1991</v>
      </c>
      <c r="C2">
        <v>1992</v>
      </c>
      <c r="D2">
        <v>1993</v>
      </c>
      <c r="E2">
        <v>1994</v>
      </c>
      <c r="F2">
        <v>1995</v>
      </c>
      <c r="G2">
        <v>1996</v>
      </c>
      <c r="H2">
        <v>1997</v>
      </c>
      <c r="I2">
        <v>1998</v>
      </c>
      <c r="J2">
        <v>1999</v>
      </c>
      <c r="K2">
        <v>2000</v>
      </c>
      <c r="L2">
        <v>2001</v>
      </c>
      <c r="M2">
        <v>2002</v>
      </c>
      <c r="N2">
        <v>2003</v>
      </c>
      <c r="O2">
        <v>2004</v>
      </c>
      <c r="P2">
        <v>2005</v>
      </c>
      <c r="Q2">
        <v>2006</v>
      </c>
      <c r="R2">
        <v>2007</v>
      </c>
      <c r="S2">
        <v>2008</v>
      </c>
      <c r="T2">
        <v>2009</v>
      </c>
      <c r="U2">
        <v>2010</v>
      </c>
      <c r="V2">
        <v>2011</v>
      </c>
      <c r="W2">
        <v>2012</v>
      </c>
      <c r="X2">
        <v>2013</v>
      </c>
      <c r="Y2">
        <v>2014</v>
      </c>
      <c r="Z2">
        <v>2015</v>
      </c>
      <c r="AA2">
        <v>2016</v>
      </c>
      <c r="AC2" t="s">
        <v>48</v>
      </c>
      <c r="AD2" t="s">
        <v>44</v>
      </c>
      <c r="AE2" t="s">
        <v>45</v>
      </c>
      <c r="AF2" t="s">
        <v>46</v>
      </c>
      <c r="AG2" t="s">
        <v>47</v>
      </c>
      <c r="AH2" t="s">
        <v>49</v>
      </c>
      <c r="AJ2" t="s">
        <v>50</v>
      </c>
      <c r="AM2" t="s">
        <v>39</v>
      </c>
      <c r="AN2" t="s">
        <v>40</v>
      </c>
      <c r="AO2" t="s">
        <v>41</v>
      </c>
      <c r="AP2" t="s">
        <v>43</v>
      </c>
      <c r="AR2" t="s">
        <v>42</v>
      </c>
    </row>
    <row r="3" spans="1:44" ht="14.7" customHeight="1" x14ac:dyDescent="0.3">
      <c r="A3" t="s">
        <v>2</v>
      </c>
      <c r="D3">
        <v>78.099999999999994</v>
      </c>
      <c r="E3">
        <v>54.4</v>
      </c>
      <c r="F3">
        <v>51.4</v>
      </c>
      <c r="G3">
        <v>1.1000000000000001</v>
      </c>
      <c r="H3">
        <v>3</v>
      </c>
      <c r="I3">
        <v>10.3</v>
      </c>
      <c r="J3">
        <v>32.4</v>
      </c>
      <c r="K3">
        <v>67.400000000000006</v>
      </c>
      <c r="L3">
        <v>52.9</v>
      </c>
      <c r="M3">
        <v>47.8</v>
      </c>
      <c r="N3">
        <v>70.900000000000006</v>
      </c>
      <c r="O3">
        <v>110.3</v>
      </c>
      <c r="P3">
        <v>133.6</v>
      </c>
      <c r="Q3">
        <v>137.30000000000001</v>
      </c>
      <c r="R3">
        <v>282</v>
      </c>
      <c r="S3">
        <v>352.6</v>
      </c>
      <c r="T3">
        <v>602.70000000000005</v>
      </c>
      <c r="U3">
        <v>463.5</v>
      </c>
      <c r="V3">
        <v>612.29999999999995</v>
      </c>
      <c r="W3">
        <v>2.9</v>
      </c>
      <c r="AC3">
        <f>IFERROR(AVERAGE(B3:E3),0)</f>
        <v>66.25</v>
      </c>
      <c r="AD3">
        <f>IFERROR(AVERAGE(F3:J3),0)</f>
        <v>19.639999999999997</v>
      </c>
      <c r="AE3">
        <f>IFERROR(AVERAGE(K3:O3),0)</f>
        <v>69.86</v>
      </c>
      <c r="AF3">
        <f>IFERROR(AVERAGE(P3:T3),0)</f>
        <v>301.64</v>
      </c>
      <c r="AG3">
        <f>IFERROR(AVERAGE(U3:Y3),0)</f>
        <v>359.56666666666666</v>
      </c>
      <c r="AH3">
        <f>IFERROR(AVERAGE(Z3:AA3),0)</f>
        <v>0</v>
      </c>
      <c r="AJ3">
        <f>IFERROR(AVERAGE(B3:AA3),0)</f>
        <v>158.345</v>
      </c>
      <c r="AM3">
        <f t="shared" ref="AM3:AM9" si="0">IFERROR(AVERAGE(R3:S3),0)</f>
        <v>317.3</v>
      </c>
      <c r="AN3">
        <f t="shared" ref="AN3:AN9" si="1">IFERROR(AVERAGE(N3:R3),0)</f>
        <v>146.82</v>
      </c>
      <c r="AO3">
        <f t="shared" ref="AO3:AO9" si="2">IFERROR(AVERAGE(S3:W3),0)</f>
        <v>406.80000000000007</v>
      </c>
      <c r="AP3">
        <f t="shared" ref="AP3:AP9" si="3">IFERROR(AVERAGE(X3:AA3),0)</f>
        <v>0</v>
      </c>
      <c r="AR3">
        <f t="shared" ref="AR3:AR9" si="4">IFERROR(AVERAGE(S3:AJ3),0)</f>
        <v>250.77513888888885</v>
      </c>
    </row>
    <row r="4" spans="1:44" ht="14.7" customHeight="1" x14ac:dyDescent="0.3">
      <c r="A4" t="s">
        <v>3</v>
      </c>
      <c r="B4">
        <v>110.4</v>
      </c>
      <c r="C4">
        <v>192.3</v>
      </c>
      <c r="D4">
        <v>40.1</v>
      </c>
      <c r="E4">
        <v>306.3</v>
      </c>
      <c r="F4">
        <v>80.8</v>
      </c>
      <c r="G4">
        <v>231.1</v>
      </c>
      <c r="H4">
        <v>485.4</v>
      </c>
      <c r="I4">
        <v>401.9</v>
      </c>
      <c r="J4">
        <v>389.7</v>
      </c>
      <c r="K4">
        <v>492.1</v>
      </c>
      <c r="L4">
        <v>264.8</v>
      </c>
      <c r="M4">
        <v>-76.2</v>
      </c>
      <c r="N4">
        <v>253.5</v>
      </c>
      <c r="O4">
        <v>581.29999999999995</v>
      </c>
      <c r="P4">
        <v>1160</v>
      </c>
      <c r="Q4">
        <v>1182.8</v>
      </c>
      <c r="R4">
        <v>2351.3000000000002</v>
      </c>
      <c r="S4">
        <v>3139.5</v>
      </c>
      <c r="T4">
        <v>1304.8</v>
      </c>
      <c r="U4">
        <v>2080.6</v>
      </c>
      <c r="V4">
        <v>1088.3</v>
      </c>
      <c r="W4">
        <v>638.29999999999995</v>
      </c>
      <c r="X4">
        <v>502.45</v>
      </c>
      <c r="Y4">
        <v>976.69</v>
      </c>
      <c r="Z4">
        <v>208.98</v>
      </c>
      <c r="AA4">
        <v>375.6</v>
      </c>
      <c r="AC4">
        <f t="shared" ref="AC4:AC8" si="5">IFERROR(AVERAGE(B4:E4),0)</f>
        <v>162.27500000000003</v>
      </c>
      <c r="AD4">
        <f t="shared" ref="AD4:AD8" si="6">IFERROR(AVERAGE(F4:J4),0)</f>
        <v>317.77999999999997</v>
      </c>
      <c r="AE4">
        <f t="shared" ref="AE4:AE8" si="7">IFERROR(AVERAGE(K4:O4),0)</f>
        <v>303.10000000000002</v>
      </c>
      <c r="AF4">
        <f t="shared" ref="AF4:AF8" si="8">IFERROR(AVERAGE(P4:T4),0)</f>
        <v>1827.6799999999998</v>
      </c>
      <c r="AG4">
        <f t="shared" ref="AG4:AG8" si="9">IFERROR(AVERAGE(U4:Y4),0)</f>
        <v>1057.268</v>
      </c>
      <c r="AH4">
        <f t="shared" ref="AH4:AH8" si="10">IFERROR(AVERAGE(Z4:AA4),0)</f>
        <v>292.29000000000002</v>
      </c>
      <c r="AJ4">
        <f t="shared" ref="AJ4:AJ8" si="11">IFERROR(AVERAGE(B4:AA4),0)</f>
        <v>721.64692307692292</v>
      </c>
      <c r="AM4">
        <f t="shared" si="0"/>
        <v>2745.4</v>
      </c>
      <c r="AN4">
        <f t="shared" si="1"/>
        <v>1105.78</v>
      </c>
      <c r="AO4">
        <f t="shared" si="2"/>
        <v>1650.3</v>
      </c>
      <c r="AP4">
        <f t="shared" si="3"/>
        <v>515.93000000000006</v>
      </c>
      <c r="AR4">
        <f t="shared" si="4"/>
        <v>937.32874519230791</v>
      </c>
    </row>
    <row r="5" spans="1:44" ht="14.7" customHeight="1" x14ac:dyDescent="0.3">
      <c r="A5" t="s">
        <v>4</v>
      </c>
      <c r="B5">
        <v>24.1</v>
      </c>
      <c r="C5">
        <v>-3.8</v>
      </c>
      <c r="D5">
        <v>13.5</v>
      </c>
      <c r="E5">
        <v>22.2</v>
      </c>
      <c r="F5">
        <v>10.6</v>
      </c>
      <c r="G5">
        <v>219.4</v>
      </c>
      <c r="H5">
        <v>626.1</v>
      </c>
      <c r="I5">
        <v>804.7</v>
      </c>
      <c r="J5">
        <v>881.1</v>
      </c>
      <c r="K5">
        <v>805.2</v>
      </c>
      <c r="L5">
        <v>1009.6</v>
      </c>
      <c r="M5">
        <v>1144.0999999999999</v>
      </c>
      <c r="N5">
        <v>1009.5</v>
      </c>
      <c r="O5">
        <v>1208.2</v>
      </c>
      <c r="P5">
        <v>773.2</v>
      </c>
      <c r="Q5">
        <v>921.9</v>
      </c>
      <c r="R5">
        <v>5612.1</v>
      </c>
      <c r="S5">
        <v>1918.3</v>
      </c>
      <c r="T5">
        <v>1711.4</v>
      </c>
      <c r="U5">
        <v>2329.4</v>
      </c>
      <c r="V5">
        <v>824.2</v>
      </c>
      <c r="W5">
        <v>340.62</v>
      </c>
      <c r="X5">
        <v>29.43</v>
      </c>
      <c r="Y5">
        <v>45.64</v>
      </c>
      <c r="Z5">
        <v>9.64</v>
      </c>
      <c r="AA5">
        <v>36.68</v>
      </c>
      <c r="AC5">
        <f t="shared" si="5"/>
        <v>14</v>
      </c>
      <c r="AD5">
        <f t="shared" si="6"/>
        <v>508.38</v>
      </c>
      <c r="AE5">
        <f t="shared" si="7"/>
        <v>1035.3200000000002</v>
      </c>
      <c r="AF5">
        <f t="shared" si="8"/>
        <v>2187.38</v>
      </c>
      <c r="AG5">
        <f t="shared" si="9"/>
        <v>713.85799999999995</v>
      </c>
      <c r="AH5">
        <f t="shared" si="10"/>
        <v>23.16</v>
      </c>
      <c r="AJ5">
        <f t="shared" si="11"/>
        <v>858.73115384615392</v>
      </c>
      <c r="AM5">
        <f t="shared" si="0"/>
        <v>3765.2000000000003</v>
      </c>
      <c r="AN5">
        <f t="shared" si="1"/>
        <v>1904.98</v>
      </c>
      <c r="AO5">
        <f t="shared" si="2"/>
        <v>1424.7840000000001</v>
      </c>
      <c r="AP5">
        <f t="shared" si="3"/>
        <v>30.347499999999997</v>
      </c>
      <c r="AR5">
        <f t="shared" si="4"/>
        <v>786.63369711538485</v>
      </c>
    </row>
    <row r="6" spans="1:44" ht="14.7" customHeight="1" x14ac:dyDescent="0.3">
      <c r="A6" t="s">
        <v>5</v>
      </c>
      <c r="I6">
        <v>0.7</v>
      </c>
      <c r="J6">
        <v>0.1</v>
      </c>
      <c r="AC6">
        <f t="shared" si="5"/>
        <v>0</v>
      </c>
      <c r="AD6">
        <f t="shared" si="6"/>
        <v>0.39999999999999997</v>
      </c>
      <c r="AE6">
        <f t="shared" si="7"/>
        <v>0</v>
      </c>
      <c r="AF6">
        <f t="shared" si="8"/>
        <v>0</v>
      </c>
      <c r="AG6">
        <f t="shared" si="9"/>
        <v>0</v>
      </c>
      <c r="AH6">
        <f t="shared" si="10"/>
        <v>0</v>
      </c>
      <c r="AJ6">
        <f t="shared" si="11"/>
        <v>0.39999999999999997</v>
      </c>
      <c r="AM6">
        <f t="shared" si="0"/>
        <v>0</v>
      </c>
      <c r="AN6">
        <f t="shared" si="1"/>
        <v>0</v>
      </c>
      <c r="AO6">
        <f t="shared" si="2"/>
        <v>0</v>
      </c>
      <c r="AP6">
        <f t="shared" si="3"/>
        <v>0</v>
      </c>
      <c r="AR6">
        <f t="shared" si="4"/>
        <v>0.11428571428571428</v>
      </c>
    </row>
    <row r="7" spans="1:44" ht="14.7" customHeight="1" x14ac:dyDescent="0.3">
      <c r="A7" t="s">
        <v>11</v>
      </c>
      <c r="B7">
        <v>23.6</v>
      </c>
      <c r="C7">
        <v>218.1</v>
      </c>
      <c r="D7">
        <v>67.900000000000006</v>
      </c>
      <c r="E7">
        <v>143.6</v>
      </c>
      <c r="F7">
        <v>20.9</v>
      </c>
      <c r="G7">
        <v>-338.6</v>
      </c>
      <c r="H7">
        <v>-97.5</v>
      </c>
      <c r="I7">
        <v>-134.6</v>
      </c>
      <c r="J7">
        <v>114.1</v>
      </c>
      <c r="K7">
        <v>34.200000000000003</v>
      </c>
      <c r="L7">
        <v>469.7</v>
      </c>
      <c r="M7">
        <v>111</v>
      </c>
      <c r="N7">
        <v>389.9</v>
      </c>
      <c r="O7">
        <v>430.5</v>
      </c>
      <c r="P7">
        <v>-37.700000000000003</v>
      </c>
      <c r="Q7">
        <v>60.7</v>
      </c>
      <c r="R7">
        <v>946.8</v>
      </c>
      <c r="S7">
        <v>979.3</v>
      </c>
      <c r="T7">
        <v>983.6</v>
      </c>
      <c r="U7">
        <v>637.6</v>
      </c>
      <c r="V7">
        <v>166.8</v>
      </c>
      <c r="W7">
        <v>274.39</v>
      </c>
      <c r="X7">
        <v>326.2</v>
      </c>
      <c r="Y7">
        <v>-251.39</v>
      </c>
      <c r="Z7">
        <v>126.96</v>
      </c>
      <c r="AA7">
        <v>1079.4100000000001</v>
      </c>
      <c r="AC7">
        <f t="shared" si="5"/>
        <v>113.30000000000001</v>
      </c>
      <c r="AD7">
        <f t="shared" si="6"/>
        <v>-87.140000000000015</v>
      </c>
      <c r="AE7">
        <f t="shared" si="7"/>
        <v>287.06</v>
      </c>
      <c r="AF7">
        <f t="shared" si="8"/>
        <v>586.54</v>
      </c>
      <c r="AG7">
        <f t="shared" si="9"/>
        <v>230.71999999999997</v>
      </c>
      <c r="AH7">
        <f t="shared" si="10"/>
        <v>603.18500000000006</v>
      </c>
      <c r="AJ7">
        <f t="shared" si="11"/>
        <v>259.44115384615384</v>
      </c>
      <c r="AM7">
        <f t="shared" si="0"/>
        <v>963.05</v>
      </c>
      <c r="AN7">
        <f t="shared" si="1"/>
        <v>358.03999999999996</v>
      </c>
      <c r="AO7">
        <f t="shared" si="2"/>
        <v>608.33799999999997</v>
      </c>
      <c r="AP7">
        <f t="shared" si="3"/>
        <v>320.29500000000002</v>
      </c>
      <c r="AR7">
        <f t="shared" si="4"/>
        <v>394.74850961538465</v>
      </c>
    </row>
    <row r="8" spans="1:44" ht="14.7" customHeight="1" x14ac:dyDescent="0.3">
      <c r="A8" t="s">
        <v>16</v>
      </c>
      <c r="C8">
        <v>-280.5</v>
      </c>
      <c r="D8">
        <v>-68</v>
      </c>
      <c r="E8">
        <v>49</v>
      </c>
      <c r="F8">
        <v>43.6</v>
      </c>
      <c r="G8">
        <v>-32.5</v>
      </c>
      <c r="H8">
        <v>-10.4</v>
      </c>
      <c r="I8">
        <v>-146</v>
      </c>
      <c r="J8">
        <v>99.2</v>
      </c>
      <c r="K8">
        <v>153</v>
      </c>
      <c r="L8">
        <v>-12.7</v>
      </c>
      <c r="M8">
        <v>16.2</v>
      </c>
      <c r="N8">
        <v>-7.8</v>
      </c>
      <c r="O8">
        <v>155.19999999999999</v>
      </c>
      <c r="P8">
        <v>-130.6</v>
      </c>
      <c r="Q8">
        <v>-35.799999999999997</v>
      </c>
      <c r="R8">
        <v>11.5</v>
      </c>
      <c r="S8">
        <v>14.5</v>
      </c>
      <c r="T8">
        <v>-8.4</v>
      </c>
      <c r="U8">
        <v>19.22</v>
      </c>
      <c r="V8">
        <v>59.12</v>
      </c>
      <c r="W8">
        <v>34.1</v>
      </c>
      <c r="X8">
        <v>146.66</v>
      </c>
      <c r="Z8">
        <v>351.64</v>
      </c>
      <c r="AA8">
        <v>88.46</v>
      </c>
      <c r="AC8">
        <f t="shared" si="5"/>
        <v>-99.833333333333329</v>
      </c>
      <c r="AD8">
        <f t="shared" si="6"/>
        <v>-9.2200000000000024</v>
      </c>
      <c r="AE8">
        <f t="shared" si="7"/>
        <v>60.779999999999994</v>
      </c>
      <c r="AF8">
        <f t="shared" si="8"/>
        <v>-29.759999999999998</v>
      </c>
      <c r="AG8">
        <f t="shared" si="9"/>
        <v>64.775000000000006</v>
      </c>
      <c r="AH8">
        <f t="shared" si="10"/>
        <v>220.04999999999998</v>
      </c>
      <c r="AJ8">
        <f t="shared" si="11"/>
        <v>21.195833333333333</v>
      </c>
      <c r="AM8">
        <f t="shared" si="0"/>
        <v>13</v>
      </c>
      <c r="AN8">
        <f t="shared" si="1"/>
        <v>-1.5000000000000029</v>
      </c>
      <c r="AO8">
        <f t="shared" si="2"/>
        <v>23.707999999999998</v>
      </c>
      <c r="AP8">
        <f t="shared" si="3"/>
        <v>195.58666666666667</v>
      </c>
      <c r="AR8">
        <f t="shared" si="4"/>
        <v>62.219166666666652</v>
      </c>
    </row>
    <row r="9" spans="1:44" ht="14.7" customHeight="1" x14ac:dyDescent="0.3">
      <c r="A9" t="s">
        <v>24</v>
      </c>
      <c r="B9">
        <v>158.1</v>
      </c>
      <c r="C9">
        <v>126.1</v>
      </c>
      <c r="D9">
        <v>131.6</v>
      </c>
      <c r="E9">
        <v>575.5</v>
      </c>
      <c r="F9">
        <v>207.3</v>
      </c>
      <c r="G9">
        <v>80.5</v>
      </c>
      <c r="H9">
        <v>1006.6</v>
      </c>
      <c r="I9">
        <v>936.3</v>
      </c>
      <c r="J9">
        <v>1516.5</v>
      </c>
      <c r="K9">
        <v>1551.9</v>
      </c>
      <c r="L9">
        <v>1784.3</v>
      </c>
      <c r="M9">
        <v>1242.9000000000001</v>
      </c>
      <c r="N9">
        <v>1716</v>
      </c>
      <c r="O9">
        <v>2485.5</v>
      </c>
      <c r="P9">
        <v>1898.5</v>
      </c>
      <c r="Q9">
        <v>2266.9</v>
      </c>
      <c r="R9">
        <v>9203.7000000000007</v>
      </c>
      <c r="S9">
        <v>6404.2</v>
      </c>
      <c r="T9">
        <v>4594.1000000000004</v>
      </c>
      <c r="U9">
        <v>5530.32</v>
      </c>
      <c r="V9">
        <v>2750.72</v>
      </c>
      <c r="W9">
        <v>1290.3</v>
      </c>
      <c r="X9">
        <v>1004.74</v>
      </c>
      <c r="Y9">
        <v>770.94</v>
      </c>
      <c r="Z9">
        <v>697.22</v>
      </c>
      <c r="AA9">
        <v>1580.14</v>
      </c>
      <c r="AM9">
        <f t="shared" si="0"/>
        <v>7803.9500000000007</v>
      </c>
      <c r="AN9">
        <f t="shared" si="1"/>
        <v>3514.12</v>
      </c>
      <c r="AO9">
        <f t="shared" si="2"/>
        <v>4113.9279999999999</v>
      </c>
      <c r="AP9">
        <f t="shared" si="3"/>
        <v>1013.26</v>
      </c>
      <c r="AR9">
        <f t="shared" si="4"/>
        <v>2735.8533333333335</v>
      </c>
    </row>
    <row r="11" spans="1:44" x14ac:dyDescent="0.3">
      <c r="A11" t="s">
        <v>8</v>
      </c>
      <c r="D11">
        <v>78.099999999999994</v>
      </c>
      <c r="E11">
        <v>54.4</v>
      </c>
      <c r="F11">
        <v>51.4</v>
      </c>
      <c r="G11">
        <v>0.1</v>
      </c>
      <c r="J11">
        <v>27.7</v>
      </c>
      <c r="K11">
        <v>62.1</v>
      </c>
      <c r="L11">
        <v>40.6</v>
      </c>
      <c r="M11">
        <v>36.200000000000003</v>
      </c>
      <c r="N11">
        <v>52.3</v>
      </c>
      <c r="O11">
        <v>92</v>
      </c>
      <c r="P11">
        <v>108.4</v>
      </c>
      <c r="Q11">
        <v>89.1</v>
      </c>
      <c r="R11">
        <v>118.7</v>
      </c>
      <c r="S11">
        <v>196.5</v>
      </c>
      <c r="T11">
        <v>230.7</v>
      </c>
      <c r="U11">
        <v>163.9</v>
      </c>
      <c r="V11">
        <v>100.7</v>
      </c>
      <c r="AC11">
        <f>IFERROR(AVERAGE(B11:E11),0)</f>
        <v>66.25</v>
      </c>
      <c r="AD11">
        <f>IFERROR(AVERAGE(F11:J11),0)</f>
        <v>26.400000000000002</v>
      </c>
      <c r="AE11">
        <f>IFERROR(AVERAGE(K11:O11),0)</f>
        <v>56.64</v>
      </c>
      <c r="AF11">
        <f>IFERROR(AVERAGE(P11:T11),0)</f>
        <v>148.68</v>
      </c>
      <c r="AG11">
        <f>IFERROR(AVERAGE(U11:Y11),0)</f>
        <v>132.30000000000001</v>
      </c>
      <c r="AH11">
        <f>IFERROR(AVERAGE(Z11:AA11),0)</f>
        <v>0</v>
      </c>
      <c r="AJ11">
        <f t="shared" ref="AJ11:AJ31" si="12">IFERROR(AVERAGE(B11:AA11),0)</f>
        <v>88.405882352941191</v>
      </c>
      <c r="AM11">
        <f t="shared" ref="AM11:AM26" si="13">IFERROR(AVERAGE(R11:S11),0)</f>
        <v>157.6</v>
      </c>
      <c r="AN11">
        <f t="shared" ref="AN11:AN26" si="14">IFERROR(AVERAGE(N11:R11),0)</f>
        <v>92.1</v>
      </c>
      <c r="AO11">
        <f t="shared" ref="AO11:AO26" si="15">IFERROR(AVERAGE(S11:W11),0)</f>
        <v>172.95000000000002</v>
      </c>
      <c r="AP11">
        <f t="shared" ref="AP11:AP26" si="16">IFERROR(AVERAGE(X11:AA11),0)</f>
        <v>0</v>
      </c>
      <c r="AR11">
        <f t="shared" ref="AR11:AR26" si="17">IFERROR(AVERAGE(S11:AJ11),0)</f>
        <v>110.04326203208556</v>
      </c>
    </row>
    <row r="12" spans="1:44" x14ac:dyDescent="0.3">
      <c r="A12" t="s">
        <v>13</v>
      </c>
      <c r="G12">
        <v>1</v>
      </c>
      <c r="H12">
        <v>3</v>
      </c>
      <c r="I12">
        <v>10.3</v>
      </c>
      <c r="J12">
        <v>4.7</v>
      </c>
      <c r="K12">
        <v>5.3</v>
      </c>
      <c r="L12">
        <v>12.3</v>
      </c>
      <c r="M12">
        <v>11.6</v>
      </c>
      <c r="N12">
        <v>18.600000000000001</v>
      </c>
      <c r="O12">
        <v>12.8</v>
      </c>
      <c r="P12">
        <v>16.399999999999999</v>
      </c>
      <c r="Q12">
        <v>42.1</v>
      </c>
      <c r="R12">
        <v>133</v>
      </c>
      <c r="S12">
        <v>90.8</v>
      </c>
      <c r="T12">
        <v>275.8</v>
      </c>
      <c r="U12">
        <v>2</v>
      </c>
      <c r="V12">
        <v>1.6</v>
      </c>
      <c r="W12">
        <v>2.9</v>
      </c>
      <c r="AC12">
        <f t="shared" ref="AC12:AC25" si="18">IFERROR(AVERAGE(B12:E12),0)</f>
        <v>0</v>
      </c>
      <c r="AD12">
        <f t="shared" ref="AD12:AD25" si="19">IFERROR(AVERAGE(F12:J12),0)</f>
        <v>4.75</v>
      </c>
      <c r="AE12">
        <f t="shared" ref="AE12:AE25" si="20">IFERROR(AVERAGE(K12:O12),0)</f>
        <v>12.120000000000001</v>
      </c>
      <c r="AF12">
        <f t="shared" ref="AF12:AF25" si="21">IFERROR(AVERAGE(P12:T12),0)</f>
        <v>111.62</v>
      </c>
      <c r="AG12">
        <f t="shared" ref="AG12:AG25" si="22">IFERROR(AVERAGE(U12:Y12),0)</f>
        <v>2.1666666666666665</v>
      </c>
      <c r="AH12">
        <f t="shared" ref="AH12:AH25" si="23">IFERROR(AVERAGE(Z12:AA12),0)</f>
        <v>0</v>
      </c>
      <c r="AJ12">
        <f t="shared" si="12"/>
        <v>37.894117647058827</v>
      </c>
      <c r="AM12">
        <f t="shared" si="13"/>
        <v>111.9</v>
      </c>
      <c r="AN12">
        <f t="shared" si="14"/>
        <v>44.58</v>
      </c>
      <c r="AO12">
        <f t="shared" si="15"/>
        <v>74.62</v>
      </c>
      <c r="AP12">
        <f t="shared" si="16"/>
        <v>0</v>
      </c>
      <c r="AR12">
        <f t="shared" si="17"/>
        <v>45.137565359477129</v>
      </c>
    </row>
    <row r="13" spans="1:44" x14ac:dyDescent="0.3">
      <c r="A13" t="s">
        <v>21</v>
      </c>
      <c r="O13">
        <v>5.5</v>
      </c>
      <c r="P13">
        <v>8.8000000000000007</v>
      </c>
      <c r="Q13">
        <v>6.1</v>
      </c>
      <c r="R13">
        <v>30.3</v>
      </c>
      <c r="S13">
        <v>65.3</v>
      </c>
      <c r="T13">
        <v>96.2</v>
      </c>
      <c r="U13">
        <v>297.60000000000002</v>
      </c>
      <c r="V13">
        <v>510</v>
      </c>
      <c r="AC13">
        <f t="shared" si="18"/>
        <v>0</v>
      </c>
      <c r="AD13">
        <f t="shared" si="19"/>
        <v>0</v>
      </c>
      <c r="AE13">
        <f t="shared" si="20"/>
        <v>5.5</v>
      </c>
      <c r="AF13">
        <f t="shared" si="21"/>
        <v>41.339999999999996</v>
      </c>
      <c r="AG13">
        <f t="shared" si="22"/>
        <v>403.8</v>
      </c>
      <c r="AH13">
        <f t="shared" si="23"/>
        <v>0</v>
      </c>
      <c r="AJ13">
        <f t="shared" si="12"/>
        <v>127.47499999999999</v>
      </c>
      <c r="AM13">
        <f t="shared" si="13"/>
        <v>47.8</v>
      </c>
      <c r="AN13">
        <f t="shared" si="14"/>
        <v>12.675000000000001</v>
      </c>
      <c r="AO13">
        <f t="shared" si="15"/>
        <v>242.27500000000001</v>
      </c>
      <c r="AP13">
        <f t="shared" si="16"/>
        <v>0</v>
      </c>
      <c r="AR13">
        <f t="shared" si="17"/>
        <v>140.65590909090909</v>
      </c>
    </row>
    <row r="14" spans="1:44" x14ac:dyDescent="0.3">
      <c r="A14" t="s">
        <v>7</v>
      </c>
      <c r="I14">
        <v>3.4</v>
      </c>
      <c r="J14">
        <v>0.2</v>
      </c>
      <c r="K14">
        <v>2.6</v>
      </c>
      <c r="L14">
        <v>3.8</v>
      </c>
      <c r="M14">
        <v>1.7</v>
      </c>
      <c r="N14">
        <v>1.2</v>
      </c>
      <c r="O14">
        <v>-2</v>
      </c>
      <c r="P14">
        <v>-0.2</v>
      </c>
      <c r="Q14">
        <v>37.200000000000003</v>
      </c>
      <c r="R14">
        <v>-20.3</v>
      </c>
      <c r="S14">
        <v>35.700000000000003</v>
      </c>
      <c r="T14">
        <v>4.5</v>
      </c>
      <c r="U14">
        <v>6</v>
      </c>
      <c r="V14">
        <v>7.4</v>
      </c>
      <c r="W14">
        <v>18.3</v>
      </c>
      <c r="AC14">
        <f t="shared" si="18"/>
        <v>0</v>
      </c>
      <c r="AD14">
        <f t="shared" si="19"/>
        <v>1.8</v>
      </c>
      <c r="AE14">
        <f t="shared" si="20"/>
        <v>1.4599999999999997</v>
      </c>
      <c r="AF14">
        <f t="shared" si="21"/>
        <v>11.38</v>
      </c>
      <c r="AG14">
        <f t="shared" si="22"/>
        <v>10.566666666666668</v>
      </c>
      <c r="AH14">
        <f t="shared" si="23"/>
        <v>0</v>
      </c>
      <c r="AJ14">
        <f t="shared" si="12"/>
        <v>6.6333333333333346</v>
      </c>
      <c r="AM14">
        <f t="shared" si="13"/>
        <v>7.7000000000000011</v>
      </c>
      <c r="AN14">
        <f t="shared" si="14"/>
        <v>3.1800000000000006</v>
      </c>
      <c r="AO14">
        <f t="shared" si="15"/>
        <v>14.38</v>
      </c>
      <c r="AP14">
        <f t="shared" si="16"/>
        <v>0</v>
      </c>
      <c r="AR14">
        <f t="shared" si="17"/>
        <v>8.6449999999999996</v>
      </c>
    </row>
    <row r="15" spans="1:44" x14ac:dyDescent="0.3">
      <c r="A15" t="s">
        <v>9</v>
      </c>
      <c r="B15">
        <v>0.2</v>
      </c>
      <c r="C15">
        <v>0.8</v>
      </c>
      <c r="D15">
        <v>0.1</v>
      </c>
      <c r="E15">
        <v>25.9</v>
      </c>
      <c r="F15">
        <v>0.8</v>
      </c>
      <c r="G15">
        <v>215.5</v>
      </c>
      <c r="H15">
        <v>619.79999999999995</v>
      </c>
      <c r="I15">
        <v>760.8</v>
      </c>
      <c r="J15">
        <v>761.7</v>
      </c>
      <c r="K15">
        <v>675.8</v>
      </c>
      <c r="L15">
        <v>877</v>
      </c>
      <c r="M15">
        <v>1016.5</v>
      </c>
      <c r="N15">
        <v>996.8</v>
      </c>
      <c r="O15">
        <v>945.1</v>
      </c>
      <c r="P15">
        <v>571.6</v>
      </c>
      <c r="Q15">
        <v>395.3</v>
      </c>
      <c r="R15">
        <v>932.1</v>
      </c>
      <c r="S15">
        <v>1190.4000000000001</v>
      </c>
      <c r="T15">
        <v>1425.1</v>
      </c>
      <c r="U15">
        <v>1700.7</v>
      </c>
      <c r="V15">
        <v>-5.4</v>
      </c>
      <c r="W15">
        <v>-11.3</v>
      </c>
      <c r="X15">
        <v>7.74</v>
      </c>
      <c r="Y15">
        <v>7.85</v>
      </c>
      <c r="Z15">
        <v>9.64</v>
      </c>
      <c r="AA15">
        <v>8.1999999999999993</v>
      </c>
      <c r="AC15">
        <f t="shared" si="18"/>
        <v>6.75</v>
      </c>
      <c r="AD15">
        <f t="shared" si="19"/>
        <v>471.71999999999997</v>
      </c>
      <c r="AE15">
        <f t="shared" si="20"/>
        <v>902.24000000000012</v>
      </c>
      <c r="AF15">
        <f t="shared" si="21"/>
        <v>902.9</v>
      </c>
      <c r="AG15">
        <f t="shared" si="22"/>
        <v>339.91800000000001</v>
      </c>
      <c r="AH15">
        <f t="shared" si="23"/>
        <v>8.92</v>
      </c>
      <c r="AJ15">
        <f t="shared" si="12"/>
        <v>504.95115384615394</v>
      </c>
      <c r="AM15">
        <f t="shared" si="13"/>
        <v>1061.25</v>
      </c>
      <c r="AN15">
        <f t="shared" si="14"/>
        <v>768.18000000000006</v>
      </c>
      <c r="AO15">
        <f t="shared" si="15"/>
        <v>859.9</v>
      </c>
      <c r="AP15">
        <f t="shared" si="16"/>
        <v>8.3574999999999999</v>
      </c>
      <c r="AR15">
        <f t="shared" si="17"/>
        <v>466.8955721153846</v>
      </c>
    </row>
    <row r="16" spans="1:44" x14ac:dyDescent="0.3">
      <c r="A16" t="s">
        <v>18</v>
      </c>
      <c r="B16">
        <v>23.9</v>
      </c>
      <c r="C16">
        <v>-5.7</v>
      </c>
      <c r="D16">
        <v>13.3</v>
      </c>
      <c r="E16">
        <v>-6.2</v>
      </c>
      <c r="F16">
        <v>9.6</v>
      </c>
      <c r="G16">
        <v>3.7</v>
      </c>
      <c r="H16">
        <v>5.0999999999999996</v>
      </c>
      <c r="I16">
        <v>13.4</v>
      </c>
      <c r="J16">
        <v>115</v>
      </c>
      <c r="K16">
        <v>110.9</v>
      </c>
      <c r="L16">
        <v>127.3</v>
      </c>
      <c r="M16">
        <v>120.9</v>
      </c>
      <c r="N16">
        <v>4.4000000000000004</v>
      </c>
      <c r="O16">
        <v>219.6</v>
      </c>
      <c r="P16">
        <v>192.5</v>
      </c>
      <c r="Q16">
        <v>436.3</v>
      </c>
      <c r="R16">
        <v>4626.8</v>
      </c>
      <c r="S16">
        <v>568.4</v>
      </c>
      <c r="T16">
        <v>167.3</v>
      </c>
      <c r="U16">
        <v>519.9</v>
      </c>
      <c r="V16">
        <v>763.2</v>
      </c>
      <c r="W16">
        <v>286.5</v>
      </c>
      <c r="AC16">
        <f t="shared" si="18"/>
        <v>6.3250000000000002</v>
      </c>
      <c r="AD16">
        <f t="shared" si="19"/>
        <v>29.360000000000003</v>
      </c>
      <c r="AE16">
        <f t="shared" si="20"/>
        <v>116.62</v>
      </c>
      <c r="AF16">
        <f t="shared" si="21"/>
        <v>1198.26</v>
      </c>
      <c r="AG16">
        <f t="shared" si="22"/>
        <v>523.19999999999993</v>
      </c>
      <c r="AH16">
        <f t="shared" si="23"/>
        <v>0</v>
      </c>
      <c r="AJ16">
        <f t="shared" si="12"/>
        <v>378.00454545454539</v>
      </c>
      <c r="AM16">
        <f t="shared" si="13"/>
        <v>2597.6</v>
      </c>
      <c r="AN16">
        <f t="shared" si="14"/>
        <v>1095.92</v>
      </c>
      <c r="AO16">
        <f t="shared" si="15"/>
        <v>461.06000000000006</v>
      </c>
      <c r="AP16">
        <f t="shared" si="16"/>
        <v>0</v>
      </c>
      <c r="AR16">
        <f t="shared" si="17"/>
        <v>379.75579545454542</v>
      </c>
    </row>
    <row r="17" spans="1:44" x14ac:dyDescent="0.3">
      <c r="A17" t="s">
        <v>19</v>
      </c>
      <c r="E17">
        <v>2.2000000000000002</v>
      </c>
      <c r="G17">
        <v>0.3</v>
      </c>
      <c r="H17">
        <v>1.4</v>
      </c>
      <c r="I17">
        <v>1.4</v>
      </c>
      <c r="J17">
        <v>2.9</v>
      </c>
      <c r="K17">
        <v>15.7</v>
      </c>
      <c r="L17">
        <v>1.1000000000000001</v>
      </c>
      <c r="M17">
        <v>1.6</v>
      </c>
      <c r="N17">
        <v>6.1</v>
      </c>
      <c r="O17">
        <v>11.7</v>
      </c>
      <c r="P17">
        <v>2.2999999999999998</v>
      </c>
      <c r="Q17">
        <v>36.799999999999997</v>
      </c>
      <c r="R17">
        <v>8.9</v>
      </c>
      <c r="S17">
        <v>15.6</v>
      </c>
      <c r="T17">
        <v>13</v>
      </c>
      <c r="U17">
        <v>14</v>
      </c>
      <c r="V17">
        <v>5.6</v>
      </c>
      <c r="AC17">
        <f t="shared" si="18"/>
        <v>2.2000000000000002</v>
      </c>
      <c r="AD17">
        <f t="shared" si="19"/>
        <v>1.5</v>
      </c>
      <c r="AE17">
        <f t="shared" si="20"/>
        <v>7.24</v>
      </c>
      <c r="AF17">
        <f t="shared" si="21"/>
        <v>15.319999999999999</v>
      </c>
      <c r="AG17">
        <f t="shared" si="22"/>
        <v>9.8000000000000007</v>
      </c>
      <c r="AH17">
        <f t="shared" si="23"/>
        <v>0</v>
      </c>
      <c r="AJ17">
        <f t="shared" si="12"/>
        <v>8.2705882352941167</v>
      </c>
      <c r="AM17">
        <f t="shared" si="13"/>
        <v>12.25</v>
      </c>
      <c r="AN17">
        <f t="shared" si="14"/>
        <v>13.16</v>
      </c>
      <c r="AO17">
        <f t="shared" si="15"/>
        <v>12.05</v>
      </c>
      <c r="AP17">
        <f t="shared" si="16"/>
        <v>0</v>
      </c>
      <c r="AR17">
        <f t="shared" si="17"/>
        <v>8.4118716577540109</v>
      </c>
    </row>
    <row r="18" spans="1:44" x14ac:dyDescent="0.3">
      <c r="A18" t="s">
        <v>22</v>
      </c>
      <c r="C18">
        <v>1.1000000000000001</v>
      </c>
      <c r="D18">
        <v>0.1</v>
      </c>
      <c r="E18">
        <v>0.3</v>
      </c>
      <c r="F18">
        <v>0.2</v>
      </c>
      <c r="G18">
        <v>-0.1</v>
      </c>
      <c r="H18">
        <v>-0.2</v>
      </c>
      <c r="I18">
        <v>25.7</v>
      </c>
      <c r="J18">
        <v>1.3</v>
      </c>
      <c r="K18">
        <v>0.2</v>
      </c>
      <c r="L18">
        <v>0.4</v>
      </c>
      <c r="M18">
        <v>3.4</v>
      </c>
      <c r="N18">
        <v>1</v>
      </c>
      <c r="O18">
        <v>33.799999999999997</v>
      </c>
      <c r="P18">
        <v>7</v>
      </c>
      <c r="Q18">
        <v>16.3</v>
      </c>
      <c r="R18">
        <v>64.599999999999994</v>
      </c>
      <c r="S18">
        <v>108.2</v>
      </c>
      <c r="T18">
        <v>101.5</v>
      </c>
      <c r="U18">
        <v>88.8</v>
      </c>
      <c r="V18">
        <v>53.4</v>
      </c>
      <c r="W18">
        <v>47.12</v>
      </c>
      <c r="X18">
        <v>21.68</v>
      </c>
      <c r="Y18">
        <v>37.79</v>
      </c>
      <c r="AA18">
        <v>28.48</v>
      </c>
      <c r="AC18">
        <f t="shared" si="18"/>
        <v>0.50000000000000011</v>
      </c>
      <c r="AD18">
        <f t="shared" si="19"/>
        <v>5.38</v>
      </c>
      <c r="AE18">
        <f t="shared" si="20"/>
        <v>7.76</v>
      </c>
      <c r="AF18">
        <f t="shared" si="21"/>
        <v>59.52</v>
      </c>
      <c r="AG18">
        <f t="shared" si="22"/>
        <v>49.757999999999996</v>
      </c>
      <c r="AH18">
        <f t="shared" si="23"/>
        <v>28.48</v>
      </c>
      <c r="AJ18">
        <f t="shared" si="12"/>
        <v>26.75291666666666</v>
      </c>
      <c r="AM18">
        <f t="shared" si="13"/>
        <v>86.4</v>
      </c>
      <c r="AN18">
        <f t="shared" si="14"/>
        <v>24.54</v>
      </c>
      <c r="AO18">
        <f t="shared" si="15"/>
        <v>79.804000000000002</v>
      </c>
      <c r="AP18">
        <f t="shared" si="16"/>
        <v>29.316666666666666</v>
      </c>
      <c r="AR18">
        <f t="shared" si="17"/>
        <v>44.341394444444447</v>
      </c>
    </row>
    <row r="19" spans="1:44" x14ac:dyDescent="0.3">
      <c r="A19" t="s">
        <v>10</v>
      </c>
      <c r="D19">
        <v>2</v>
      </c>
      <c r="E19">
        <v>1</v>
      </c>
      <c r="F19">
        <v>8</v>
      </c>
      <c r="G19">
        <v>4.4000000000000004</v>
      </c>
      <c r="H19">
        <v>12</v>
      </c>
      <c r="I19">
        <v>36</v>
      </c>
      <c r="J19">
        <v>130.80000000000001</v>
      </c>
      <c r="K19">
        <v>60.7</v>
      </c>
      <c r="L19">
        <v>212.9</v>
      </c>
      <c r="M19">
        <v>69.2</v>
      </c>
      <c r="N19">
        <v>160.19999999999999</v>
      </c>
      <c r="O19">
        <v>224.9</v>
      </c>
      <c r="P19">
        <v>211.8</v>
      </c>
      <c r="Q19">
        <v>449.8</v>
      </c>
      <c r="R19">
        <v>606.1</v>
      </c>
      <c r="S19">
        <v>868.9</v>
      </c>
      <c r="T19">
        <v>490.6</v>
      </c>
      <c r="U19">
        <v>481.2</v>
      </c>
      <c r="V19">
        <v>317.10000000000002</v>
      </c>
      <c r="W19">
        <v>107.9</v>
      </c>
      <c r="X19">
        <v>120.4</v>
      </c>
      <c r="Y19">
        <v>200.54</v>
      </c>
      <c r="Z19">
        <v>224.09</v>
      </c>
      <c r="AA19">
        <v>401.23</v>
      </c>
      <c r="AC19">
        <f t="shared" si="18"/>
        <v>1.5</v>
      </c>
      <c r="AD19">
        <f t="shared" si="19"/>
        <v>38.24</v>
      </c>
      <c r="AE19">
        <f t="shared" si="20"/>
        <v>145.57999999999998</v>
      </c>
      <c r="AF19">
        <f t="shared" si="21"/>
        <v>525.43999999999994</v>
      </c>
      <c r="AG19">
        <f t="shared" si="22"/>
        <v>245.42799999999997</v>
      </c>
      <c r="AH19">
        <f t="shared" si="23"/>
        <v>312.66000000000003</v>
      </c>
      <c r="AJ19">
        <f t="shared" si="12"/>
        <v>225.07333333333335</v>
      </c>
      <c r="AM19">
        <f t="shared" si="13"/>
        <v>737.5</v>
      </c>
      <c r="AN19">
        <f t="shared" si="14"/>
        <v>330.56000000000006</v>
      </c>
      <c r="AO19">
        <f t="shared" si="15"/>
        <v>453.14000000000004</v>
      </c>
      <c r="AP19">
        <f t="shared" si="16"/>
        <v>236.565</v>
      </c>
      <c r="AR19">
        <f t="shared" si="17"/>
        <v>294.11758333333336</v>
      </c>
    </row>
    <row r="20" spans="1:44" x14ac:dyDescent="0.3">
      <c r="A20" t="s">
        <v>15</v>
      </c>
      <c r="B20">
        <v>12.4</v>
      </c>
      <c r="C20">
        <v>76.599999999999994</v>
      </c>
      <c r="D20">
        <v>-24.3</v>
      </c>
      <c r="E20">
        <v>27.4</v>
      </c>
      <c r="F20">
        <v>9</v>
      </c>
      <c r="G20">
        <v>-0.1</v>
      </c>
      <c r="H20">
        <v>11.7</v>
      </c>
      <c r="I20">
        <v>39.1</v>
      </c>
      <c r="J20">
        <v>230.4</v>
      </c>
      <c r="K20">
        <v>34.4</v>
      </c>
      <c r="L20">
        <v>3.7</v>
      </c>
      <c r="M20">
        <v>17</v>
      </c>
      <c r="N20">
        <v>-26.5</v>
      </c>
      <c r="O20">
        <v>57.5</v>
      </c>
      <c r="P20">
        <v>90.9</v>
      </c>
      <c r="Q20">
        <v>149</v>
      </c>
      <c r="R20">
        <v>154.5</v>
      </c>
      <c r="S20">
        <v>182.9</v>
      </c>
      <c r="T20">
        <v>-440.4</v>
      </c>
      <c r="U20">
        <v>152.5</v>
      </c>
      <c r="V20">
        <v>36.200000000000003</v>
      </c>
      <c r="W20">
        <v>181.79</v>
      </c>
      <c r="X20">
        <v>-22.23</v>
      </c>
      <c r="Y20">
        <v>-21.63</v>
      </c>
      <c r="Z20">
        <v>116.58</v>
      </c>
      <c r="AA20">
        <v>118.38</v>
      </c>
      <c r="AC20">
        <f t="shared" si="18"/>
        <v>23.024999999999999</v>
      </c>
      <c r="AD20">
        <f t="shared" si="19"/>
        <v>58.02</v>
      </c>
      <c r="AE20">
        <f t="shared" si="20"/>
        <v>17.22</v>
      </c>
      <c r="AF20">
        <f t="shared" si="21"/>
        <v>27.379999999999995</v>
      </c>
      <c r="AG20">
        <f t="shared" si="22"/>
        <v>65.325999999999993</v>
      </c>
      <c r="AH20">
        <f t="shared" si="23"/>
        <v>117.47999999999999</v>
      </c>
      <c r="AJ20">
        <f t="shared" si="12"/>
        <v>44.876538461538459</v>
      </c>
      <c r="AM20">
        <f t="shared" si="13"/>
        <v>168.7</v>
      </c>
      <c r="AN20">
        <f t="shared" si="14"/>
        <v>85.08</v>
      </c>
      <c r="AO20">
        <f t="shared" si="15"/>
        <v>22.597999999999999</v>
      </c>
      <c r="AP20">
        <f t="shared" si="16"/>
        <v>47.774999999999999</v>
      </c>
      <c r="AR20">
        <f t="shared" si="17"/>
        <v>41.088596153846147</v>
      </c>
    </row>
    <row r="21" spans="1:44" x14ac:dyDescent="0.3">
      <c r="A21" t="s">
        <v>23</v>
      </c>
      <c r="B21">
        <v>13.6</v>
      </c>
      <c r="C21">
        <v>19.5</v>
      </c>
      <c r="D21">
        <v>29.4</v>
      </c>
      <c r="E21">
        <v>60.9</v>
      </c>
      <c r="F21">
        <v>-4.0999999999999996</v>
      </c>
      <c r="G21">
        <v>-396.1</v>
      </c>
      <c r="H21">
        <v>-180.2</v>
      </c>
      <c r="I21">
        <v>-234</v>
      </c>
      <c r="J21">
        <v>-281.2</v>
      </c>
      <c r="K21">
        <v>-84.8</v>
      </c>
      <c r="L21">
        <v>84.1</v>
      </c>
      <c r="M21">
        <v>52.7</v>
      </c>
      <c r="N21">
        <v>93.7</v>
      </c>
      <c r="O21">
        <v>4.9000000000000004</v>
      </c>
      <c r="P21">
        <v>-982.5</v>
      </c>
      <c r="Q21">
        <v>81.599999999999994</v>
      </c>
      <c r="R21">
        <v>76.599999999999994</v>
      </c>
      <c r="S21">
        <v>-25</v>
      </c>
      <c r="T21">
        <v>34.799999999999997</v>
      </c>
      <c r="U21">
        <v>-50.4</v>
      </c>
      <c r="V21">
        <v>-158.6</v>
      </c>
      <c r="W21">
        <v>-34.6</v>
      </c>
      <c r="X21">
        <v>8</v>
      </c>
      <c r="Y21">
        <v>-27.9</v>
      </c>
      <c r="Z21">
        <v>52.1</v>
      </c>
      <c r="AA21">
        <v>66.34</v>
      </c>
      <c r="AC21">
        <f t="shared" si="18"/>
        <v>30.85</v>
      </c>
      <c r="AD21">
        <f t="shared" si="19"/>
        <v>-219.12000000000003</v>
      </c>
      <c r="AE21">
        <f t="shared" si="20"/>
        <v>30.119999999999997</v>
      </c>
      <c r="AF21">
        <f t="shared" si="21"/>
        <v>-162.9</v>
      </c>
      <c r="AG21">
        <f t="shared" si="22"/>
        <v>-52.7</v>
      </c>
      <c r="AH21">
        <f t="shared" si="23"/>
        <v>59.22</v>
      </c>
      <c r="AJ21">
        <f t="shared" si="12"/>
        <v>-68.506153846153865</v>
      </c>
      <c r="AM21">
        <f t="shared" si="13"/>
        <v>25.799999999999997</v>
      </c>
      <c r="AN21">
        <f t="shared" si="14"/>
        <v>-145.13999999999999</v>
      </c>
      <c r="AO21">
        <f t="shared" si="15"/>
        <v>-46.76</v>
      </c>
      <c r="AP21">
        <f t="shared" si="16"/>
        <v>24.635000000000002</v>
      </c>
      <c r="AR21">
        <f t="shared" si="17"/>
        <v>-32.393509615384623</v>
      </c>
    </row>
    <row r="22" spans="1:44" x14ac:dyDescent="0.3">
      <c r="A22" t="s">
        <v>20</v>
      </c>
      <c r="B22">
        <v>-2.4</v>
      </c>
      <c r="C22">
        <v>122</v>
      </c>
      <c r="D22">
        <v>60.8</v>
      </c>
      <c r="E22">
        <v>54.3</v>
      </c>
      <c r="F22">
        <v>8</v>
      </c>
      <c r="G22">
        <v>53.2</v>
      </c>
      <c r="H22">
        <v>59</v>
      </c>
      <c r="I22">
        <v>24.3</v>
      </c>
      <c r="J22">
        <v>34.1</v>
      </c>
      <c r="K22">
        <v>23.9</v>
      </c>
      <c r="L22">
        <v>169</v>
      </c>
      <c r="M22">
        <v>-27.9</v>
      </c>
      <c r="N22">
        <v>162.5</v>
      </c>
      <c r="O22">
        <v>143.19999999999999</v>
      </c>
      <c r="P22">
        <v>642.1</v>
      </c>
      <c r="Q22">
        <v>-619.70000000000005</v>
      </c>
      <c r="R22">
        <v>109.6</v>
      </c>
      <c r="S22">
        <v>-47.5</v>
      </c>
      <c r="T22">
        <v>898.6</v>
      </c>
      <c r="U22">
        <v>54.3</v>
      </c>
      <c r="V22">
        <v>-27.9</v>
      </c>
      <c r="W22">
        <v>19.3</v>
      </c>
      <c r="X22">
        <v>220.04</v>
      </c>
      <c r="Y22">
        <v>-402.4</v>
      </c>
      <c r="Z22">
        <v>-265.81</v>
      </c>
      <c r="AA22">
        <v>493.46</v>
      </c>
      <c r="AC22">
        <f t="shared" si="18"/>
        <v>58.674999999999997</v>
      </c>
      <c r="AD22">
        <f t="shared" si="19"/>
        <v>35.72</v>
      </c>
      <c r="AE22">
        <f t="shared" si="20"/>
        <v>94.14</v>
      </c>
      <c r="AF22">
        <f t="shared" si="21"/>
        <v>196.62</v>
      </c>
      <c r="AG22">
        <f t="shared" si="22"/>
        <v>-27.331999999999994</v>
      </c>
      <c r="AH22">
        <f t="shared" si="23"/>
        <v>113.82499999999999</v>
      </c>
      <c r="AJ22">
        <f t="shared" si="12"/>
        <v>75.311153846153829</v>
      </c>
      <c r="AM22">
        <f t="shared" si="13"/>
        <v>31.049999999999997</v>
      </c>
      <c r="AN22">
        <f t="shared" si="14"/>
        <v>87.539999999999992</v>
      </c>
      <c r="AO22">
        <f t="shared" si="15"/>
        <v>179.35999999999999</v>
      </c>
      <c r="AP22">
        <f t="shared" si="16"/>
        <v>11.322500000000005</v>
      </c>
      <c r="AR22">
        <f t="shared" si="17"/>
        <v>93.065572115384612</v>
      </c>
    </row>
    <row r="23" spans="1:44" x14ac:dyDescent="0.3">
      <c r="A23" t="s">
        <v>6</v>
      </c>
      <c r="B23">
        <v>114.9</v>
      </c>
      <c r="C23">
        <v>118.4</v>
      </c>
      <c r="D23">
        <v>107.6</v>
      </c>
      <c r="E23">
        <v>57.4</v>
      </c>
      <c r="F23">
        <v>76.599999999999994</v>
      </c>
      <c r="G23">
        <v>88.1</v>
      </c>
      <c r="H23">
        <v>59.1</v>
      </c>
      <c r="I23">
        <v>95.7</v>
      </c>
      <c r="J23">
        <v>194.7</v>
      </c>
      <c r="K23">
        <v>145.69999999999999</v>
      </c>
      <c r="L23">
        <v>138.5</v>
      </c>
      <c r="M23">
        <v>123</v>
      </c>
      <c r="N23">
        <v>35.299999999999997</v>
      </c>
      <c r="O23">
        <v>180.6</v>
      </c>
      <c r="P23">
        <v>262.2</v>
      </c>
      <c r="Q23">
        <v>95.5</v>
      </c>
      <c r="R23">
        <v>158.69999999999999</v>
      </c>
      <c r="S23">
        <v>455.3</v>
      </c>
      <c r="T23">
        <v>103.1</v>
      </c>
      <c r="U23">
        <v>159.19999999999999</v>
      </c>
      <c r="V23">
        <v>155.9</v>
      </c>
      <c r="W23">
        <v>128.6</v>
      </c>
      <c r="X23">
        <v>208.26</v>
      </c>
      <c r="Y23">
        <v>168.88</v>
      </c>
      <c r="Z23">
        <v>162.80000000000001</v>
      </c>
      <c r="AA23">
        <v>93.57</v>
      </c>
      <c r="AC23">
        <f t="shared" si="18"/>
        <v>99.574999999999989</v>
      </c>
      <c r="AD23">
        <f t="shared" si="19"/>
        <v>102.84</v>
      </c>
      <c r="AE23">
        <f t="shared" si="20"/>
        <v>124.62</v>
      </c>
      <c r="AF23">
        <f t="shared" si="21"/>
        <v>214.95999999999998</v>
      </c>
      <c r="AG23">
        <f t="shared" si="22"/>
        <v>164.16800000000001</v>
      </c>
      <c r="AH23">
        <f t="shared" si="23"/>
        <v>128.185</v>
      </c>
      <c r="AJ23">
        <f t="shared" si="12"/>
        <v>141.83115384615385</v>
      </c>
      <c r="AM23">
        <f t="shared" si="13"/>
        <v>307</v>
      </c>
      <c r="AN23">
        <f t="shared" si="14"/>
        <v>146.45999999999998</v>
      </c>
      <c r="AO23">
        <f t="shared" si="15"/>
        <v>200.42</v>
      </c>
      <c r="AP23">
        <f t="shared" si="16"/>
        <v>158.3775</v>
      </c>
      <c r="AR23">
        <f t="shared" si="17"/>
        <v>163.2368221153846</v>
      </c>
    </row>
    <row r="24" spans="1:44" x14ac:dyDescent="0.3">
      <c r="A24" t="s">
        <v>17</v>
      </c>
      <c r="B24">
        <v>62.5</v>
      </c>
      <c r="C24">
        <v>60.9</v>
      </c>
      <c r="D24">
        <v>86.5</v>
      </c>
      <c r="E24">
        <v>142.9</v>
      </c>
      <c r="F24">
        <v>142.19999999999999</v>
      </c>
      <c r="G24">
        <v>189</v>
      </c>
      <c r="H24">
        <v>215.3</v>
      </c>
      <c r="I24">
        <v>200.5</v>
      </c>
      <c r="J24">
        <v>136.9</v>
      </c>
      <c r="K24">
        <v>133.4</v>
      </c>
      <c r="L24">
        <v>72.3</v>
      </c>
      <c r="M24">
        <v>131.80000000000001</v>
      </c>
      <c r="N24">
        <v>449.2</v>
      </c>
      <c r="O24">
        <v>425.7</v>
      </c>
      <c r="P24">
        <v>842.8</v>
      </c>
      <c r="Q24">
        <v>1099.3</v>
      </c>
      <c r="R24">
        <v>1798.6</v>
      </c>
      <c r="S24">
        <v>2684.2</v>
      </c>
      <c r="T24">
        <v>1201.7</v>
      </c>
      <c r="U24">
        <v>1921.4</v>
      </c>
      <c r="V24">
        <v>1060.4000000000001</v>
      </c>
      <c r="W24">
        <v>367.7</v>
      </c>
      <c r="X24">
        <v>174.19</v>
      </c>
      <c r="Y24">
        <v>204.81</v>
      </c>
      <c r="Z24">
        <v>-106.82</v>
      </c>
      <c r="AA24">
        <v>104.02</v>
      </c>
      <c r="AC24">
        <f t="shared" si="18"/>
        <v>88.2</v>
      </c>
      <c r="AD24">
        <f t="shared" si="19"/>
        <v>176.78</v>
      </c>
      <c r="AE24">
        <f t="shared" si="20"/>
        <v>242.48000000000002</v>
      </c>
      <c r="AF24">
        <f t="shared" si="21"/>
        <v>1525.32</v>
      </c>
      <c r="AG24">
        <f t="shared" si="22"/>
        <v>745.7</v>
      </c>
      <c r="AH24">
        <f t="shared" si="23"/>
        <v>-1.3999999999999986</v>
      </c>
      <c r="AJ24">
        <f t="shared" si="12"/>
        <v>530.823076923077</v>
      </c>
      <c r="AM24">
        <f t="shared" si="13"/>
        <v>2241.3999999999996</v>
      </c>
      <c r="AN24">
        <f t="shared" si="14"/>
        <v>923.12000000000012</v>
      </c>
      <c r="AO24">
        <f t="shared" si="15"/>
        <v>1447.0799999999997</v>
      </c>
      <c r="AP24">
        <f t="shared" si="16"/>
        <v>94.05</v>
      </c>
      <c r="AR24">
        <f t="shared" si="17"/>
        <v>682.46894230769237</v>
      </c>
    </row>
    <row r="25" spans="1:44" x14ac:dyDescent="0.3">
      <c r="A25" t="s">
        <v>14</v>
      </c>
      <c r="B25">
        <v>-67</v>
      </c>
      <c r="C25">
        <v>13</v>
      </c>
      <c r="D25">
        <v>-154</v>
      </c>
      <c r="E25">
        <v>106</v>
      </c>
      <c r="F25">
        <v>-138</v>
      </c>
      <c r="G25">
        <v>-46</v>
      </c>
      <c r="H25">
        <v>211</v>
      </c>
      <c r="I25">
        <v>105</v>
      </c>
      <c r="J25">
        <v>58</v>
      </c>
      <c r="K25">
        <v>213</v>
      </c>
      <c r="L25">
        <v>54</v>
      </c>
      <c r="M25">
        <v>-331</v>
      </c>
      <c r="N25">
        <v>-231</v>
      </c>
      <c r="O25">
        <v>-25</v>
      </c>
      <c r="P25">
        <v>55</v>
      </c>
      <c r="Q25">
        <v>-12</v>
      </c>
      <c r="R25">
        <v>394</v>
      </c>
      <c r="V25">
        <v>-128</v>
      </c>
      <c r="W25">
        <v>142</v>
      </c>
      <c r="X25">
        <v>120</v>
      </c>
      <c r="Y25">
        <v>603</v>
      </c>
      <c r="Z25">
        <v>153</v>
      </c>
      <c r="AA25">
        <v>178</v>
      </c>
      <c r="AC25">
        <f t="shared" si="18"/>
        <v>-25.5</v>
      </c>
      <c r="AD25">
        <f t="shared" si="19"/>
        <v>38</v>
      </c>
      <c r="AE25">
        <f t="shared" si="20"/>
        <v>-64</v>
      </c>
      <c r="AF25">
        <f t="shared" si="21"/>
        <v>145.66666666666666</v>
      </c>
      <c r="AG25">
        <f t="shared" si="22"/>
        <v>184.25</v>
      </c>
      <c r="AH25">
        <f t="shared" si="23"/>
        <v>165.5</v>
      </c>
      <c r="AJ25">
        <f t="shared" si="12"/>
        <v>55.347826086956523</v>
      </c>
      <c r="AM25">
        <f t="shared" si="13"/>
        <v>394</v>
      </c>
      <c r="AN25">
        <f t="shared" si="14"/>
        <v>36.200000000000003</v>
      </c>
      <c r="AO25">
        <f t="shared" si="15"/>
        <v>7</v>
      </c>
      <c r="AP25">
        <f t="shared" si="16"/>
        <v>263.5</v>
      </c>
      <c r="AR25">
        <f t="shared" si="17"/>
        <v>120.5588071348941</v>
      </c>
    </row>
    <row r="26" spans="1:44" x14ac:dyDescent="0.3">
      <c r="A26" t="s">
        <v>12</v>
      </c>
      <c r="F26">
        <v>0.6</v>
      </c>
      <c r="G26">
        <v>0.4</v>
      </c>
      <c r="H26">
        <v>2.2000000000000002</v>
      </c>
      <c r="I26">
        <v>0.4</v>
      </c>
      <c r="J26">
        <v>9.5</v>
      </c>
      <c r="K26">
        <v>1.1000000000000001</v>
      </c>
      <c r="L26">
        <v>0.2</v>
      </c>
      <c r="M26">
        <v>0.4</v>
      </c>
      <c r="Q26">
        <v>39.5</v>
      </c>
      <c r="R26">
        <v>14.8</v>
      </c>
      <c r="S26">
        <v>1.9</v>
      </c>
      <c r="T26">
        <v>3.3</v>
      </c>
      <c r="U26">
        <v>7.3</v>
      </c>
      <c r="V26">
        <v>15.8</v>
      </c>
      <c r="W26">
        <v>34.1</v>
      </c>
      <c r="AC26">
        <f>IFERROR(AVERAGE(B26:E26),0)</f>
        <v>0</v>
      </c>
      <c r="AD26">
        <f>IFERROR(AVERAGE(F26:J26),0)</f>
        <v>2.62</v>
      </c>
      <c r="AE26">
        <f>IFERROR(AVERAGE(K26:O26),0)</f>
        <v>0.56666666666666676</v>
      </c>
      <c r="AF26">
        <f>IFERROR(AVERAGE(P26:T26),0)</f>
        <v>14.874999999999998</v>
      </c>
      <c r="AG26">
        <f>IFERROR(AVERAGE(U26:Y26),0)</f>
        <v>19.066666666666666</v>
      </c>
      <c r="AH26">
        <f>IFERROR(AVERAGE(Z26:AA26),0)</f>
        <v>0</v>
      </c>
      <c r="AJ26">
        <f t="shared" si="12"/>
        <v>8.7666666666666675</v>
      </c>
      <c r="AM26">
        <f t="shared" si="13"/>
        <v>8.35</v>
      </c>
      <c r="AN26">
        <f t="shared" si="14"/>
        <v>27.15</v>
      </c>
      <c r="AO26">
        <f t="shared" si="15"/>
        <v>12.48</v>
      </c>
      <c r="AP26">
        <f t="shared" si="16"/>
        <v>0</v>
      </c>
      <c r="AR26">
        <f t="shared" si="17"/>
        <v>9.0245833333333341</v>
      </c>
    </row>
    <row r="27" spans="1:44" s="1" customFormat="1" x14ac:dyDescent="0.3">
      <c r="AM27"/>
      <c r="AN27"/>
      <c r="AO27"/>
      <c r="AP27"/>
      <c r="AQ27"/>
      <c r="AR27"/>
    </row>
    <row r="28" spans="1:44" x14ac:dyDescent="0.3">
      <c r="A28" s="5" t="s">
        <v>28</v>
      </c>
      <c r="B28" s="5"/>
      <c r="C28" s="5"/>
      <c r="D28" s="5"/>
      <c r="E28" s="5">
        <v>0.1</v>
      </c>
      <c r="F28" s="5">
        <v>0.1</v>
      </c>
      <c r="G28" s="5">
        <v>0.1</v>
      </c>
      <c r="H28" s="5"/>
      <c r="I28" s="5"/>
      <c r="J28" s="5">
        <v>4.0999999999999996</v>
      </c>
      <c r="K28" s="5">
        <v>14.5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>
        <f>IFERROR(AVERAGE(B28:E28),0)</f>
        <v>0.1</v>
      </c>
      <c r="AD28">
        <f>IFERROR(AVERAGE(F28:J28),0)</f>
        <v>1.4333333333333333</v>
      </c>
      <c r="AE28">
        <f>IFERROR(AVERAGE(K28:O28),0)</f>
        <v>14.5</v>
      </c>
      <c r="AF28">
        <f>IFERROR(AVERAGE(P28:T28),0)</f>
        <v>0</v>
      </c>
      <c r="AG28">
        <f>IFERROR(AVERAGE(U28:Y28),0)</f>
        <v>0</v>
      </c>
      <c r="AH28">
        <f>IFERROR(AVERAGE(Z28:AA28),0)</f>
        <v>0</v>
      </c>
      <c r="AI28" s="5"/>
      <c r="AJ28">
        <f t="shared" si="12"/>
        <v>3.78</v>
      </c>
      <c r="AK28" s="5"/>
      <c r="AM28">
        <f>IFERROR(AVERAGE(R28:S28),0)</f>
        <v>0</v>
      </c>
      <c r="AN28">
        <f>IFERROR(AVERAGE(N28:R28),0)</f>
        <v>0</v>
      </c>
      <c r="AO28">
        <f>IFERROR(AVERAGE(S28:W28),0)</f>
        <v>0</v>
      </c>
      <c r="AP28">
        <f>IFERROR(AVERAGE(X28:AA28),0)</f>
        <v>0</v>
      </c>
      <c r="AR28">
        <f>IFERROR(AVERAGE(S28:AJ28),0)</f>
        <v>2.8304761904761908</v>
      </c>
    </row>
    <row r="29" spans="1:44" x14ac:dyDescent="0.3">
      <c r="A29" s="5" t="s">
        <v>33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>
        <v>6</v>
      </c>
      <c r="M29" s="5">
        <v>29.2</v>
      </c>
      <c r="N29" s="5">
        <v>24.8</v>
      </c>
      <c r="O29" s="5">
        <v>8.6</v>
      </c>
      <c r="P29" s="5">
        <v>26.7</v>
      </c>
      <c r="Q29" s="5">
        <v>-9.3000000000000007</v>
      </c>
      <c r="R29" s="5">
        <v>45.3</v>
      </c>
      <c r="S29" s="5">
        <v>97.4</v>
      </c>
      <c r="T29" s="5">
        <v>137.9</v>
      </c>
      <c r="U29" s="5">
        <v>26.1</v>
      </c>
      <c r="V29" s="5"/>
      <c r="W29" s="5"/>
      <c r="X29" s="5"/>
      <c r="Y29" s="5"/>
      <c r="Z29" s="5"/>
      <c r="AA29" s="5"/>
      <c r="AB29" s="5"/>
      <c r="AC29">
        <f t="shared" ref="AC29:AC31" si="24">IFERROR(AVERAGE(B29:E29),0)</f>
        <v>0</v>
      </c>
      <c r="AD29">
        <f t="shared" ref="AD29:AD31" si="25">IFERROR(AVERAGE(F29:J29),0)</f>
        <v>0</v>
      </c>
      <c r="AE29">
        <f t="shared" ref="AE29:AE31" si="26">IFERROR(AVERAGE(K29:O29),0)</f>
        <v>17.149999999999999</v>
      </c>
      <c r="AF29">
        <f t="shared" ref="AF29:AF31" si="27">IFERROR(AVERAGE(P29:T29),0)</f>
        <v>59.6</v>
      </c>
      <c r="AG29">
        <f t="shared" ref="AG29:AG31" si="28">IFERROR(AVERAGE(U29:Y29),0)</f>
        <v>26.1</v>
      </c>
      <c r="AH29">
        <f t="shared" ref="AH29:AH31" si="29">IFERROR(AVERAGE(Z29:AA29),0)</f>
        <v>0</v>
      </c>
      <c r="AI29" s="5"/>
      <c r="AJ29">
        <f t="shared" si="12"/>
        <v>39.270000000000003</v>
      </c>
      <c r="AK29" s="5"/>
      <c r="AM29">
        <f>IFERROR(AVERAGE(R29:S29),0)</f>
        <v>71.349999999999994</v>
      </c>
      <c r="AN29">
        <f>IFERROR(AVERAGE(N29:R29),0)</f>
        <v>19.22</v>
      </c>
      <c r="AO29">
        <f>IFERROR(AVERAGE(S29:W29),0)</f>
        <v>87.13333333333334</v>
      </c>
      <c r="AP29">
        <f>IFERROR(AVERAGE(X29:AA29),0)</f>
        <v>0</v>
      </c>
      <c r="AR29">
        <f>IFERROR(AVERAGE(S29:AJ29),0)</f>
        <v>40.352000000000004</v>
      </c>
    </row>
    <row r="30" spans="1:44" x14ac:dyDescent="0.3">
      <c r="A30" s="5" t="s">
        <v>37</v>
      </c>
      <c r="B30" s="5"/>
      <c r="C30" s="5"/>
      <c r="D30" s="5"/>
      <c r="E30" s="5"/>
      <c r="F30" s="5"/>
      <c r="G30" s="5"/>
      <c r="H30" s="5"/>
      <c r="I30" s="5"/>
      <c r="J30" s="5">
        <v>23.6</v>
      </c>
      <c r="K30" s="5">
        <v>47.6</v>
      </c>
      <c r="L30" s="5">
        <v>34.1</v>
      </c>
      <c r="M30" s="5">
        <v>6</v>
      </c>
      <c r="N30" s="5">
        <v>15.8</v>
      </c>
      <c r="O30" s="5">
        <v>10.6</v>
      </c>
      <c r="P30" s="5">
        <v>11.9</v>
      </c>
      <c r="Q30" s="5">
        <v>12.4</v>
      </c>
      <c r="R30" s="5">
        <v>10.9</v>
      </c>
      <c r="S30" s="5">
        <v>11.5</v>
      </c>
      <c r="T30" s="5"/>
      <c r="U30" s="5"/>
      <c r="V30" s="5"/>
      <c r="W30" s="5"/>
      <c r="X30" s="5"/>
      <c r="Y30" s="5"/>
      <c r="Z30" s="5"/>
      <c r="AA30" s="5"/>
      <c r="AB30" s="5"/>
      <c r="AC30">
        <f t="shared" si="24"/>
        <v>0</v>
      </c>
      <c r="AD30">
        <f t="shared" si="25"/>
        <v>23.6</v>
      </c>
      <c r="AE30">
        <f t="shared" si="26"/>
        <v>22.82</v>
      </c>
      <c r="AF30">
        <f t="shared" si="27"/>
        <v>11.675000000000001</v>
      </c>
      <c r="AG30">
        <f t="shared" si="28"/>
        <v>0</v>
      </c>
      <c r="AH30">
        <f t="shared" si="29"/>
        <v>0</v>
      </c>
      <c r="AI30" s="5"/>
      <c r="AJ30">
        <f t="shared" si="12"/>
        <v>18.440000000000005</v>
      </c>
      <c r="AK30" s="5"/>
      <c r="AM30">
        <f>IFERROR(AVERAGE(R30:S30),0)</f>
        <v>11.2</v>
      </c>
      <c r="AN30">
        <f>IFERROR(AVERAGE(N30:R30),0)</f>
        <v>12.319999999999999</v>
      </c>
      <c r="AO30">
        <f>IFERROR(AVERAGE(S30:W30),0)</f>
        <v>11.5</v>
      </c>
      <c r="AP30">
        <f>IFERROR(AVERAGE(X30:AA30),0)</f>
        <v>0</v>
      </c>
      <c r="AR30">
        <f>IFERROR(AVERAGE(S30:AJ30),0)</f>
        <v>11.004375</v>
      </c>
    </row>
    <row r="31" spans="1:44" x14ac:dyDescent="0.3">
      <c r="A31" s="5" t="s">
        <v>38</v>
      </c>
      <c r="B31" s="5"/>
      <c r="C31" s="5"/>
      <c r="D31" s="5">
        <v>78.099999999999994</v>
      </c>
      <c r="E31" s="5">
        <v>54.3</v>
      </c>
      <c r="F31" s="5">
        <v>51.3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>
        <v>3.8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>
        <f t="shared" si="24"/>
        <v>66.199999999999989</v>
      </c>
      <c r="AD31">
        <f t="shared" si="25"/>
        <v>51.3</v>
      </c>
      <c r="AE31">
        <f t="shared" si="26"/>
        <v>0</v>
      </c>
      <c r="AF31">
        <f t="shared" si="27"/>
        <v>3.8</v>
      </c>
      <c r="AG31">
        <f t="shared" si="28"/>
        <v>0</v>
      </c>
      <c r="AH31">
        <f t="shared" si="29"/>
        <v>0</v>
      </c>
      <c r="AI31" s="5"/>
      <c r="AJ31">
        <f t="shared" si="12"/>
        <v>46.875</v>
      </c>
      <c r="AK31" s="5"/>
      <c r="AM31">
        <f>IFERROR(AVERAGE(R31:S31),0)</f>
        <v>3.8</v>
      </c>
      <c r="AN31">
        <f>IFERROR(AVERAGE(N31:R31),0)</f>
        <v>3.8</v>
      </c>
      <c r="AO31">
        <f>IFERROR(AVERAGE(S31:W31),0)</f>
        <v>0</v>
      </c>
      <c r="AP31">
        <f>IFERROR(AVERAGE(X31:AA31),0)</f>
        <v>0</v>
      </c>
      <c r="AR31">
        <f>IFERROR(AVERAGE(S31:AJ31),0)</f>
        <v>24.024999999999999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FAOSTAT_data_1-14-2019_FDI infl</vt:lpstr>
      <vt:lpstr>Regional 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Dilini Abeygunawardane</cp:lastModifiedBy>
  <dcterms:created xsi:type="dcterms:W3CDTF">2019-01-14T14:30:30Z</dcterms:created>
  <dcterms:modified xsi:type="dcterms:W3CDTF">2020-03-19T10:54:47Z</dcterms:modified>
</cp:coreProperties>
</file>