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dwij\OneDrive\Documents\MIDLAND Regional Data and Maps_DiliniAbeygunawardane\"/>
    </mc:Choice>
  </mc:AlternateContent>
  <xr:revisionPtr revIDLastSave="0" documentId="8_{FC7FB988-FD21-4338-B3F6-67C89BE1FA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AOSTAT_data_1-16-2019_FDI out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" i="1" l="1"/>
  <c r="AK4" i="1" s="1"/>
  <c r="AC30" i="1"/>
  <c r="AD30" i="1"/>
  <c r="AE30" i="1"/>
  <c r="AF30" i="1"/>
  <c r="AG30" i="1"/>
  <c r="AH30" i="1"/>
  <c r="AJ30" i="1"/>
  <c r="AK30" i="1" s="1"/>
  <c r="AC15" i="1"/>
  <c r="AD15" i="1"/>
  <c r="AE15" i="1"/>
  <c r="AF15" i="1"/>
  <c r="AG15" i="1"/>
  <c r="AH15" i="1"/>
  <c r="AJ15" i="1"/>
  <c r="AK15" i="1" s="1"/>
  <c r="AC22" i="1"/>
  <c r="AD22" i="1"/>
  <c r="AE22" i="1"/>
  <c r="AF22" i="1"/>
  <c r="AG22" i="1"/>
  <c r="AH22" i="1"/>
  <c r="AJ22" i="1"/>
  <c r="AK22" i="1" s="1"/>
  <c r="AC40" i="1"/>
  <c r="AD40" i="1"/>
  <c r="AE40" i="1"/>
  <c r="AF40" i="1"/>
  <c r="AG40" i="1"/>
  <c r="AH40" i="1"/>
  <c r="AJ40" i="1"/>
  <c r="AK40" i="1" s="1"/>
  <c r="AC16" i="1"/>
  <c r="AD16" i="1"/>
  <c r="AE16" i="1"/>
  <c r="AF16" i="1"/>
  <c r="AG16" i="1"/>
  <c r="AH16" i="1"/>
  <c r="AJ16" i="1"/>
  <c r="AK16" i="1" s="1"/>
  <c r="AC3" i="1"/>
  <c r="AD3" i="1"/>
  <c r="AE3" i="1"/>
  <c r="AF3" i="1"/>
  <c r="AG3" i="1"/>
  <c r="AH3" i="1"/>
  <c r="AJ3" i="1"/>
  <c r="AK3" i="1" s="1"/>
  <c r="AC25" i="1"/>
  <c r="AD25" i="1"/>
  <c r="AE25" i="1"/>
  <c r="AF25" i="1"/>
  <c r="AG25" i="1"/>
  <c r="AH25" i="1"/>
  <c r="AJ25" i="1"/>
  <c r="AK25" i="1" s="1"/>
  <c r="AC31" i="1"/>
  <c r="AD31" i="1"/>
  <c r="AE31" i="1"/>
  <c r="AF31" i="1"/>
  <c r="AG31" i="1"/>
  <c r="AH31" i="1"/>
  <c r="AJ31" i="1"/>
  <c r="AK31" i="1" s="1"/>
  <c r="AC32" i="1"/>
  <c r="AD32" i="1"/>
  <c r="AE32" i="1"/>
  <c r="AF32" i="1"/>
  <c r="AG32" i="1"/>
  <c r="AH32" i="1"/>
  <c r="AJ32" i="1"/>
  <c r="AK32" i="1" s="1"/>
  <c r="AC42" i="1"/>
  <c r="AD42" i="1"/>
  <c r="AE42" i="1"/>
  <c r="AF42" i="1"/>
  <c r="AG42" i="1"/>
  <c r="AH42" i="1"/>
  <c r="AJ42" i="1"/>
  <c r="AK42" i="1" s="1"/>
  <c r="AC11" i="1"/>
  <c r="AD11" i="1"/>
  <c r="AE11" i="1"/>
  <c r="AF11" i="1"/>
  <c r="AG11" i="1"/>
  <c r="AH11" i="1"/>
  <c r="AJ11" i="1"/>
  <c r="AK11" i="1" s="1"/>
  <c r="AC36" i="1"/>
  <c r="AD36" i="1"/>
  <c r="AE36" i="1"/>
  <c r="AF36" i="1"/>
  <c r="AG36" i="1"/>
  <c r="AH36" i="1"/>
  <c r="AJ36" i="1"/>
  <c r="AK36" i="1" s="1"/>
  <c r="AC2" i="1"/>
  <c r="AD2" i="1"/>
  <c r="AE2" i="1"/>
  <c r="AF2" i="1"/>
  <c r="AG2" i="1"/>
  <c r="AH2" i="1"/>
  <c r="AJ2" i="1"/>
  <c r="AK2" i="1" s="1"/>
  <c r="AC14" i="1"/>
  <c r="AD14" i="1"/>
  <c r="AE14" i="1"/>
  <c r="AF14" i="1"/>
  <c r="AG14" i="1"/>
  <c r="AH14" i="1"/>
  <c r="AJ14" i="1"/>
  <c r="AK14" i="1" s="1"/>
  <c r="AC6" i="1"/>
  <c r="AD6" i="1"/>
  <c r="AE6" i="1"/>
  <c r="AF6" i="1"/>
  <c r="AG6" i="1"/>
  <c r="AH6" i="1"/>
  <c r="AJ6" i="1"/>
  <c r="AK6" i="1" s="1"/>
  <c r="AC21" i="1"/>
  <c r="AD21" i="1"/>
  <c r="AE21" i="1"/>
  <c r="AF21" i="1"/>
  <c r="AG21" i="1"/>
  <c r="AH21" i="1"/>
  <c r="AJ21" i="1"/>
  <c r="AK21" i="1" s="1"/>
  <c r="AC41" i="1"/>
  <c r="AD41" i="1"/>
  <c r="AE41" i="1"/>
  <c r="AF41" i="1"/>
  <c r="AG41" i="1"/>
  <c r="AH41" i="1"/>
  <c r="AJ41" i="1"/>
  <c r="AK41" i="1" s="1"/>
  <c r="AC37" i="1"/>
  <c r="AD37" i="1"/>
  <c r="AE37" i="1"/>
  <c r="AF37" i="1"/>
  <c r="AG37" i="1"/>
  <c r="AH37" i="1"/>
  <c r="AJ37" i="1"/>
  <c r="AK37" i="1" s="1"/>
  <c r="AC34" i="1"/>
  <c r="AD34" i="1"/>
  <c r="AE34" i="1"/>
  <c r="AF34" i="1"/>
  <c r="AG34" i="1"/>
  <c r="AH34" i="1"/>
  <c r="AJ34" i="1"/>
  <c r="AK34" i="1" s="1"/>
  <c r="AC23" i="1"/>
  <c r="AD23" i="1"/>
  <c r="AE23" i="1"/>
  <c r="AF23" i="1"/>
  <c r="AG23" i="1"/>
  <c r="AH23" i="1"/>
  <c r="AJ23" i="1"/>
  <c r="AK23" i="1" s="1"/>
  <c r="AC5" i="1"/>
  <c r="AD5" i="1"/>
  <c r="AE5" i="1"/>
  <c r="AF5" i="1"/>
  <c r="AG5" i="1"/>
  <c r="AH5" i="1"/>
  <c r="AJ5" i="1"/>
  <c r="AK5" i="1" s="1"/>
  <c r="AC24" i="1"/>
  <c r="AD24" i="1"/>
  <c r="AE24" i="1"/>
  <c r="AF24" i="1"/>
  <c r="AG24" i="1"/>
  <c r="AH24" i="1"/>
  <c r="AJ24" i="1"/>
  <c r="AK24" i="1" s="1"/>
  <c r="AC38" i="1"/>
  <c r="AD38" i="1"/>
  <c r="AE38" i="1"/>
  <c r="AF38" i="1"/>
  <c r="AG38" i="1"/>
  <c r="AH38" i="1"/>
  <c r="AJ38" i="1"/>
  <c r="AK38" i="1" s="1"/>
  <c r="AC35" i="1"/>
  <c r="AD35" i="1"/>
  <c r="AE35" i="1"/>
  <c r="AF35" i="1"/>
  <c r="AG35" i="1"/>
  <c r="AH35" i="1"/>
  <c r="AJ35" i="1"/>
  <c r="AK35" i="1" s="1"/>
  <c r="AC7" i="1"/>
  <c r="AD7" i="1"/>
  <c r="AE7" i="1"/>
  <c r="AF7" i="1"/>
  <c r="AG7" i="1"/>
  <c r="AH7" i="1"/>
  <c r="AJ7" i="1"/>
  <c r="AK7" i="1" s="1"/>
  <c r="AC4" i="1"/>
  <c r="AD4" i="1"/>
  <c r="AE4" i="1"/>
  <c r="AF4" i="1"/>
  <c r="AG4" i="1"/>
  <c r="AH4" i="1"/>
  <c r="AC28" i="1"/>
  <c r="AD28" i="1"/>
  <c r="AE28" i="1"/>
  <c r="AF28" i="1"/>
  <c r="AG28" i="1"/>
  <c r="AH28" i="1"/>
  <c r="AJ28" i="1"/>
  <c r="AK28" i="1" s="1"/>
  <c r="AC20" i="1"/>
  <c r="AD20" i="1"/>
  <c r="AE20" i="1"/>
  <c r="AF20" i="1"/>
  <c r="AG20" i="1"/>
  <c r="AH20" i="1"/>
  <c r="AJ20" i="1"/>
  <c r="AK20" i="1" s="1"/>
  <c r="AC9" i="1"/>
  <c r="AD9" i="1"/>
  <c r="AE9" i="1"/>
  <c r="AF9" i="1"/>
  <c r="AG9" i="1"/>
  <c r="AH9" i="1"/>
  <c r="AJ9" i="1"/>
  <c r="AK9" i="1" s="1"/>
  <c r="AC39" i="1"/>
  <c r="AD39" i="1"/>
  <c r="AE39" i="1"/>
  <c r="AF39" i="1"/>
  <c r="AG39" i="1"/>
  <c r="AH39" i="1"/>
  <c r="AJ39" i="1"/>
  <c r="AK39" i="1" s="1"/>
  <c r="AC27" i="1"/>
  <c r="AD27" i="1"/>
  <c r="AE27" i="1"/>
  <c r="AF27" i="1"/>
  <c r="AG27" i="1"/>
  <c r="AH27" i="1"/>
  <c r="AJ27" i="1"/>
  <c r="AK27" i="1" s="1"/>
  <c r="AC13" i="1"/>
  <c r="AD13" i="1"/>
  <c r="AE13" i="1"/>
  <c r="AF13" i="1"/>
  <c r="AG13" i="1"/>
  <c r="AH13" i="1"/>
  <c r="AJ13" i="1"/>
  <c r="AK13" i="1" s="1"/>
  <c r="AC33" i="1"/>
  <c r="AD33" i="1"/>
  <c r="AE33" i="1"/>
  <c r="AF33" i="1"/>
  <c r="AG33" i="1"/>
  <c r="AH33" i="1"/>
  <c r="AJ33" i="1"/>
  <c r="AK33" i="1" s="1"/>
  <c r="AC29" i="1"/>
  <c r="AD29" i="1"/>
  <c r="AE29" i="1"/>
  <c r="AF29" i="1"/>
  <c r="AG29" i="1"/>
  <c r="AH29" i="1"/>
  <c r="AJ29" i="1"/>
  <c r="AK29" i="1" s="1"/>
  <c r="AC8" i="1"/>
  <c r="AD8" i="1"/>
  <c r="AE8" i="1"/>
  <c r="AF8" i="1"/>
  <c r="AG8" i="1"/>
  <c r="AH8" i="1"/>
  <c r="AJ8" i="1"/>
  <c r="AK8" i="1" s="1"/>
  <c r="AC17" i="1"/>
  <c r="AD17" i="1"/>
  <c r="AE17" i="1"/>
  <c r="AF17" i="1"/>
  <c r="AG17" i="1"/>
  <c r="AH17" i="1"/>
  <c r="AJ17" i="1"/>
  <c r="AK17" i="1" s="1"/>
  <c r="AC26" i="1"/>
  <c r="AD26" i="1"/>
  <c r="AE26" i="1"/>
  <c r="AF26" i="1"/>
  <c r="AG26" i="1"/>
  <c r="AH26" i="1"/>
  <c r="AJ26" i="1"/>
  <c r="AK26" i="1" s="1"/>
  <c r="AC18" i="1"/>
  <c r="AD18" i="1"/>
  <c r="AE18" i="1"/>
  <c r="AF18" i="1"/>
  <c r="AG18" i="1"/>
  <c r="AH18" i="1"/>
  <c r="AJ18" i="1"/>
  <c r="AK18" i="1" s="1"/>
  <c r="AC10" i="1"/>
  <c r="AD10" i="1"/>
  <c r="AE10" i="1"/>
  <c r="AF10" i="1"/>
  <c r="AG10" i="1"/>
  <c r="AH10" i="1"/>
  <c r="AJ10" i="1"/>
  <c r="AK10" i="1" s="1"/>
  <c r="AC12" i="1"/>
  <c r="AD12" i="1"/>
  <c r="AE12" i="1"/>
  <c r="AF12" i="1"/>
  <c r="AG12" i="1"/>
  <c r="AH12" i="1"/>
  <c r="AJ12" i="1"/>
  <c r="AK12" i="1" s="1"/>
  <c r="AJ19" i="1"/>
  <c r="AK19" i="1" s="1"/>
  <c r="AH19" i="1"/>
  <c r="AG19" i="1"/>
  <c r="AF19" i="1"/>
  <c r="AE19" i="1"/>
  <c r="AD19" i="1"/>
  <c r="AC19" i="1"/>
</calcChain>
</file>

<file path=xl/sharedStrings.xml><?xml version="1.0" encoding="utf-8"?>
<sst xmlns="http://schemas.openxmlformats.org/spreadsheetml/2006/main" count="53" uniqueCount="53">
  <si>
    <t>International reliable sources</t>
  </si>
  <si>
    <t>Data from UNCTAD, INTRACEN and OECD</t>
  </si>
  <si>
    <t>Values in USD millions</t>
  </si>
  <si>
    <t xml:space="preserve">Africa </t>
  </si>
  <si>
    <t xml:space="preserve">Australia </t>
  </si>
  <si>
    <t xml:space="preserve">Austria </t>
  </si>
  <si>
    <t xml:space="preserve">Belgium </t>
  </si>
  <si>
    <t xml:space="preserve">Bulgaria </t>
  </si>
  <si>
    <t xml:space="preserve">Chile </t>
  </si>
  <si>
    <t xml:space="preserve">China, mainland </t>
  </si>
  <si>
    <t xml:space="preserve">Colombia </t>
  </si>
  <si>
    <t xml:space="preserve">Croatia </t>
  </si>
  <si>
    <t xml:space="preserve">Cyprus </t>
  </si>
  <si>
    <t xml:space="preserve">Czechia </t>
  </si>
  <si>
    <t xml:space="preserve">Denmark </t>
  </si>
  <si>
    <t xml:space="preserve">Estonia </t>
  </si>
  <si>
    <t xml:space="preserve">Finland </t>
  </si>
  <si>
    <t xml:space="preserve">France </t>
  </si>
  <si>
    <t xml:space="preserve">Germany </t>
  </si>
  <si>
    <t xml:space="preserve">Greece </t>
  </si>
  <si>
    <t xml:space="preserve">Hungary </t>
  </si>
  <si>
    <t xml:space="preserve">Iceland </t>
  </si>
  <si>
    <t xml:space="preserve">Israel </t>
  </si>
  <si>
    <t xml:space="preserve">Italy </t>
  </si>
  <si>
    <t xml:space="preserve">Japan </t>
  </si>
  <si>
    <t xml:space="preserve">Kazakhstan </t>
  </si>
  <si>
    <t xml:space="preserve">Latvia </t>
  </si>
  <si>
    <t xml:space="preserve">Lithuania </t>
  </si>
  <si>
    <t xml:space="preserve">Luxembourg </t>
  </si>
  <si>
    <t xml:space="preserve">Malaysia </t>
  </si>
  <si>
    <t xml:space="preserve">Malta </t>
  </si>
  <si>
    <t xml:space="preserve">Mauritius </t>
  </si>
  <si>
    <t xml:space="preserve">Netherlands </t>
  </si>
  <si>
    <t xml:space="preserve">Poland </t>
  </si>
  <si>
    <t xml:space="preserve">Portugal </t>
  </si>
  <si>
    <t xml:space="preserve">Republic of Korea </t>
  </si>
  <si>
    <t xml:space="preserve">Slovakia </t>
  </si>
  <si>
    <t xml:space="preserve">Slovenia </t>
  </si>
  <si>
    <t xml:space="preserve">Spain </t>
  </si>
  <si>
    <t xml:space="preserve">Sweden </t>
  </si>
  <si>
    <t xml:space="preserve">Thailand </t>
  </si>
  <si>
    <t xml:space="preserve">Turkey </t>
  </si>
  <si>
    <t xml:space="preserve">United Kingdom </t>
  </si>
  <si>
    <t xml:space="preserve">United States of America </t>
  </si>
  <si>
    <t xml:space="preserve">FDI outflows to Agriculture, Forestry and Fishing </t>
  </si>
  <si>
    <t>avg 91-94</t>
  </si>
  <si>
    <t>avg 95-99</t>
  </si>
  <si>
    <t>avg 00-04</t>
  </si>
  <si>
    <t>avg 05-09</t>
  </si>
  <si>
    <t>avg 10-14</t>
  </si>
  <si>
    <t>avg 15-16</t>
  </si>
  <si>
    <t>avg 91-16</t>
  </si>
  <si>
    <t>avg 91-17  (negative sign excluded)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</si>
</sst>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Agri</a:t>
            </a:r>
            <a:r>
              <a:rPr lang="fr-BE" baseline="0"/>
              <a:t> forestry fisheries FDI outflows with over 20 million in average in absolute value from 91 to 16 FAOSTAT 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'FAOSTAT_data_1-16-2019_FDI outf'!$AC$1</c:f>
              <c:strCache>
                <c:ptCount val="1"/>
                <c:pt idx="0">
                  <c:v>avg 91-94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'FAOSTAT_data_1-16-2019_FDI outf'!$A$2:$A$13</c:f>
              <c:strCache>
                <c:ptCount val="12"/>
                <c:pt idx="0">
                  <c:v>Finland </c:v>
                </c:pt>
                <c:pt idx="1">
                  <c:v>China, mainland </c:v>
                </c:pt>
                <c:pt idx="2">
                  <c:v>Malaysia </c:v>
                </c:pt>
                <c:pt idx="3">
                  <c:v>Japan </c:v>
                </c:pt>
                <c:pt idx="4">
                  <c:v>Germany </c:v>
                </c:pt>
                <c:pt idx="5">
                  <c:v>Luxembourg </c:v>
                </c:pt>
                <c:pt idx="6">
                  <c:v>Spain </c:v>
                </c:pt>
                <c:pt idx="7">
                  <c:v>Netherlands </c:v>
                </c:pt>
                <c:pt idx="8">
                  <c:v>United Kingdom </c:v>
                </c:pt>
                <c:pt idx="9">
                  <c:v>Denmark </c:v>
                </c:pt>
                <c:pt idx="10">
                  <c:v>United States of America </c:v>
                </c:pt>
                <c:pt idx="11">
                  <c:v>Republic of Korea </c:v>
                </c:pt>
              </c:strCache>
            </c:strRef>
          </c:cat>
          <c:val>
            <c:numRef>
              <c:f>'FAOSTAT_data_1-16-2019_FDI outf'!$AC$2:$AC$13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2.8333333333333335</c:v>
                </c:pt>
                <c:pt idx="5">
                  <c:v>0</c:v>
                </c:pt>
                <c:pt idx="6">
                  <c:v>21.1</c:v>
                </c:pt>
                <c:pt idx="7">
                  <c:v>16.05</c:v>
                </c:pt>
                <c:pt idx="8">
                  <c:v>124.22500000000001</c:v>
                </c:pt>
                <c:pt idx="9">
                  <c:v>0</c:v>
                </c:pt>
                <c:pt idx="10">
                  <c:v>25.5</c:v>
                </c:pt>
                <c:pt idx="11">
                  <c:v>5.799999999999998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E-40DD-861A-A615BC970AD0}"/>
            </c:ext>
          </c:extLst>
        </c:ser>
        <c:ser>
          <c:idx val="1"/>
          <c:order val="1"/>
          <c:tx>
            <c:strRef>
              <c:f>'FAOSTAT_data_1-16-2019_FDI outf'!$AD$1</c:f>
              <c:strCache>
                <c:ptCount val="1"/>
                <c:pt idx="0">
                  <c:v>avg 95-99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'FAOSTAT_data_1-16-2019_FDI outf'!$A$2:$A$13</c:f>
              <c:strCache>
                <c:ptCount val="12"/>
                <c:pt idx="0">
                  <c:v>Finland </c:v>
                </c:pt>
                <c:pt idx="1">
                  <c:v>China, mainland </c:v>
                </c:pt>
                <c:pt idx="2">
                  <c:v>Malaysia </c:v>
                </c:pt>
                <c:pt idx="3">
                  <c:v>Japan </c:v>
                </c:pt>
                <c:pt idx="4">
                  <c:v>Germany </c:v>
                </c:pt>
                <c:pt idx="5">
                  <c:v>Luxembourg </c:v>
                </c:pt>
                <c:pt idx="6">
                  <c:v>Spain </c:v>
                </c:pt>
                <c:pt idx="7">
                  <c:v>Netherlands </c:v>
                </c:pt>
                <c:pt idx="8">
                  <c:v>United Kingdom </c:v>
                </c:pt>
                <c:pt idx="9">
                  <c:v>Denmark </c:v>
                </c:pt>
                <c:pt idx="10">
                  <c:v>United States of America </c:v>
                </c:pt>
                <c:pt idx="11">
                  <c:v>Republic of Korea </c:v>
                </c:pt>
              </c:strCache>
            </c:strRef>
          </c:cat>
          <c:val>
            <c:numRef>
              <c:f>'FAOSTAT_data_1-16-2019_FDI outf'!$AD$2:$AD$13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-452.16</c:v>
                </c:pt>
                <c:pt idx="5">
                  <c:v>0</c:v>
                </c:pt>
                <c:pt idx="6">
                  <c:v>5.3400000000000007</c:v>
                </c:pt>
                <c:pt idx="7">
                  <c:v>55.339999999999996</c:v>
                </c:pt>
                <c:pt idx="8">
                  <c:v>-298.7</c:v>
                </c:pt>
                <c:pt idx="9">
                  <c:v>0</c:v>
                </c:pt>
                <c:pt idx="10">
                  <c:v>-68.2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E-40DD-861A-A615BC970AD0}"/>
            </c:ext>
          </c:extLst>
        </c:ser>
        <c:ser>
          <c:idx val="2"/>
          <c:order val="2"/>
          <c:tx>
            <c:strRef>
              <c:f>'FAOSTAT_data_1-16-2019_FDI outf'!$AE$1</c:f>
              <c:strCache>
                <c:ptCount val="1"/>
                <c:pt idx="0">
                  <c:v>avg 00-04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'FAOSTAT_data_1-16-2019_FDI outf'!$A$2:$A$13</c:f>
              <c:strCache>
                <c:ptCount val="12"/>
                <c:pt idx="0">
                  <c:v>Finland </c:v>
                </c:pt>
                <c:pt idx="1">
                  <c:v>China, mainland </c:v>
                </c:pt>
                <c:pt idx="2">
                  <c:v>Malaysia </c:v>
                </c:pt>
                <c:pt idx="3">
                  <c:v>Japan </c:v>
                </c:pt>
                <c:pt idx="4">
                  <c:v>Germany </c:v>
                </c:pt>
                <c:pt idx="5">
                  <c:v>Luxembourg </c:v>
                </c:pt>
                <c:pt idx="6">
                  <c:v>Spain </c:v>
                </c:pt>
                <c:pt idx="7">
                  <c:v>Netherlands </c:v>
                </c:pt>
                <c:pt idx="8">
                  <c:v>United Kingdom </c:v>
                </c:pt>
                <c:pt idx="9">
                  <c:v>Denmark </c:v>
                </c:pt>
                <c:pt idx="10">
                  <c:v>United States of America </c:v>
                </c:pt>
                <c:pt idx="11">
                  <c:v>Republic of Korea </c:v>
                </c:pt>
              </c:strCache>
            </c:strRef>
          </c:cat>
          <c:val>
            <c:numRef>
              <c:f>'FAOSTAT_data_1-16-2019_FDI outf'!$AE$2:$AE$13</c:f>
              <c:numCache>
                <c:formatCode>General</c:formatCode>
                <c:ptCount val="12"/>
                <c:pt idx="0">
                  <c:v>0</c:v>
                </c:pt>
                <c:pt idx="1">
                  <c:v>158.85</c:v>
                </c:pt>
                <c:pt idx="2">
                  <c:v>50.15</c:v>
                </c:pt>
                <c:pt idx="3">
                  <c:v>0</c:v>
                </c:pt>
                <c:pt idx="4">
                  <c:v>15.919999999999998</c:v>
                </c:pt>
                <c:pt idx="5">
                  <c:v>0</c:v>
                </c:pt>
                <c:pt idx="6">
                  <c:v>-1.6599999999999995</c:v>
                </c:pt>
                <c:pt idx="7">
                  <c:v>32.050000000000004</c:v>
                </c:pt>
                <c:pt idx="8">
                  <c:v>18.100000000000001</c:v>
                </c:pt>
                <c:pt idx="9">
                  <c:v>0</c:v>
                </c:pt>
                <c:pt idx="10">
                  <c:v>48.4</c:v>
                </c:pt>
                <c:pt idx="11">
                  <c:v>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E-40DD-861A-A615BC970AD0}"/>
            </c:ext>
          </c:extLst>
        </c:ser>
        <c:ser>
          <c:idx val="3"/>
          <c:order val="3"/>
          <c:tx>
            <c:strRef>
              <c:f>'FAOSTAT_data_1-16-2019_FDI outf'!$AF$1</c:f>
              <c:strCache>
                <c:ptCount val="1"/>
                <c:pt idx="0">
                  <c:v>avg 05-09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'FAOSTAT_data_1-16-2019_FDI outf'!$A$2:$A$13</c:f>
              <c:strCache>
                <c:ptCount val="12"/>
                <c:pt idx="0">
                  <c:v>Finland </c:v>
                </c:pt>
                <c:pt idx="1">
                  <c:v>China, mainland </c:v>
                </c:pt>
                <c:pt idx="2">
                  <c:v>Malaysia </c:v>
                </c:pt>
                <c:pt idx="3">
                  <c:v>Japan </c:v>
                </c:pt>
                <c:pt idx="4">
                  <c:v>Germany </c:v>
                </c:pt>
                <c:pt idx="5">
                  <c:v>Luxembourg </c:v>
                </c:pt>
                <c:pt idx="6">
                  <c:v>Spain </c:v>
                </c:pt>
                <c:pt idx="7">
                  <c:v>Netherlands </c:v>
                </c:pt>
                <c:pt idx="8">
                  <c:v>United Kingdom </c:v>
                </c:pt>
                <c:pt idx="9">
                  <c:v>Denmark </c:v>
                </c:pt>
                <c:pt idx="10">
                  <c:v>United States of America </c:v>
                </c:pt>
                <c:pt idx="11">
                  <c:v>Republic of Korea </c:v>
                </c:pt>
              </c:strCache>
            </c:strRef>
          </c:cat>
          <c:val>
            <c:numRef>
              <c:f>'FAOSTAT_data_1-16-2019_FDI outf'!$AF$2:$AF$13</c:f>
              <c:numCache>
                <c:formatCode>General</c:formatCode>
                <c:ptCount val="12"/>
                <c:pt idx="0">
                  <c:v>-2048.3500000000004</c:v>
                </c:pt>
                <c:pt idx="1">
                  <c:v>215.33999999999997</c:v>
                </c:pt>
                <c:pt idx="2">
                  <c:v>247.11999999999998</c:v>
                </c:pt>
                <c:pt idx="3">
                  <c:v>84.820000000000007</c:v>
                </c:pt>
                <c:pt idx="4">
                  <c:v>19.619999999999997</c:v>
                </c:pt>
                <c:pt idx="5">
                  <c:v>0</c:v>
                </c:pt>
                <c:pt idx="6">
                  <c:v>159.18</c:v>
                </c:pt>
                <c:pt idx="7">
                  <c:v>-5.0500000000000007</c:v>
                </c:pt>
                <c:pt idx="8">
                  <c:v>13.280000000000001</c:v>
                </c:pt>
                <c:pt idx="9">
                  <c:v>-0.2</c:v>
                </c:pt>
                <c:pt idx="10">
                  <c:v>138</c:v>
                </c:pt>
                <c:pt idx="11">
                  <c:v>61.849999999999994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E-40DD-861A-A615BC970AD0}"/>
            </c:ext>
          </c:extLst>
        </c:ser>
        <c:ser>
          <c:idx val="4"/>
          <c:order val="4"/>
          <c:tx>
            <c:strRef>
              <c:f>'FAOSTAT_data_1-16-2019_FDI outf'!$AG$1</c:f>
              <c:strCache>
                <c:ptCount val="1"/>
                <c:pt idx="0">
                  <c:v>avg 10-14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'FAOSTAT_data_1-16-2019_FDI outf'!$A$2:$A$13</c:f>
              <c:strCache>
                <c:ptCount val="12"/>
                <c:pt idx="0">
                  <c:v>Finland </c:v>
                </c:pt>
                <c:pt idx="1">
                  <c:v>China, mainland </c:v>
                </c:pt>
                <c:pt idx="2">
                  <c:v>Malaysia </c:v>
                </c:pt>
                <c:pt idx="3">
                  <c:v>Japan </c:v>
                </c:pt>
                <c:pt idx="4">
                  <c:v>Germany </c:v>
                </c:pt>
                <c:pt idx="5">
                  <c:v>Luxembourg </c:v>
                </c:pt>
                <c:pt idx="6">
                  <c:v>Spain </c:v>
                </c:pt>
                <c:pt idx="7">
                  <c:v>Netherlands </c:v>
                </c:pt>
                <c:pt idx="8">
                  <c:v>United Kingdom </c:v>
                </c:pt>
                <c:pt idx="9">
                  <c:v>Denmark </c:v>
                </c:pt>
                <c:pt idx="10">
                  <c:v>United States of America </c:v>
                </c:pt>
                <c:pt idx="11">
                  <c:v>Republic of Korea </c:v>
                </c:pt>
              </c:strCache>
            </c:strRef>
          </c:cat>
          <c:val>
            <c:numRef>
              <c:f>'FAOSTAT_data_1-16-2019_FDI outf'!$AG$2:$AG$13</c:f>
              <c:numCache>
                <c:formatCode>General</c:formatCode>
                <c:ptCount val="12"/>
                <c:pt idx="0">
                  <c:v>0</c:v>
                </c:pt>
                <c:pt idx="1">
                  <c:v>665.9</c:v>
                </c:pt>
                <c:pt idx="2">
                  <c:v>525.4666666666667</c:v>
                </c:pt>
                <c:pt idx="3">
                  <c:v>560.65</c:v>
                </c:pt>
                <c:pt idx="4">
                  <c:v>37.08</c:v>
                </c:pt>
                <c:pt idx="5">
                  <c:v>202.5</c:v>
                </c:pt>
                <c:pt idx="6">
                  <c:v>0</c:v>
                </c:pt>
                <c:pt idx="7">
                  <c:v>63.6</c:v>
                </c:pt>
                <c:pt idx="8">
                  <c:v>24.7</c:v>
                </c:pt>
                <c:pt idx="9">
                  <c:v>56.75</c:v>
                </c:pt>
                <c:pt idx="10">
                  <c:v>0</c:v>
                </c:pt>
                <c:pt idx="11">
                  <c:v>16.36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E-40DD-861A-A615BC970AD0}"/>
            </c:ext>
          </c:extLst>
        </c:ser>
        <c:ser>
          <c:idx val="5"/>
          <c:order val="5"/>
          <c:tx>
            <c:strRef>
              <c:f>'FAOSTAT_data_1-16-2019_FDI outf'!$AH$1</c:f>
              <c:strCache>
                <c:ptCount val="1"/>
                <c:pt idx="0">
                  <c:v>avg 15-16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'FAOSTAT_data_1-16-2019_FDI outf'!$A$2:$A$13</c:f>
              <c:strCache>
                <c:ptCount val="12"/>
                <c:pt idx="0">
                  <c:v>Finland </c:v>
                </c:pt>
                <c:pt idx="1">
                  <c:v>China, mainland </c:v>
                </c:pt>
                <c:pt idx="2">
                  <c:v>Malaysia </c:v>
                </c:pt>
                <c:pt idx="3">
                  <c:v>Japan </c:v>
                </c:pt>
                <c:pt idx="4">
                  <c:v>Germany </c:v>
                </c:pt>
                <c:pt idx="5">
                  <c:v>Luxembourg </c:v>
                </c:pt>
                <c:pt idx="6">
                  <c:v>Spain </c:v>
                </c:pt>
                <c:pt idx="7">
                  <c:v>Netherlands </c:v>
                </c:pt>
                <c:pt idx="8">
                  <c:v>United Kingdom </c:v>
                </c:pt>
                <c:pt idx="9">
                  <c:v>Denmark </c:v>
                </c:pt>
                <c:pt idx="10">
                  <c:v>United States of America </c:v>
                </c:pt>
                <c:pt idx="11">
                  <c:v>Republic of Korea </c:v>
                </c:pt>
              </c:strCache>
            </c:strRef>
          </c:cat>
          <c:val>
            <c:numRef>
              <c:f>'FAOSTAT_data_1-16-2019_FDI outf'!$AH$2:$AH$13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193.63</c:v>
                </c:pt>
                <c:pt idx="4">
                  <c:v>42.1</c:v>
                </c:pt>
                <c:pt idx="5">
                  <c:v>-61.95</c:v>
                </c:pt>
                <c:pt idx="6">
                  <c:v>0</c:v>
                </c:pt>
                <c:pt idx="7">
                  <c:v>0</c:v>
                </c:pt>
                <c:pt idx="8">
                  <c:v>152.80000000000001</c:v>
                </c:pt>
                <c:pt idx="9">
                  <c:v>13.625</c:v>
                </c:pt>
                <c:pt idx="10">
                  <c:v>0</c:v>
                </c:pt>
                <c:pt idx="11">
                  <c:v>64.375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E-40DD-861A-A615BC97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86120"/>
        <c:axId val="509743768"/>
      </c:barChart>
      <c:catAx>
        <c:axId val="50988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743768"/>
        <c:crosses val="autoZero"/>
        <c:auto val="1"/>
        <c:lblAlgn val="ctr"/>
        <c:lblOffset val="100"/>
        <c:noMultiLvlLbl val="0"/>
      </c:catAx>
      <c:valAx>
        <c:axId val="509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88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176894</xdr:colOff>
      <xdr:row>0</xdr:row>
      <xdr:rowOff>47625</xdr:rowOff>
    </xdr:from>
    <xdr:to>
      <xdr:col>54</xdr:col>
      <xdr:colOff>115661</xdr:colOff>
      <xdr:row>40</xdr:row>
      <xdr:rowOff>89130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zoomScale="70" zoomScaleNormal="70" workbookViewId="0">
      <selection activeCell="AK1" sqref="AK1:AK1048576"/>
    </sheetView>
  </sheetViews>
  <sheetFormatPr defaultRowHeight="14.4" x14ac:dyDescent="0.3"/>
  <cols>
    <col min="1" max="1" width="34.77734375" bestFit="1" customWidth="1"/>
  </cols>
  <sheetData>
    <row r="1" spans="1:37" x14ac:dyDescent="0.3"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J1" t="s">
        <v>51</v>
      </c>
      <c r="AK1" t="s">
        <v>52</v>
      </c>
    </row>
    <row r="2" spans="1:37" x14ac:dyDescent="0.3">
      <c r="A2" t="s">
        <v>16</v>
      </c>
      <c r="Q2">
        <v>-1155.4000000000001</v>
      </c>
      <c r="R2">
        <v>-2941.3</v>
      </c>
      <c r="AC2">
        <f t="shared" ref="AC2:AC42" si="0">IFERROR(AVERAGE(B2:E2),0)</f>
        <v>0</v>
      </c>
      <c r="AD2">
        <f t="shared" ref="AD2:AD42" si="1">IFERROR(AVERAGE(F2:J2),0)</f>
        <v>0</v>
      </c>
      <c r="AE2">
        <f t="shared" ref="AE2:AE42" si="2">IFERROR(AVERAGE(K2:O2),0)</f>
        <v>0</v>
      </c>
      <c r="AF2">
        <f t="shared" ref="AF2:AF42" si="3">IFERROR(AVERAGE(P2:T2),0)</f>
        <v>-2048.3500000000004</v>
      </c>
      <c r="AG2">
        <f t="shared" ref="AG2:AG42" si="4">IFERROR(AVERAGE(U2:Y2),0)</f>
        <v>0</v>
      </c>
      <c r="AH2">
        <f t="shared" ref="AH2:AH42" si="5">IFERROR(AVERAGE(Z2:AA2),0)</f>
        <v>0</v>
      </c>
      <c r="AJ2">
        <f t="shared" ref="AJ2:AJ42" si="6">IFERROR(AVERAGE(B2:AA2),0)</f>
        <v>-2048.3500000000004</v>
      </c>
      <c r="AK2">
        <f t="shared" ref="AK2:AK42" si="7">ABS(AJ2)</f>
        <v>2048.3500000000004</v>
      </c>
    </row>
    <row r="3" spans="1:37" x14ac:dyDescent="0.3">
      <c r="A3" t="s">
        <v>9</v>
      </c>
      <c r="N3">
        <v>29</v>
      </c>
      <c r="O3">
        <v>288.7</v>
      </c>
      <c r="P3">
        <v>105.4</v>
      </c>
      <c r="Q3">
        <v>185</v>
      </c>
      <c r="R3">
        <v>271.7</v>
      </c>
      <c r="S3">
        <v>171.8</v>
      </c>
      <c r="T3">
        <v>342.8</v>
      </c>
      <c r="U3">
        <v>534</v>
      </c>
      <c r="V3">
        <v>797.8</v>
      </c>
      <c r="AC3">
        <f t="shared" si="0"/>
        <v>0</v>
      </c>
      <c r="AD3">
        <f t="shared" si="1"/>
        <v>0</v>
      </c>
      <c r="AE3">
        <f t="shared" si="2"/>
        <v>158.85</v>
      </c>
      <c r="AF3">
        <f t="shared" si="3"/>
        <v>215.33999999999997</v>
      </c>
      <c r="AG3">
        <f t="shared" si="4"/>
        <v>665.9</v>
      </c>
      <c r="AH3">
        <f t="shared" si="5"/>
        <v>0</v>
      </c>
      <c r="AJ3">
        <f t="shared" si="6"/>
        <v>302.9111111111111</v>
      </c>
      <c r="AK3">
        <f t="shared" si="7"/>
        <v>302.9111111111111</v>
      </c>
    </row>
    <row r="4" spans="1:37" x14ac:dyDescent="0.3">
      <c r="A4" t="s">
        <v>29</v>
      </c>
      <c r="N4">
        <v>51.5</v>
      </c>
      <c r="O4">
        <v>48.8</v>
      </c>
      <c r="P4">
        <v>65.2</v>
      </c>
      <c r="Q4">
        <v>15.8</v>
      </c>
      <c r="R4">
        <v>410.8</v>
      </c>
      <c r="S4">
        <v>8.3000000000000007</v>
      </c>
      <c r="T4">
        <v>735.5</v>
      </c>
      <c r="U4">
        <v>433.8</v>
      </c>
      <c r="V4">
        <v>977.4</v>
      </c>
      <c r="W4">
        <v>165.2</v>
      </c>
      <c r="AC4">
        <f t="shared" si="0"/>
        <v>0</v>
      </c>
      <c r="AD4">
        <f t="shared" si="1"/>
        <v>0</v>
      </c>
      <c r="AE4">
        <f t="shared" si="2"/>
        <v>50.15</v>
      </c>
      <c r="AF4">
        <f t="shared" si="3"/>
        <v>247.11999999999998</v>
      </c>
      <c r="AG4">
        <f t="shared" si="4"/>
        <v>525.4666666666667</v>
      </c>
      <c r="AH4">
        <f t="shared" si="5"/>
        <v>0</v>
      </c>
      <c r="AJ4">
        <f t="shared" si="6"/>
        <v>291.22999999999996</v>
      </c>
      <c r="AK4">
        <f t="shared" si="7"/>
        <v>291.22999999999996</v>
      </c>
    </row>
    <row r="5" spans="1:37" x14ac:dyDescent="0.3">
      <c r="A5" t="s">
        <v>24</v>
      </c>
      <c r="P5">
        <v>-23.6</v>
      </c>
      <c r="Q5">
        <v>69.599999999999994</v>
      </c>
      <c r="R5">
        <v>155.69999999999999</v>
      </c>
      <c r="S5">
        <v>175.9</v>
      </c>
      <c r="T5">
        <v>46.5</v>
      </c>
      <c r="U5">
        <v>197.1</v>
      </c>
      <c r="V5">
        <v>235.4</v>
      </c>
      <c r="W5">
        <v>142.9</v>
      </c>
      <c r="Y5">
        <v>1667.2</v>
      </c>
      <c r="Z5">
        <v>301.39999999999998</v>
      </c>
      <c r="AA5">
        <v>85.86</v>
      </c>
      <c r="AC5">
        <f t="shared" si="0"/>
        <v>0</v>
      </c>
      <c r="AD5">
        <f t="shared" si="1"/>
        <v>0</v>
      </c>
      <c r="AE5">
        <f t="shared" si="2"/>
        <v>0</v>
      </c>
      <c r="AF5">
        <f t="shared" si="3"/>
        <v>84.820000000000007</v>
      </c>
      <c r="AG5">
        <f t="shared" si="4"/>
        <v>560.65</v>
      </c>
      <c r="AH5">
        <f t="shared" si="5"/>
        <v>193.63</v>
      </c>
      <c r="AJ5">
        <f t="shared" si="6"/>
        <v>277.63272727272727</v>
      </c>
      <c r="AK5">
        <f t="shared" si="7"/>
        <v>277.63272727272727</v>
      </c>
    </row>
    <row r="6" spans="1:37" x14ac:dyDescent="0.3">
      <c r="A6" t="s">
        <v>18</v>
      </c>
      <c r="B6">
        <v>5.9</v>
      </c>
      <c r="C6">
        <v>3.8</v>
      </c>
      <c r="E6">
        <v>-1.2</v>
      </c>
      <c r="F6">
        <v>2.8</v>
      </c>
      <c r="G6">
        <v>-1095.2</v>
      </c>
      <c r="H6">
        <v>-131.5</v>
      </c>
      <c r="I6">
        <v>29.6</v>
      </c>
      <c r="J6">
        <v>-1066.5</v>
      </c>
      <c r="K6">
        <v>1.8</v>
      </c>
      <c r="L6">
        <v>40.299999999999997</v>
      </c>
      <c r="M6">
        <v>-25.4</v>
      </c>
      <c r="N6">
        <v>41.8</v>
      </c>
      <c r="O6">
        <v>21.1</v>
      </c>
      <c r="P6">
        <v>-9.9</v>
      </c>
      <c r="Q6">
        <v>-1.3</v>
      </c>
      <c r="R6">
        <v>12.3</v>
      </c>
      <c r="S6">
        <v>74.7</v>
      </c>
      <c r="T6">
        <v>22.3</v>
      </c>
      <c r="U6">
        <v>22.5</v>
      </c>
      <c r="V6">
        <v>37.6</v>
      </c>
      <c r="W6">
        <v>23.1</v>
      </c>
      <c r="X6">
        <v>33.200000000000003</v>
      </c>
      <c r="Y6">
        <v>69</v>
      </c>
      <c r="Z6">
        <v>42.1</v>
      </c>
      <c r="AC6">
        <f t="shared" si="0"/>
        <v>2.8333333333333335</v>
      </c>
      <c r="AD6">
        <f t="shared" si="1"/>
        <v>-452.16</v>
      </c>
      <c r="AE6">
        <f t="shared" si="2"/>
        <v>15.919999999999998</v>
      </c>
      <c r="AF6">
        <f t="shared" si="3"/>
        <v>19.619999999999997</v>
      </c>
      <c r="AG6">
        <f t="shared" si="4"/>
        <v>37.08</v>
      </c>
      <c r="AH6">
        <f t="shared" si="5"/>
        <v>42.1</v>
      </c>
      <c r="AJ6">
        <f t="shared" si="6"/>
        <v>-76.962500000000006</v>
      </c>
      <c r="AK6">
        <f t="shared" si="7"/>
        <v>76.962500000000006</v>
      </c>
    </row>
    <row r="7" spans="1:37" x14ac:dyDescent="0.3">
      <c r="A7" t="s">
        <v>28</v>
      </c>
      <c r="X7">
        <v>464.7</v>
      </c>
      <c r="Y7">
        <v>-59.7</v>
      </c>
      <c r="Z7">
        <v>-5.5</v>
      </c>
      <c r="AA7">
        <v>-118.4</v>
      </c>
      <c r="AC7">
        <f t="shared" si="0"/>
        <v>0</v>
      </c>
      <c r="AD7">
        <f t="shared" si="1"/>
        <v>0</v>
      </c>
      <c r="AE7">
        <f t="shared" si="2"/>
        <v>0</v>
      </c>
      <c r="AF7">
        <f t="shared" si="3"/>
        <v>0</v>
      </c>
      <c r="AG7">
        <f t="shared" si="4"/>
        <v>202.5</v>
      </c>
      <c r="AH7">
        <f t="shared" si="5"/>
        <v>-61.95</v>
      </c>
      <c r="AJ7">
        <f t="shared" si="6"/>
        <v>70.275000000000006</v>
      </c>
      <c r="AK7">
        <f t="shared" si="7"/>
        <v>70.275000000000006</v>
      </c>
    </row>
    <row r="8" spans="1:37" x14ac:dyDescent="0.3">
      <c r="A8" t="s">
        <v>38</v>
      </c>
      <c r="C8">
        <v>18.100000000000001</v>
      </c>
      <c r="D8">
        <v>25.6</v>
      </c>
      <c r="E8">
        <v>19.600000000000001</v>
      </c>
      <c r="F8">
        <v>1.1000000000000001</v>
      </c>
      <c r="G8">
        <v>0.2</v>
      </c>
      <c r="H8">
        <v>2.7</v>
      </c>
      <c r="I8">
        <v>5.6</v>
      </c>
      <c r="J8">
        <v>17.100000000000001</v>
      </c>
      <c r="K8">
        <v>23.6</v>
      </c>
      <c r="L8">
        <v>7.4</v>
      </c>
      <c r="M8">
        <v>3.1</v>
      </c>
      <c r="N8">
        <v>9.6</v>
      </c>
      <c r="O8">
        <v>-52</v>
      </c>
      <c r="P8">
        <v>144.30000000000001</v>
      </c>
      <c r="Q8">
        <v>56.2</v>
      </c>
      <c r="R8">
        <v>60.2</v>
      </c>
      <c r="S8">
        <v>77.599999999999994</v>
      </c>
      <c r="T8">
        <v>457.6</v>
      </c>
      <c r="AC8">
        <f t="shared" si="0"/>
        <v>21.1</v>
      </c>
      <c r="AD8">
        <f t="shared" si="1"/>
        <v>5.3400000000000007</v>
      </c>
      <c r="AE8">
        <f t="shared" si="2"/>
        <v>-1.6599999999999995</v>
      </c>
      <c r="AF8">
        <f t="shared" si="3"/>
        <v>159.18</v>
      </c>
      <c r="AG8">
        <f t="shared" si="4"/>
        <v>0</v>
      </c>
      <c r="AH8">
        <f t="shared" si="5"/>
        <v>0</v>
      </c>
      <c r="AJ8">
        <f t="shared" si="6"/>
        <v>48.75555555555556</v>
      </c>
      <c r="AK8">
        <f t="shared" si="7"/>
        <v>48.75555555555556</v>
      </c>
    </row>
    <row r="9" spans="1:37" x14ac:dyDescent="0.3">
      <c r="A9" t="s">
        <v>32</v>
      </c>
      <c r="B9">
        <v>27.1</v>
      </c>
      <c r="C9">
        <v>22.6</v>
      </c>
      <c r="D9">
        <v>3.6</v>
      </c>
      <c r="E9">
        <v>10.9</v>
      </c>
      <c r="F9">
        <v>28.8</v>
      </c>
      <c r="G9">
        <v>13.1</v>
      </c>
      <c r="H9">
        <v>128.69999999999999</v>
      </c>
      <c r="I9">
        <v>41.1</v>
      </c>
      <c r="J9">
        <v>65</v>
      </c>
      <c r="K9">
        <v>21.2</v>
      </c>
      <c r="L9">
        <v>65.3</v>
      </c>
      <c r="M9">
        <v>16.899999999999999</v>
      </c>
      <c r="N9">
        <v>24.8</v>
      </c>
      <c r="S9">
        <v>-33.700000000000003</v>
      </c>
      <c r="T9">
        <v>23.6</v>
      </c>
      <c r="U9">
        <v>63.6</v>
      </c>
      <c r="AC9">
        <f t="shared" si="0"/>
        <v>16.05</v>
      </c>
      <c r="AD9">
        <f t="shared" si="1"/>
        <v>55.339999999999996</v>
      </c>
      <c r="AE9">
        <f t="shared" si="2"/>
        <v>32.050000000000004</v>
      </c>
      <c r="AF9">
        <f t="shared" si="3"/>
        <v>-5.0500000000000007</v>
      </c>
      <c r="AG9">
        <f t="shared" si="4"/>
        <v>63.6</v>
      </c>
      <c r="AH9">
        <f t="shared" si="5"/>
        <v>0</v>
      </c>
      <c r="AJ9">
        <f t="shared" si="6"/>
        <v>32.662500000000001</v>
      </c>
      <c r="AK9">
        <f t="shared" si="7"/>
        <v>32.662500000000001</v>
      </c>
    </row>
    <row r="10" spans="1:37" x14ac:dyDescent="0.3">
      <c r="A10" t="s">
        <v>42</v>
      </c>
      <c r="B10">
        <v>149.9</v>
      </c>
      <c r="C10">
        <v>180.8</v>
      </c>
      <c r="D10">
        <v>28.5</v>
      </c>
      <c r="E10">
        <v>137.69999999999999</v>
      </c>
      <c r="F10">
        <v>161</v>
      </c>
      <c r="G10">
        <v>-1886.2</v>
      </c>
      <c r="H10">
        <v>58.9</v>
      </c>
      <c r="I10">
        <v>127.5</v>
      </c>
      <c r="J10">
        <v>45.3</v>
      </c>
      <c r="K10">
        <v>46.9</v>
      </c>
      <c r="L10">
        <v>-1.4</v>
      </c>
      <c r="M10">
        <v>10.5</v>
      </c>
      <c r="N10">
        <v>18</v>
      </c>
      <c r="O10">
        <v>16.5</v>
      </c>
      <c r="P10">
        <v>25.5</v>
      </c>
      <c r="Q10">
        <v>22.1</v>
      </c>
      <c r="R10">
        <v>46</v>
      </c>
      <c r="S10">
        <v>123</v>
      </c>
      <c r="T10">
        <v>-150.19999999999999</v>
      </c>
      <c r="Y10">
        <v>24.7</v>
      </c>
      <c r="Z10">
        <v>152.80000000000001</v>
      </c>
      <c r="AC10">
        <f t="shared" si="0"/>
        <v>124.22500000000001</v>
      </c>
      <c r="AD10">
        <f t="shared" si="1"/>
        <v>-298.7</v>
      </c>
      <c r="AE10">
        <f t="shared" si="2"/>
        <v>18.100000000000001</v>
      </c>
      <c r="AF10">
        <f t="shared" si="3"/>
        <v>13.280000000000001</v>
      </c>
      <c r="AG10">
        <f t="shared" si="4"/>
        <v>24.7</v>
      </c>
      <c r="AH10">
        <f t="shared" si="5"/>
        <v>152.80000000000001</v>
      </c>
      <c r="AJ10">
        <f t="shared" si="6"/>
        <v>-31.533333333333324</v>
      </c>
      <c r="AK10">
        <f t="shared" si="7"/>
        <v>31.533333333333324</v>
      </c>
    </row>
    <row r="11" spans="1:37" x14ac:dyDescent="0.3">
      <c r="A11" t="s">
        <v>14</v>
      </c>
      <c r="P11">
        <v>-0.2</v>
      </c>
      <c r="X11">
        <v>65.2</v>
      </c>
      <c r="Y11">
        <v>48.3</v>
      </c>
      <c r="Z11">
        <v>17</v>
      </c>
      <c r="AA11">
        <v>10.25</v>
      </c>
      <c r="AC11">
        <f t="shared" si="0"/>
        <v>0</v>
      </c>
      <c r="AD11">
        <f t="shared" si="1"/>
        <v>0</v>
      </c>
      <c r="AE11">
        <f t="shared" si="2"/>
        <v>0</v>
      </c>
      <c r="AF11">
        <f t="shared" si="3"/>
        <v>-0.2</v>
      </c>
      <c r="AG11">
        <f t="shared" si="4"/>
        <v>56.75</v>
      </c>
      <c r="AH11">
        <f t="shared" si="5"/>
        <v>13.625</v>
      </c>
      <c r="AJ11">
        <f t="shared" si="6"/>
        <v>28.110000000000003</v>
      </c>
      <c r="AK11">
        <f t="shared" si="7"/>
        <v>28.110000000000003</v>
      </c>
    </row>
    <row r="12" spans="1:37" x14ac:dyDescent="0.3">
      <c r="A12" t="s">
        <v>43</v>
      </c>
      <c r="B12">
        <v>-19</v>
      </c>
      <c r="C12">
        <v>114</v>
      </c>
      <c r="D12">
        <v>-89</v>
      </c>
      <c r="E12">
        <v>96</v>
      </c>
      <c r="F12">
        <v>-210</v>
      </c>
      <c r="G12">
        <v>-132</v>
      </c>
      <c r="H12">
        <v>-161</v>
      </c>
      <c r="I12">
        <v>-127</v>
      </c>
      <c r="J12">
        <v>289</v>
      </c>
      <c r="K12">
        <v>378</v>
      </c>
      <c r="L12">
        <v>-72</v>
      </c>
      <c r="M12">
        <v>7</v>
      </c>
      <c r="N12">
        <v>60</v>
      </c>
      <c r="O12">
        <v>-131</v>
      </c>
      <c r="P12">
        <v>169</v>
      </c>
      <c r="Q12">
        <v>91</v>
      </c>
      <c r="R12">
        <v>154</v>
      </c>
      <c r="AC12">
        <f t="shared" si="0"/>
        <v>25.5</v>
      </c>
      <c r="AD12">
        <f t="shared" si="1"/>
        <v>-68.2</v>
      </c>
      <c r="AE12">
        <f t="shared" si="2"/>
        <v>48.4</v>
      </c>
      <c r="AF12">
        <f t="shared" si="3"/>
        <v>138</v>
      </c>
      <c r="AG12">
        <f t="shared" si="4"/>
        <v>0</v>
      </c>
      <c r="AH12">
        <f t="shared" si="5"/>
        <v>0</v>
      </c>
      <c r="AJ12">
        <f t="shared" si="6"/>
        <v>24.529411764705884</v>
      </c>
      <c r="AK12">
        <f t="shared" si="7"/>
        <v>24.529411764705884</v>
      </c>
    </row>
    <row r="13" spans="1:37" x14ac:dyDescent="0.3">
      <c r="A13" t="s">
        <v>35</v>
      </c>
      <c r="B13">
        <v>13.2</v>
      </c>
      <c r="C13">
        <v>20.399999999999999</v>
      </c>
      <c r="D13">
        <v>2.8</v>
      </c>
      <c r="E13">
        <v>-13.2</v>
      </c>
      <c r="F13">
        <v>7.2</v>
      </c>
      <c r="G13">
        <v>17.600000000000001</v>
      </c>
      <c r="H13">
        <v>19.8</v>
      </c>
      <c r="I13">
        <v>17.100000000000001</v>
      </c>
      <c r="J13">
        <v>8.3000000000000007</v>
      </c>
      <c r="K13">
        <v>12</v>
      </c>
      <c r="L13">
        <v>3.8</v>
      </c>
      <c r="M13">
        <v>-16.2</v>
      </c>
      <c r="N13">
        <v>21.9</v>
      </c>
      <c r="O13">
        <v>27.3</v>
      </c>
      <c r="P13">
        <v>26.1</v>
      </c>
      <c r="R13">
        <v>97.6</v>
      </c>
      <c r="X13">
        <v>1.42</v>
      </c>
      <c r="Y13">
        <v>31.3</v>
      </c>
      <c r="Z13">
        <v>69.75</v>
      </c>
      <c r="AA13">
        <v>59</v>
      </c>
      <c r="AC13">
        <f t="shared" si="0"/>
        <v>5.799999999999998</v>
      </c>
      <c r="AD13">
        <f t="shared" si="1"/>
        <v>14</v>
      </c>
      <c r="AE13">
        <f t="shared" si="2"/>
        <v>9.76</v>
      </c>
      <c r="AF13">
        <f t="shared" si="3"/>
        <v>61.849999999999994</v>
      </c>
      <c r="AG13">
        <f t="shared" si="4"/>
        <v>16.36</v>
      </c>
      <c r="AH13">
        <f t="shared" si="5"/>
        <v>64.375</v>
      </c>
      <c r="AJ13">
        <f t="shared" si="6"/>
        <v>21.358499999999999</v>
      </c>
      <c r="AK13">
        <f t="shared" si="7"/>
        <v>21.358499999999999</v>
      </c>
    </row>
    <row r="14" spans="1:37" x14ac:dyDescent="0.3">
      <c r="A14" t="s">
        <v>17</v>
      </c>
      <c r="B14">
        <v>24.1</v>
      </c>
      <c r="C14">
        <v>18.3</v>
      </c>
      <c r="D14">
        <v>5.0999999999999996</v>
      </c>
      <c r="E14">
        <v>-7</v>
      </c>
      <c r="F14">
        <v>1.4</v>
      </c>
      <c r="G14">
        <v>9</v>
      </c>
      <c r="H14">
        <v>14.6</v>
      </c>
      <c r="I14">
        <v>3.3</v>
      </c>
      <c r="J14">
        <v>11.7</v>
      </c>
      <c r="K14">
        <v>22.1</v>
      </c>
      <c r="L14">
        <v>39.4</v>
      </c>
      <c r="M14">
        <v>40.5</v>
      </c>
      <c r="N14">
        <v>48.5</v>
      </c>
      <c r="O14">
        <v>9.9</v>
      </c>
      <c r="P14">
        <v>19.899999999999999</v>
      </c>
      <c r="Q14">
        <v>-12.5</v>
      </c>
      <c r="R14">
        <v>47.9</v>
      </c>
      <c r="S14">
        <v>145</v>
      </c>
      <c r="T14">
        <v>48.7</v>
      </c>
      <c r="U14">
        <v>39.799999999999997</v>
      </c>
      <c r="V14">
        <v>-77.900000000000006</v>
      </c>
      <c r="W14">
        <v>-1.3</v>
      </c>
      <c r="X14">
        <v>54.4</v>
      </c>
      <c r="Y14">
        <v>-27.9</v>
      </c>
      <c r="Z14">
        <v>156.30000000000001</v>
      </c>
      <c r="AA14">
        <v>-134.91</v>
      </c>
      <c r="AC14">
        <f t="shared" si="0"/>
        <v>10.125000000000002</v>
      </c>
      <c r="AD14">
        <f t="shared" si="1"/>
        <v>8</v>
      </c>
      <c r="AE14">
        <f t="shared" si="2"/>
        <v>32.08</v>
      </c>
      <c r="AF14">
        <f t="shared" si="3"/>
        <v>49.8</v>
      </c>
      <c r="AG14">
        <f t="shared" si="4"/>
        <v>-2.580000000000001</v>
      </c>
      <c r="AH14">
        <f t="shared" si="5"/>
        <v>10.695000000000007</v>
      </c>
      <c r="AJ14">
        <f t="shared" si="6"/>
        <v>19.168846153846154</v>
      </c>
      <c r="AK14">
        <f t="shared" si="7"/>
        <v>19.168846153846154</v>
      </c>
    </row>
    <row r="15" spans="1:37" x14ac:dyDescent="0.3">
      <c r="A15" t="s">
        <v>5</v>
      </c>
      <c r="H15">
        <v>-0.2</v>
      </c>
      <c r="J15">
        <v>6.4</v>
      </c>
      <c r="K15">
        <v>0.9</v>
      </c>
      <c r="L15">
        <v>0.9</v>
      </c>
      <c r="O15">
        <v>-1.2</v>
      </c>
      <c r="P15">
        <v>-6.2</v>
      </c>
      <c r="Q15">
        <v>41.4</v>
      </c>
      <c r="R15">
        <v>106.8</v>
      </c>
      <c r="AC15">
        <f t="shared" si="0"/>
        <v>0</v>
      </c>
      <c r="AD15">
        <f t="shared" si="1"/>
        <v>3.1</v>
      </c>
      <c r="AE15">
        <f t="shared" si="2"/>
        <v>0.20000000000000004</v>
      </c>
      <c r="AF15">
        <f t="shared" si="3"/>
        <v>47.333333333333336</v>
      </c>
      <c r="AG15">
        <f t="shared" si="4"/>
        <v>0</v>
      </c>
      <c r="AH15">
        <f t="shared" si="5"/>
        <v>0</v>
      </c>
      <c r="AJ15">
        <f t="shared" si="6"/>
        <v>18.600000000000001</v>
      </c>
      <c r="AK15">
        <f t="shared" si="7"/>
        <v>18.600000000000001</v>
      </c>
    </row>
    <row r="16" spans="1:37" x14ac:dyDescent="0.3">
      <c r="A16" t="s">
        <v>8</v>
      </c>
      <c r="B16">
        <v>0.4</v>
      </c>
      <c r="D16">
        <v>0.7</v>
      </c>
      <c r="E16">
        <v>0.7</v>
      </c>
      <c r="F16">
        <v>1.2</v>
      </c>
      <c r="G16">
        <v>5.5</v>
      </c>
      <c r="H16">
        <v>40.5</v>
      </c>
      <c r="I16">
        <v>8.6999999999999993</v>
      </c>
      <c r="J16">
        <v>14.2</v>
      </c>
      <c r="K16">
        <v>1.7</v>
      </c>
      <c r="L16">
        <v>2.1</v>
      </c>
      <c r="M16">
        <v>51.3</v>
      </c>
      <c r="N16">
        <v>32.5</v>
      </c>
      <c r="P16">
        <v>21.7</v>
      </c>
      <c r="Q16">
        <v>1.3</v>
      </c>
      <c r="R16">
        <v>0.8</v>
      </c>
      <c r="S16">
        <v>7.1</v>
      </c>
      <c r="T16">
        <v>19.5</v>
      </c>
      <c r="U16">
        <v>2.5</v>
      </c>
      <c r="W16">
        <v>0.6</v>
      </c>
      <c r="X16">
        <v>40.33</v>
      </c>
      <c r="Y16">
        <v>19.37</v>
      </c>
      <c r="Z16">
        <v>-12.78</v>
      </c>
      <c r="AA16">
        <v>107.52</v>
      </c>
      <c r="AC16">
        <f t="shared" si="0"/>
        <v>0.6</v>
      </c>
      <c r="AD16">
        <f t="shared" si="1"/>
        <v>14.020000000000001</v>
      </c>
      <c r="AE16">
        <f t="shared" si="2"/>
        <v>21.9</v>
      </c>
      <c r="AF16">
        <f t="shared" si="3"/>
        <v>10.08</v>
      </c>
      <c r="AG16">
        <f t="shared" si="4"/>
        <v>15.7</v>
      </c>
      <c r="AH16">
        <f t="shared" si="5"/>
        <v>47.37</v>
      </c>
      <c r="AJ16">
        <f t="shared" si="6"/>
        <v>15.975652173913044</v>
      </c>
      <c r="AK16">
        <f t="shared" si="7"/>
        <v>15.975652173913044</v>
      </c>
    </row>
    <row r="17" spans="1:37" x14ac:dyDescent="0.3">
      <c r="A17" t="s">
        <v>39</v>
      </c>
      <c r="B17">
        <v>2.1</v>
      </c>
      <c r="C17">
        <v>13.9</v>
      </c>
      <c r="D17">
        <v>1.3</v>
      </c>
      <c r="E17">
        <v>-0.1</v>
      </c>
      <c r="F17">
        <v>2.9</v>
      </c>
      <c r="G17">
        <v>0.7</v>
      </c>
      <c r="H17">
        <v>4.8</v>
      </c>
      <c r="I17">
        <v>190.6</v>
      </c>
      <c r="K17">
        <v>-78.599999999999994</v>
      </c>
      <c r="L17">
        <v>-334.7</v>
      </c>
      <c r="N17">
        <v>4.7</v>
      </c>
      <c r="Z17">
        <v>3.8</v>
      </c>
      <c r="AC17">
        <f t="shared" si="0"/>
        <v>4.3</v>
      </c>
      <c r="AD17">
        <f t="shared" si="1"/>
        <v>49.75</v>
      </c>
      <c r="AE17">
        <f t="shared" si="2"/>
        <v>-136.19999999999999</v>
      </c>
      <c r="AF17">
        <f t="shared" si="3"/>
        <v>0</v>
      </c>
      <c r="AG17">
        <f t="shared" si="4"/>
        <v>0</v>
      </c>
      <c r="AH17">
        <f t="shared" si="5"/>
        <v>3.8</v>
      </c>
      <c r="AJ17">
        <f t="shared" si="6"/>
        <v>-15.716666666666667</v>
      </c>
      <c r="AK17">
        <f t="shared" si="7"/>
        <v>15.716666666666667</v>
      </c>
    </row>
    <row r="18" spans="1:37" x14ac:dyDescent="0.3">
      <c r="A18" t="s">
        <v>41</v>
      </c>
      <c r="P18">
        <v>1</v>
      </c>
      <c r="R18">
        <v>2</v>
      </c>
      <c r="S18">
        <v>8</v>
      </c>
      <c r="T18">
        <v>3</v>
      </c>
      <c r="U18">
        <v>53</v>
      </c>
      <c r="V18">
        <v>19</v>
      </c>
      <c r="AC18">
        <f t="shared" si="0"/>
        <v>0</v>
      </c>
      <c r="AD18">
        <f t="shared" si="1"/>
        <v>0</v>
      </c>
      <c r="AE18">
        <f t="shared" si="2"/>
        <v>0</v>
      </c>
      <c r="AF18">
        <f t="shared" si="3"/>
        <v>3.5</v>
      </c>
      <c r="AG18">
        <f t="shared" si="4"/>
        <v>36</v>
      </c>
      <c r="AH18">
        <f t="shared" si="5"/>
        <v>0</v>
      </c>
      <c r="AJ18">
        <f t="shared" si="6"/>
        <v>14.333333333333334</v>
      </c>
      <c r="AK18">
        <f t="shared" si="7"/>
        <v>14.333333333333334</v>
      </c>
    </row>
    <row r="19" spans="1:37" x14ac:dyDescent="0.3">
      <c r="A19" t="s">
        <v>3</v>
      </c>
      <c r="N19">
        <v>18.7</v>
      </c>
      <c r="O19">
        <v>9.1</v>
      </c>
      <c r="P19">
        <v>18</v>
      </c>
      <c r="Q19">
        <v>8.5</v>
      </c>
      <c r="R19">
        <v>3.6</v>
      </c>
      <c r="S19">
        <v>0.4</v>
      </c>
      <c r="U19">
        <v>0.3</v>
      </c>
      <c r="AC19">
        <f t="shared" si="0"/>
        <v>0</v>
      </c>
      <c r="AD19">
        <f t="shared" si="1"/>
        <v>0</v>
      </c>
      <c r="AE19">
        <f t="shared" si="2"/>
        <v>13.899999999999999</v>
      </c>
      <c r="AF19">
        <f t="shared" si="3"/>
        <v>7.625</v>
      </c>
      <c r="AG19">
        <f t="shared" si="4"/>
        <v>0.3</v>
      </c>
      <c r="AH19">
        <f t="shared" si="5"/>
        <v>0</v>
      </c>
      <c r="AJ19">
        <f t="shared" si="6"/>
        <v>8.3714285714285701</v>
      </c>
      <c r="AK19">
        <f t="shared" si="7"/>
        <v>8.3714285714285701</v>
      </c>
    </row>
    <row r="20" spans="1:37" x14ac:dyDescent="0.3">
      <c r="A20" t="s">
        <v>31</v>
      </c>
      <c r="N20">
        <v>18.7</v>
      </c>
      <c r="O20">
        <v>9.1</v>
      </c>
      <c r="P20">
        <v>18</v>
      </c>
      <c r="Q20">
        <v>8.5</v>
      </c>
      <c r="R20">
        <v>3.6</v>
      </c>
      <c r="S20">
        <v>0.4</v>
      </c>
      <c r="U20">
        <v>0.3</v>
      </c>
      <c r="AC20">
        <f t="shared" si="0"/>
        <v>0</v>
      </c>
      <c r="AD20">
        <f t="shared" si="1"/>
        <v>0</v>
      </c>
      <c r="AE20">
        <f t="shared" si="2"/>
        <v>13.899999999999999</v>
      </c>
      <c r="AF20">
        <f t="shared" si="3"/>
        <v>7.625</v>
      </c>
      <c r="AG20">
        <f t="shared" si="4"/>
        <v>0.3</v>
      </c>
      <c r="AH20">
        <f t="shared" si="5"/>
        <v>0</v>
      </c>
      <c r="AJ20">
        <f t="shared" si="6"/>
        <v>8.3714285714285701</v>
      </c>
      <c r="AK20">
        <f t="shared" si="7"/>
        <v>8.3714285714285701</v>
      </c>
    </row>
    <row r="21" spans="1:37" x14ac:dyDescent="0.3">
      <c r="A21" t="s">
        <v>19</v>
      </c>
      <c r="N21">
        <v>-0.4</v>
      </c>
      <c r="O21">
        <v>7</v>
      </c>
      <c r="P21">
        <v>0.3</v>
      </c>
      <c r="Q21">
        <v>-0.1</v>
      </c>
      <c r="R21">
        <v>49.3</v>
      </c>
      <c r="S21">
        <v>35.200000000000003</v>
      </c>
      <c r="U21">
        <v>-31.8</v>
      </c>
      <c r="V21">
        <v>2.8</v>
      </c>
      <c r="W21">
        <v>1.3</v>
      </c>
      <c r="X21">
        <v>7.6</v>
      </c>
      <c r="Y21">
        <v>1.5</v>
      </c>
      <c r="Z21">
        <v>-5</v>
      </c>
      <c r="AA21">
        <v>-0.3</v>
      </c>
      <c r="AC21">
        <f t="shared" si="0"/>
        <v>0</v>
      </c>
      <c r="AD21">
        <f t="shared" si="1"/>
        <v>0</v>
      </c>
      <c r="AE21">
        <f t="shared" si="2"/>
        <v>3.3</v>
      </c>
      <c r="AF21">
        <f t="shared" si="3"/>
        <v>21.175000000000001</v>
      </c>
      <c r="AG21">
        <f t="shared" si="4"/>
        <v>-3.72</v>
      </c>
      <c r="AH21">
        <f t="shared" si="5"/>
        <v>-2.65</v>
      </c>
      <c r="AJ21">
        <f t="shared" si="6"/>
        <v>5.184615384615384</v>
      </c>
      <c r="AK21">
        <f t="shared" si="7"/>
        <v>5.184615384615384</v>
      </c>
    </row>
    <row r="22" spans="1:37" x14ac:dyDescent="0.3">
      <c r="A22" t="s">
        <v>6</v>
      </c>
      <c r="F22">
        <v>14.5</v>
      </c>
      <c r="G22">
        <v>1.3</v>
      </c>
      <c r="H22">
        <v>0.4</v>
      </c>
      <c r="I22">
        <v>0.1</v>
      </c>
      <c r="M22">
        <v>1.9</v>
      </c>
      <c r="N22">
        <v>-11.3</v>
      </c>
      <c r="O22">
        <v>-12.4</v>
      </c>
      <c r="P22">
        <v>75.900000000000006</v>
      </c>
      <c r="Q22">
        <v>1.3</v>
      </c>
      <c r="Z22">
        <v>-20</v>
      </c>
      <c r="AC22">
        <f t="shared" si="0"/>
        <v>0</v>
      </c>
      <c r="AD22">
        <f t="shared" si="1"/>
        <v>4.0750000000000002</v>
      </c>
      <c r="AE22">
        <f t="shared" si="2"/>
        <v>-7.2666666666666666</v>
      </c>
      <c r="AF22">
        <f t="shared" si="3"/>
        <v>38.6</v>
      </c>
      <c r="AG22">
        <f t="shared" si="4"/>
        <v>0</v>
      </c>
      <c r="AH22">
        <f t="shared" si="5"/>
        <v>-20</v>
      </c>
      <c r="AJ22">
        <f t="shared" si="6"/>
        <v>5.17</v>
      </c>
      <c r="AK22">
        <f t="shared" si="7"/>
        <v>5.17</v>
      </c>
    </row>
    <row r="23" spans="1:37" x14ac:dyDescent="0.3">
      <c r="A23" t="s">
        <v>23</v>
      </c>
      <c r="B23">
        <v>-66.099999999999994</v>
      </c>
      <c r="C23">
        <v>13</v>
      </c>
      <c r="D23">
        <v>-4.4000000000000004</v>
      </c>
      <c r="E23">
        <v>11.8</v>
      </c>
      <c r="F23">
        <v>-41.7</v>
      </c>
      <c r="G23">
        <v>27.2</v>
      </c>
      <c r="H23">
        <v>46.6</v>
      </c>
      <c r="I23">
        <v>247.6</v>
      </c>
      <c r="J23">
        <v>-21.3</v>
      </c>
      <c r="K23">
        <v>14.7</v>
      </c>
      <c r="L23">
        <v>9.8000000000000007</v>
      </c>
      <c r="M23">
        <v>8.5</v>
      </c>
      <c r="N23">
        <v>38.4</v>
      </c>
      <c r="O23">
        <v>21.1</v>
      </c>
      <c r="P23">
        <v>70.900000000000006</v>
      </c>
      <c r="Q23">
        <v>42.7</v>
      </c>
      <c r="R23">
        <v>146.4</v>
      </c>
      <c r="S23">
        <v>7.3</v>
      </c>
      <c r="T23">
        <v>4.2</v>
      </c>
      <c r="U23">
        <v>47.7</v>
      </c>
      <c r="V23">
        <v>-671.9</v>
      </c>
      <c r="X23">
        <v>85.4</v>
      </c>
      <c r="Y23">
        <v>35.5</v>
      </c>
      <c r="Z23">
        <v>3.4</v>
      </c>
      <c r="AA23">
        <v>50.64</v>
      </c>
      <c r="AC23">
        <f t="shared" si="0"/>
        <v>-11.424999999999997</v>
      </c>
      <c r="AD23">
        <f t="shared" si="1"/>
        <v>51.679999999999993</v>
      </c>
      <c r="AE23">
        <f t="shared" si="2"/>
        <v>18.5</v>
      </c>
      <c r="AF23">
        <f t="shared" si="3"/>
        <v>54.3</v>
      </c>
      <c r="AG23">
        <f t="shared" si="4"/>
        <v>-125.82499999999999</v>
      </c>
      <c r="AH23">
        <f t="shared" si="5"/>
        <v>27.02</v>
      </c>
      <c r="AJ23">
        <f t="shared" si="6"/>
        <v>5.0976000000000052</v>
      </c>
      <c r="AK23">
        <f t="shared" si="7"/>
        <v>5.0976000000000052</v>
      </c>
    </row>
    <row r="24" spans="1:37" x14ac:dyDescent="0.3">
      <c r="A24" t="s">
        <v>25</v>
      </c>
      <c r="M24">
        <v>3.8</v>
      </c>
      <c r="P24">
        <v>1.4</v>
      </c>
      <c r="Q24">
        <v>1</v>
      </c>
      <c r="R24">
        <v>12.2</v>
      </c>
      <c r="S24">
        <v>-0.3</v>
      </c>
      <c r="AC24">
        <f t="shared" si="0"/>
        <v>0</v>
      </c>
      <c r="AD24">
        <f t="shared" si="1"/>
        <v>0</v>
      </c>
      <c r="AE24">
        <f t="shared" si="2"/>
        <v>3.8</v>
      </c>
      <c r="AF24">
        <f t="shared" si="3"/>
        <v>3.5749999999999997</v>
      </c>
      <c r="AG24">
        <f t="shared" si="4"/>
        <v>0</v>
      </c>
      <c r="AH24">
        <f t="shared" si="5"/>
        <v>0</v>
      </c>
      <c r="AJ24">
        <f t="shared" si="6"/>
        <v>3.6199999999999997</v>
      </c>
      <c r="AK24">
        <f t="shared" si="7"/>
        <v>3.6199999999999997</v>
      </c>
    </row>
    <row r="25" spans="1:37" x14ac:dyDescent="0.3">
      <c r="A25" t="s">
        <v>10</v>
      </c>
      <c r="E25">
        <v>2.4</v>
      </c>
      <c r="F25">
        <v>4.8</v>
      </c>
      <c r="G25">
        <v>2.4</v>
      </c>
      <c r="H25">
        <v>2.4</v>
      </c>
      <c r="I25">
        <v>17.100000000000001</v>
      </c>
      <c r="J25">
        <v>4</v>
      </c>
      <c r="K25">
        <v>-1.8</v>
      </c>
      <c r="L25">
        <v>-0.9</v>
      </c>
      <c r="M25">
        <v>0.5</v>
      </c>
      <c r="N25">
        <v>0.3</v>
      </c>
      <c r="O25">
        <v>1.3</v>
      </c>
      <c r="P25">
        <v>2.1</v>
      </c>
      <c r="Q25">
        <v>3.9</v>
      </c>
      <c r="R25">
        <v>2</v>
      </c>
      <c r="S25">
        <v>2.8</v>
      </c>
      <c r="T25">
        <v>3.2</v>
      </c>
      <c r="U25">
        <v>14</v>
      </c>
      <c r="V25">
        <v>-2.7</v>
      </c>
      <c r="W25">
        <v>-2.4</v>
      </c>
      <c r="AC25">
        <f t="shared" si="0"/>
        <v>2.4</v>
      </c>
      <c r="AD25">
        <f t="shared" si="1"/>
        <v>6.1400000000000006</v>
      </c>
      <c r="AE25">
        <f t="shared" si="2"/>
        <v>-0.12000000000000002</v>
      </c>
      <c r="AF25">
        <f t="shared" si="3"/>
        <v>2.8</v>
      </c>
      <c r="AG25">
        <f t="shared" si="4"/>
        <v>2.9666666666666668</v>
      </c>
      <c r="AH25">
        <f t="shared" si="5"/>
        <v>0</v>
      </c>
      <c r="AJ25">
        <f t="shared" si="6"/>
        <v>2.9157894736842103</v>
      </c>
      <c r="AK25">
        <f t="shared" si="7"/>
        <v>2.9157894736842103</v>
      </c>
    </row>
    <row r="26" spans="1:37" x14ac:dyDescent="0.3">
      <c r="A26" t="s">
        <v>40</v>
      </c>
      <c r="C26">
        <v>0.2</v>
      </c>
      <c r="D26">
        <v>0.7</v>
      </c>
      <c r="E26">
        <v>18.600000000000001</v>
      </c>
      <c r="F26">
        <v>5.8</v>
      </c>
      <c r="G26">
        <v>2.8</v>
      </c>
      <c r="H26">
        <v>-0.8</v>
      </c>
      <c r="I26">
        <v>2.9</v>
      </c>
      <c r="J26">
        <v>4.4000000000000004</v>
      </c>
      <c r="K26">
        <v>4.8</v>
      </c>
      <c r="L26">
        <v>7.3</v>
      </c>
      <c r="M26">
        <v>0.9</v>
      </c>
      <c r="N26">
        <v>3.2</v>
      </c>
      <c r="O26">
        <v>0.4</v>
      </c>
      <c r="Q26">
        <v>-12.2</v>
      </c>
      <c r="S26">
        <v>4.3</v>
      </c>
      <c r="V26">
        <v>0.8</v>
      </c>
      <c r="AC26">
        <f t="shared" si="0"/>
        <v>6.5</v>
      </c>
      <c r="AD26">
        <f t="shared" si="1"/>
        <v>3.02</v>
      </c>
      <c r="AE26">
        <f t="shared" si="2"/>
        <v>3.3199999999999994</v>
      </c>
      <c r="AF26">
        <f t="shared" si="3"/>
        <v>-3.9499999999999997</v>
      </c>
      <c r="AG26">
        <f t="shared" si="4"/>
        <v>0.8</v>
      </c>
      <c r="AH26">
        <f t="shared" si="5"/>
        <v>0</v>
      </c>
      <c r="AJ26">
        <f t="shared" si="6"/>
        <v>2.7562499999999996</v>
      </c>
      <c r="AK26">
        <f t="shared" si="7"/>
        <v>2.7562499999999996</v>
      </c>
    </row>
    <row r="27" spans="1:37" x14ac:dyDescent="0.3">
      <c r="A27" t="s">
        <v>34</v>
      </c>
      <c r="G27">
        <v>0.7</v>
      </c>
      <c r="H27">
        <v>-1.8</v>
      </c>
      <c r="I27">
        <v>-0.2</v>
      </c>
      <c r="J27">
        <v>1.1000000000000001</v>
      </c>
      <c r="K27">
        <v>4.7</v>
      </c>
      <c r="L27">
        <v>12.1</v>
      </c>
      <c r="M27">
        <v>2.9</v>
      </c>
      <c r="N27">
        <v>1.3</v>
      </c>
      <c r="O27">
        <v>-0.6</v>
      </c>
      <c r="P27">
        <v>3.9</v>
      </c>
      <c r="Q27">
        <v>-0.7</v>
      </c>
      <c r="R27">
        <v>0.9</v>
      </c>
      <c r="AC27">
        <f t="shared" si="0"/>
        <v>0</v>
      </c>
      <c r="AD27">
        <f t="shared" si="1"/>
        <v>-4.9999999999999989E-2</v>
      </c>
      <c r="AE27">
        <f t="shared" si="2"/>
        <v>4.08</v>
      </c>
      <c r="AF27">
        <f t="shared" si="3"/>
        <v>1.3666666666666669</v>
      </c>
      <c r="AG27">
        <f t="shared" si="4"/>
        <v>0</v>
      </c>
      <c r="AH27">
        <f t="shared" si="5"/>
        <v>0</v>
      </c>
      <c r="AJ27">
        <f t="shared" si="6"/>
        <v>2.0249999999999999</v>
      </c>
      <c r="AK27">
        <f t="shared" si="7"/>
        <v>2.0249999999999999</v>
      </c>
    </row>
    <row r="28" spans="1:37" x14ac:dyDescent="0.3">
      <c r="A28" t="s">
        <v>30</v>
      </c>
      <c r="X28">
        <v>1.7</v>
      </c>
      <c r="AC28">
        <f t="shared" si="0"/>
        <v>0</v>
      </c>
      <c r="AD28">
        <f t="shared" si="1"/>
        <v>0</v>
      </c>
      <c r="AE28">
        <f t="shared" si="2"/>
        <v>0</v>
      </c>
      <c r="AF28">
        <f t="shared" si="3"/>
        <v>0</v>
      </c>
      <c r="AG28">
        <f t="shared" si="4"/>
        <v>1.7</v>
      </c>
      <c r="AH28">
        <f t="shared" si="5"/>
        <v>0</v>
      </c>
      <c r="AJ28">
        <f t="shared" si="6"/>
        <v>1.7</v>
      </c>
      <c r="AK28">
        <f t="shared" si="7"/>
        <v>1.7</v>
      </c>
    </row>
    <row r="29" spans="1:37" x14ac:dyDescent="0.3">
      <c r="A29" t="s">
        <v>37</v>
      </c>
      <c r="S29">
        <v>1.5</v>
      </c>
      <c r="T29">
        <v>2.8</v>
      </c>
      <c r="U29">
        <v>-1.3</v>
      </c>
      <c r="V29">
        <v>-4.2</v>
      </c>
      <c r="W29">
        <v>-3.9</v>
      </c>
      <c r="Y29">
        <v>-1.5</v>
      </c>
      <c r="Z29">
        <v>10</v>
      </c>
      <c r="AA29">
        <v>9.1999999999999993</v>
      </c>
      <c r="AC29">
        <f t="shared" si="0"/>
        <v>0</v>
      </c>
      <c r="AD29">
        <f t="shared" si="1"/>
        <v>0</v>
      </c>
      <c r="AE29">
        <f t="shared" si="2"/>
        <v>0</v>
      </c>
      <c r="AF29">
        <f t="shared" si="3"/>
        <v>2.15</v>
      </c>
      <c r="AG29">
        <f t="shared" si="4"/>
        <v>-2.7250000000000001</v>
      </c>
      <c r="AH29">
        <f t="shared" si="5"/>
        <v>9.6</v>
      </c>
      <c r="AJ29">
        <f t="shared" si="6"/>
        <v>1.575</v>
      </c>
      <c r="AK29">
        <f t="shared" si="7"/>
        <v>1.575</v>
      </c>
    </row>
    <row r="30" spans="1:37" x14ac:dyDescent="0.3">
      <c r="A30" t="s">
        <v>4</v>
      </c>
      <c r="E30">
        <v>0.7</v>
      </c>
      <c r="H30">
        <v>-5.9</v>
      </c>
      <c r="M30">
        <v>9.8000000000000007</v>
      </c>
      <c r="AC30">
        <f t="shared" si="0"/>
        <v>0.7</v>
      </c>
      <c r="AD30">
        <f t="shared" si="1"/>
        <v>-5.9</v>
      </c>
      <c r="AE30">
        <f t="shared" si="2"/>
        <v>9.8000000000000007</v>
      </c>
      <c r="AF30">
        <f t="shared" si="3"/>
        <v>0</v>
      </c>
      <c r="AG30">
        <f t="shared" si="4"/>
        <v>0</v>
      </c>
      <c r="AH30">
        <f t="shared" si="5"/>
        <v>0</v>
      </c>
      <c r="AJ30">
        <f t="shared" si="6"/>
        <v>1.5333333333333334</v>
      </c>
      <c r="AK30">
        <f t="shared" si="7"/>
        <v>1.5333333333333334</v>
      </c>
    </row>
    <row r="31" spans="1:37" x14ac:dyDescent="0.3">
      <c r="A31" t="s">
        <v>11</v>
      </c>
      <c r="O31">
        <v>0.5</v>
      </c>
      <c r="P31">
        <v>-0.4</v>
      </c>
      <c r="Q31">
        <v>0.2</v>
      </c>
      <c r="R31">
        <v>0.1</v>
      </c>
      <c r="T31">
        <v>12.5</v>
      </c>
      <c r="U31">
        <v>4</v>
      </c>
      <c r="X31">
        <v>-6.6</v>
      </c>
      <c r="Y31">
        <v>-2.8</v>
      </c>
      <c r="Z31">
        <v>-6.7</v>
      </c>
      <c r="AA31">
        <v>13.8</v>
      </c>
      <c r="AC31">
        <f t="shared" si="0"/>
        <v>0</v>
      </c>
      <c r="AD31">
        <f t="shared" si="1"/>
        <v>0</v>
      </c>
      <c r="AE31">
        <f t="shared" si="2"/>
        <v>0.5</v>
      </c>
      <c r="AF31">
        <f t="shared" si="3"/>
        <v>3.1</v>
      </c>
      <c r="AG31">
        <f t="shared" si="4"/>
        <v>-1.7999999999999998</v>
      </c>
      <c r="AH31">
        <f t="shared" si="5"/>
        <v>3.5500000000000003</v>
      </c>
      <c r="AJ31">
        <f t="shared" si="6"/>
        <v>1.46</v>
      </c>
      <c r="AK31">
        <f t="shared" si="7"/>
        <v>1.46</v>
      </c>
    </row>
    <row r="32" spans="1:37" x14ac:dyDescent="0.3">
      <c r="A32" t="s">
        <v>12</v>
      </c>
      <c r="K32">
        <v>2.4</v>
      </c>
      <c r="M32">
        <v>0.2</v>
      </c>
      <c r="AC32">
        <f t="shared" si="0"/>
        <v>0</v>
      </c>
      <c r="AD32">
        <f t="shared" si="1"/>
        <v>0</v>
      </c>
      <c r="AE32">
        <f t="shared" si="2"/>
        <v>1.3</v>
      </c>
      <c r="AF32">
        <f t="shared" si="3"/>
        <v>0</v>
      </c>
      <c r="AG32">
        <f t="shared" si="4"/>
        <v>0</v>
      </c>
      <c r="AH32">
        <f t="shared" si="5"/>
        <v>0</v>
      </c>
      <c r="AJ32">
        <f t="shared" si="6"/>
        <v>1.3</v>
      </c>
      <c r="AK32">
        <f t="shared" si="7"/>
        <v>1.3</v>
      </c>
    </row>
    <row r="33" spans="1:37" x14ac:dyDescent="0.3">
      <c r="A33" t="s">
        <v>36</v>
      </c>
      <c r="S33">
        <v>-2.9</v>
      </c>
      <c r="X33">
        <v>0.3</v>
      </c>
      <c r="Y33">
        <v>-1.6</v>
      </c>
      <c r="Z33">
        <v>-0.8</v>
      </c>
      <c r="AC33">
        <f t="shared" si="0"/>
        <v>0</v>
      </c>
      <c r="AD33">
        <f t="shared" si="1"/>
        <v>0</v>
      </c>
      <c r="AE33">
        <f t="shared" si="2"/>
        <v>0</v>
      </c>
      <c r="AF33">
        <f t="shared" si="3"/>
        <v>-2.9</v>
      </c>
      <c r="AG33">
        <f t="shared" si="4"/>
        <v>-0.65</v>
      </c>
      <c r="AH33">
        <f t="shared" si="5"/>
        <v>-0.8</v>
      </c>
      <c r="AJ33">
        <f t="shared" si="6"/>
        <v>-1.25</v>
      </c>
      <c r="AK33">
        <f t="shared" si="7"/>
        <v>1.25</v>
      </c>
    </row>
    <row r="34" spans="1:37" x14ac:dyDescent="0.3">
      <c r="A34" t="s">
        <v>22</v>
      </c>
      <c r="G34">
        <v>9.3000000000000007</v>
      </c>
      <c r="H34">
        <v>-7.5</v>
      </c>
      <c r="I34">
        <v>4.7</v>
      </c>
      <c r="J34">
        <v>3.8</v>
      </c>
      <c r="L34">
        <v>1.6</v>
      </c>
      <c r="M34">
        <v>-0.4</v>
      </c>
      <c r="N34">
        <v>0.5</v>
      </c>
      <c r="P34">
        <v>0.7</v>
      </c>
      <c r="Q34">
        <v>1.3</v>
      </c>
      <c r="V34">
        <v>-2.21</v>
      </c>
      <c r="W34">
        <v>4.37</v>
      </c>
      <c r="X34">
        <v>-0.66</v>
      </c>
      <c r="Y34">
        <v>0.5</v>
      </c>
      <c r="AC34">
        <f t="shared" si="0"/>
        <v>0</v>
      </c>
      <c r="AD34">
        <f t="shared" si="1"/>
        <v>2.5750000000000002</v>
      </c>
      <c r="AE34">
        <f t="shared" si="2"/>
        <v>0.56666666666666676</v>
      </c>
      <c r="AF34">
        <f t="shared" si="3"/>
        <v>1</v>
      </c>
      <c r="AG34">
        <f t="shared" si="4"/>
        <v>0.5</v>
      </c>
      <c r="AH34">
        <f t="shared" si="5"/>
        <v>0</v>
      </c>
      <c r="AJ34">
        <f t="shared" si="6"/>
        <v>1.2307692307692308</v>
      </c>
      <c r="AK34">
        <f t="shared" si="7"/>
        <v>1.2307692307692308</v>
      </c>
    </row>
    <row r="35" spans="1:37" x14ac:dyDescent="0.3">
      <c r="A35" t="s">
        <v>27</v>
      </c>
      <c r="H35">
        <v>1.7</v>
      </c>
      <c r="I35">
        <v>0.2</v>
      </c>
      <c r="J35">
        <v>0.1</v>
      </c>
      <c r="K35">
        <v>-0.1</v>
      </c>
      <c r="L35">
        <v>0.2</v>
      </c>
      <c r="M35">
        <v>-1.1000000000000001</v>
      </c>
      <c r="O35">
        <v>0.9</v>
      </c>
      <c r="P35">
        <v>0.7</v>
      </c>
      <c r="Q35">
        <v>0.2</v>
      </c>
      <c r="R35">
        <v>0.1</v>
      </c>
      <c r="Z35">
        <v>10.3</v>
      </c>
      <c r="AC35">
        <f t="shared" si="0"/>
        <v>0</v>
      </c>
      <c r="AD35">
        <f t="shared" si="1"/>
        <v>0.66666666666666663</v>
      </c>
      <c r="AE35">
        <f t="shared" si="2"/>
        <v>-2.4999999999999994E-2</v>
      </c>
      <c r="AF35">
        <f t="shared" si="3"/>
        <v>0.33333333333333331</v>
      </c>
      <c r="AG35">
        <f t="shared" si="4"/>
        <v>0</v>
      </c>
      <c r="AH35">
        <f t="shared" si="5"/>
        <v>10.3</v>
      </c>
      <c r="AJ35">
        <f t="shared" si="6"/>
        <v>1.2000000000000002</v>
      </c>
      <c r="AK35">
        <f t="shared" si="7"/>
        <v>1.2000000000000002</v>
      </c>
    </row>
    <row r="36" spans="1:37" x14ac:dyDescent="0.3">
      <c r="A36" t="s">
        <v>15</v>
      </c>
      <c r="M36">
        <v>0.8</v>
      </c>
      <c r="N36">
        <v>2.6</v>
      </c>
      <c r="O36">
        <v>-0.3</v>
      </c>
      <c r="P36">
        <v>-3.5</v>
      </c>
      <c r="Q36">
        <v>2.2000000000000002</v>
      </c>
      <c r="R36">
        <v>1.6</v>
      </c>
      <c r="S36">
        <v>2.9</v>
      </c>
      <c r="U36">
        <v>1.3</v>
      </c>
      <c r="V36">
        <v>1.4</v>
      </c>
      <c r="W36">
        <v>-2.6</v>
      </c>
      <c r="X36">
        <v>4.0999999999999996</v>
      </c>
      <c r="Y36">
        <v>0.9</v>
      </c>
      <c r="Z36">
        <v>-0.4</v>
      </c>
      <c r="AA36">
        <v>4.72</v>
      </c>
      <c r="AC36">
        <f t="shared" si="0"/>
        <v>0</v>
      </c>
      <c r="AD36">
        <f t="shared" si="1"/>
        <v>0</v>
      </c>
      <c r="AE36">
        <f t="shared" si="2"/>
        <v>1.0333333333333334</v>
      </c>
      <c r="AF36">
        <f t="shared" si="3"/>
        <v>0.8</v>
      </c>
      <c r="AG36">
        <f t="shared" si="4"/>
        <v>1.02</v>
      </c>
      <c r="AH36">
        <f t="shared" si="5"/>
        <v>2.1599999999999997</v>
      </c>
      <c r="AJ36">
        <f t="shared" si="6"/>
        <v>1.1228571428571428</v>
      </c>
      <c r="AK36">
        <f t="shared" si="7"/>
        <v>1.1228571428571428</v>
      </c>
    </row>
    <row r="37" spans="1:37" x14ac:dyDescent="0.3">
      <c r="A37" t="s">
        <v>21</v>
      </c>
      <c r="C37">
        <v>2</v>
      </c>
      <c r="D37">
        <v>1.7</v>
      </c>
      <c r="E37">
        <v>-4.5999999999999996</v>
      </c>
      <c r="F37">
        <v>2</v>
      </c>
      <c r="G37">
        <v>18.600000000000001</v>
      </c>
      <c r="H37">
        <v>8.9</v>
      </c>
      <c r="I37">
        <v>7.2</v>
      </c>
      <c r="J37">
        <v>-3.4</v>
      </c>
      <c r="K37">
        <v>-2.8</v>
      </c>
      <c r="L37">
        <v>2.6</v>
      </c>
      <c r="M37">
        <v>-9.6999999999999993</v>
      </c>
      <c r="N37">
        <v>-4.5999999999999996</v>
      </c>
      <c r="O37">
        <v>5.7</v>
      </c>
      <c r="P37">
        <v>6.2</v>
      </c>
      <c r="Q37">
        <v>16.100000000000001</v>
      </c>
      <c r="R37">
        <v>4.3</v>
      </c>
      <c r="S37">
        <v>-15.4</v>
      </c>
      <c r="T37">
        <v>26.4</v>
      </c>
      <c r="U37">
        <v>13.7</v>
      </c>
      <c r="V37">
        <v>-88.6</v>
      </c>
      <c r="W37">
        <v>15</v>
      </c>
      <c r="X37">
        <v>-31.65</v>
      </c>
      <c r="Y37">
        <v>6.83</v>
      </c>
      <c r="Z37">
        <v>20.96</v>
      </c>
      <c r="AA37">
        <v>24.97</v>
      </c>
      <c r="AC37">
        <f t="shared" si="0"/>
        <v>-0.29999999999999982</v>
      </c>
      <c r="AD37">
        <f t="shared" si="1"/>
        <v>6.660000000000001</v>
      </c>
      <c r="AE37">
        <f t="shared" si="2"/>
        <v>-1.7599999999999993</v>
      </c>
      <c r="AF37">
        <f t="shared" si="3"/>
        <v>7.5200000000000005</v>
      </c>
      <c r="AG37">
        <f t="shared" si="4"/>
        <v>-16.943999999999996</v>
      </c>
      <c r="AH37">
        <f t="shared" si="5"/>
        <v>22.965</v>
      </c>
      <c r="AJ37">
        <f t="shared" si="6"/>
        <v>0.89640000000000042</v>
      </c>
      <c r="AK37">
        <f t="shared" si="7"/>
        <v>0.89640000000000042</v>
      </c>
    </row>
    <row r="38" spans="1:37" x14ac:dyDescent="0.3">
      <c r="A38" t="s">
        <v>26</v>
      </c>
      <c r="K38">
        <v>0.2</v>
      </c>
      <c r="O38">
        <v>0.1</v>
      </c>
      <c r="Q38">
        <v>0.5</v>
      </c>
      <c r="U38">
        <v>2.7</v>
      </c>
      <c r="V38">
        <v>5.6</v>
      </c>
      <c r="W38">
        <v>-3.9</v>
      </c>
      <c r="AC38">
        <f t="shared" si="0"/>
        <v>0</v>
      </c>
      <c r="AD38">
        <f t="shared" si="1"/>
        <v>0</v>
      </c>
      <c r="AE38">
        <f t="shared" si="2"/>
        <v>0.15000000000000002</v>
      </c>
      <c r="AF38">
        <f t="shared" si="3"/>
        <v>0.5</v>
      </c>
      <c r="AG38">
        <f t="shared" si="4"/>
        <v>1.4666666666666668</v>
      </c>
      <c r="AH38">
        <f t="shared" si="5"/>
        <v>0</v>
      </c>
      <c r="AJ38">
        <f t="shared" si="6"/>
        <v>0.86666666666666659</v>
      </c>
      <c r="AK38">
        <f t="shared" si="7"/>
        <v>0.86666666666666659</v>
      </c>
    </row>
    <row r="39" spans="1:37" x14ac:dyDescent="0.3">
      <c r="A39" t="s">
        <v>33</v>
      </c>
      <c r="J39">
        <v>-4.9000000000000004</v>
      </c>
      <c r="L39">
        <v>0.2</v>
      </c>
      <c r="N39">
        <v>-0.6</v>
      </c>
      <c r="O39">
        <v>-1.7</v>
      </c>
      <c r="P39">
        <v>-1.6</v>
      </c>
      <c r="Q39">
        <v>-1.6</v>
      </c>
      <c r="R39">
        <v>0.1</v>
      </c>
      <c r="U39">
        <v>1.3</v>
      </c>
      <c r="V39">
        <v>26.4</v>
      </c>
      <c r="X39">
        <v>-5.6</v>
      </c>
      <c r="Y39">
        <v>-3.1</v>
      </c>
      <c r="Z39">
        <v>-0.6</v>
      </c>
      <c r="AC39">
        <f t="shared" si="0"/>
        <v>0</v>
      </c>
      <c r="AD39">
        <f t="shared" si="1"/>
        <v>-4.9000000000000004</v>
      </c>
      <c r="AE39">
        <f t="shared" si="2"/>
        <v>-0.70000000000000007</v>
      </c>
      <c r="AF39">
        <f t="shared" si="3"/>
        <v>-1.0333333333333334</v>
      </c>
      <c r="AG39">
        <f t="shared" si="4"/>
        <v>4.75</v>
      </c>
      <c r="AH39">
        <f t="shared" si="5"/>
        <v>-0.6</v>
      </c>
      <c r="AJ39">
        <f t="shared" si="6"/>
        <v>0.69166666666666687</v>
      </c>
      <c r="AK39">
        <f t="shared" si="7"/>
        <v>0.69166666666666687</v>
      </c>
    </row>
    <row r="40" spans="1:37" x14ac:dyDescent="0.3">
      <c r="A40" t="s">
        <v>7</v>
      </c>
      <c r="L40">
        <v>0.5</v>
      </c>
      <c r="O40">
        <v>0.3</v>
      </c>
      <c r="P40">
        <v>0.3</v>
      </c>
      <c r="Q40">
        <v>0.3</v>
      </c>
      <c r="R40">
        <v>3.2</v>
      </c>
      <c r="Y40">
        <v>-0.9</v>
      </c>
      <c r="AC40">
        <f t="shared" si="0"/>
        <v>0</v>
      </c>
      <c r="AD40">
        <f t="shared" si="1"/>
        <v>0</v>
      </c>
      <c r="AE40">
        <f t="shared" si="2"/>
        <v>0.4</v>
      </c>
      <c r="AF40">
        <f t="shared" si="3"/>
        <v>1.2666666666666668</v>
      </c>
      <c r="AG40">
        <f t="shared" si="4"/>
        <v>-0.9</v>
      </c>
      <c r="AH40">
        <f t="shared" si="5"/>
        <v>0</v>
      </c>
      <c r="AJ40">
        <f t="shared" si="6"/>
        <v>0.61666666666666681</v>
      </c>
      <c r="AK40">
        <f t="shared" si="7"/>
        <v>0.61666666666666681</v>
      </c>
    </row>
    <row r="41" spans="1:37" x14ac:dyDescent="0.3">
      <c r="A41" t="s">
        <v>20</v>
      </c>
      <c r="K41">
        <v>0.2</v>
      </c>
      <c r="L41">
        <v>0.4</v>
      </c>
      <c r="N41">
        <v>0.2</v>
      </c>
      <c r="O41">
        <v>0.8</v>
      </c>
      <c r="P41">
        <v>0.7</v>
      </c>
      <c r="Q41">
        <v>0.5</v>
      </c>
      <c r="R41">
        <v>-0.5</v>
      </c>
      <c r="S41">
        <v>7.3</v>
      </c>
      <c r="Y41">
        <v>-15.4</v>
      </c>
      <c r="Z41">
        <v>0.1</v>
      </c>
      <c r="AA41">
        <v>-0.1</v>
      </c>
      <c r="AC41">
        <f t="shared" si="0"/>
        <v>0</v>
      </c>
      <c r="AD41">
        <f t="shared" si="1"/>
        <v>0</v>
      </c>
      <c r="AE41">
        <f t="shared" si="2"/>
        <v>0.4</v>
      </c>
      <c r="AF41">
        <f t="shared" si="3"/>
        <v>2</v>
      </c>
      <c r="AG41">
        <f t="shared" si="4"/>
        <v>-15.4</v>
      </c>
      <c r="AH41">
        <f t="shared" si="5"/>
        <v>0</v>
      </c>
      <c r="AJ41">
        <f t="shared" si="6"/>
        <v>-0.52727272727272734</v>
      </c>
      <c r="AK41">
        <f t="shared" si="7"/>
        <v>0.52727272727272734</v>
      </c>
    </row>
    <row r="42" spans="1:37" x14ac:dyDescent="0.3">
      <c r="A42" t="s">
        <v>13</v>
      </c>
      <c r="K42">
        <v>0.6</v>
      </c>
      <c r="L42">
        <v>-0.1</v>
      </c>
      <c r="O42">
        <v>0.2</v>
      </c>
      <c r="P42">
        <v>-0.1</v>
      </c>
      <c r="Q42">
        <v>0.1</v>
      </c>
      <c r="R42">
        <v>7.2</v>
      </c>
      <c r="U42">
        <v>-1.3</v>
      </c>
      <c r="X42">
        <v>-4.9000000000000004</v>
      </c>
      <c r="Y42">
        <v>0.3</v>
      </c>
      <c r="AC42">
        <f t="shared" si="0"/>
        <v>0</v>
      </c>
      <c r="AD42">
        <f t="shared" si="1"/>
        <v>0</v>
      </c>
      <c r="AE42">
        <f t="shared" si="2"/>
        <v>0.23333333333333331</v>
      </c>
      <c r="AF42">
        <f t="shared" si="3"/>
        <v>2.4</v>
      </c>
      <c r="AG42">
        <f t="shared" si="4"/>
        <v>-1.9666666666666668</v>
      </c>
      <c r="AH42">
        <f t="shared" si="5"/>
        <v>0</v>
      </c>
      <c r="AJ42">
        <f t="shared" si="6"/>
        <v>0.22222222222222221</v>
      </c>
      <c r="AK42">
        <f t="shared" si="7"/>
        <v>0.22222222222222221</v>
      </c>
    </row>
    <row r="44" spans="1:37" x14ac:dyDescent="0.3">
      <c r="A44" t="s">
        <v>44</v>
      </c>
    </row>
    <row r="45" spans="1:37" x14ac:dyDescent="0.3">
      <c r="A45" t="s">
        <v>0</v>
      </c>
    </row>
    <row r="46" spans="1:37" x14ac:dyDescent="0.3">
      <c r="A46" t="s">
        <v>1</v>
      </c>
    </row>
    <row r="47" spans="1:37" x14ac:dyDescent="0.3">
      <c r="A47" t="s">
        <v>2</v>
      </c>
    </row>
  </sheetData>
  <sortState xmlns:xlrd2="http://schemas.microsoft.com/office/spreadsheetml/2017/richdata2" ref="A2:AK47">
    <sortCondition descending="1" ref="AK2:AK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FAOSTAT_data_1-16-2019_FDI outf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Dilini Abeygunawardane</cp:lastModifiedBy>
  <dcterms:created xsi:type="dcterms:W3CDTF">2019-01-16T13:16:11Z</dcterms:created>
  <dcterms:modified xsi:type="dcterms:W3CDTF">2020-03-19T10:56:15Z</dcterms:modified>
</cp:coreProperties>
</file>