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bc697bdb8b8b24/Documents/University_Documents/CSULB_Documents/CSULB_CECS_Files/CECS_543_Software_Engineering/Assignments/Assignment_3/Assignment_3_Github_Folder/"/>
    </mc:Choice>
  </mc:AlternateContent>
  <xr:revisionPtr revIDLastSave="1451" documentId="8_{26717378-7B62-43C7-A103-FCF5E9E136C9}" xr6:coauthVersionLast="47" xr6:coauthVersionMax="47" xr10:uidLastSave="{B33315A0-EABF-4821-B96A-8CDC8547DFCD}"/>
  <bookViews>
    <workbookView xWindow="-98" yWindow="-98" windowWidth="20715" windowHeight="13155" activeTab="8" xr2:uid="{DAF9554A-2FC2-4900-B01E-53B73787D21F}"/>
  </bookViews>
  <sheets>
    <sheet name="Store_System" sheetId="1" r:id="rId1"/>
    <sheet name="Invoice" sheetId="2" r:id="rId2"/>
    <sheet name="Product" sheetId="3" r:id="rId3"/>
    <sheet name="Customer" sheetId="4" r:id="rId4"/>
    <sheet name="Salesperson" sheetId="6" r:id="rId5"/>
    <sheet name="Sales" sheetId="5" r:id="rId6"/>
    <sheet name="CSVManager" sheetId="8" r:id="rId7"/>
    <sheet name="InvoiceCreator" sheetId="9" r:id="rId8"/>
    <sheet name="QtyChkr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0" l="1"/>
  <c r="G4" i="3"/>
  <c r="G6" i="2"/>
  <c r="G6" i="1"/>
  <c r="C6" i="1"/>
  <c r="B6" i="1"/>
  <c r="B4" i="10"/>
  <c r="C4" i="10"/>
  <c r="E4" i="10"/>
  <c r="B4" i="9"/>
  <c r="C4" i="9"/>
  <c r="E4" i="9"/>
  <c r="G4" i="9"/>
  <c r="C9" i="8"/>
  <c r="G9" i="8"/>
  <c r="B9" i="8"/>
  <c r="E9" i="8"/>
  <c r="G6" i="5"/>
  <c r="B6" i="5"/>
  <c r="E6" i="5"/>
  <c r="G6" i="6"/>
  <c r="E6" i="6"/>
  <c r="C6" i="6"/>
  <c r="B6" i="6"/>
  <c r="B3" i="4"/>
  <c r="E4" i="3"/>
  <c r="C4" i="3"/>
  <c r="B4" i="3"/>
  <c r="C6" i="2"/>
  <c r="E6" i="2"/>
  <c r="B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tc={7DF94BB7-ED04-401A-BB83-285D9425C308}</author>
  </authors>
  <commentList>
    <comment ref="B2" authorId="0" shapeId="0" xr:uid="{7DF94BB7-ED04-401A-BB83-285D9425C308}">
      <text>
        <t>[Threaded comment]
Your version of Excel allows you to read this threaded comment; however, any edits to it will get removed if the file is opened in a newer version of Excel. Learn more: https://go.microsoft.com/fwlink/?linkid=870924
Comment:
    21 i believe</t>
      </text>
    </comment>
  </commentList>
</comments>
</file>

<file path=xl/sharedStrings.xml><?xml version="1.0" encoding="utf-8"?>
<sst xmlns="http://schemas.openxmlformats.org/spreadsheetml/2006/main" count="655" uniqueCount="161">
  <si>
    <t>Methods</t>
  </si>
  <si>
    <t>Lines of Code</t>
  </si>
  <si>
    <t>WMC</t>
  </si>
  <si>
    <t>DIT</t>
  </si>
  <si>
    <t>NOC</t>
  </si>
  <si>
    <t>CBO</t>
  </si>
  <si>
    <t>RFC</t>
  </si>
  <si>
    <t>LCOM</t>
  </si>
  <si>
    <t>LCOM Table</t>
  </si>
  <si>
    <t>Attributes</t>
  </si>
  <si>
    <t>password</t>
  </si>
  <si>
    <t>products</t>
  </si>
  <si>
    <t>csvMngr</t>
  </si>
  <si>
    <t>Store_System()</t>
  </si>
  <si>
    <t>LCOM:</t>
  </si>
  <si>
    <t>saveInvoice()</t>
  </si>
  <si>
    <t>(+)</t>
  </si>
  <si>
    <t>importProducts()</t>
  </si>
  <si>
    <t>(-)</t>
  </si>
  <si>
    <t>findProducts()</t>
  </si>
  <si>
    <t>displaySearchedProducts()</t>
  </si>
  <si>
    <t>Total:</t>
  </si>
  <si>
    <t xml:space="preserve">Note: (+) means the </t>
  </si>
  <si>
    <t>method</t>
  </si>
  <si>
    <t>used the</t>
  </si>
  <si>
    <t>attribute,</t>
  </si>
  <si>
    <t>if not.</t>
  </si>
  <si>
    <t>2nd LCOM Table</t>
  </si>
  <si>
    <t>Notes: (+) = similar method</t>
  </si>
  <si>
    <t>pairs that share</t>
  </si>
  <si>
    <t>use of at least</t>
  </si>
  <si>
    <t>one common</t>
  </si>
  <si>
    <t>(-) = dissimilar</t>
  </si>
  <si>
    <t>method pairs that share</t>
  </si>
  <si>
    <t xml:space="preserve">no common </t>
  </si>
  <si>
    <t>attributes.</t>
  </si>
  <si>
    <t xml:space="preserve">LCOM = # of dissimilar </t>
  </si>
  <si>
    <t>method pairs -</t>
  </si>
  <si>
    <t># of similar</t>
  </si>
  <si>
    <t xml:space="preserve">method pairs = </t>
  </si>
  <si>
    <t>That's more</t>
  </si>
  <si>
    <t>like it.</t>
  </si>
  <si>
    <t>LCOM Table 1</t>
  </si>
  <si>
    <t>Invoice()</t>
  </si>
  <si>
    <t>calc_amounts()</t>
  </si>
  <si>
    <t>Invoice ID</t>
  </si>
  <si>
    <t>Invoice Creation Date</t>
  </si>
  <si>
    <t>Invoice Closed Date</t>
  </si>
  <si>
    <t>Salesperson ID</t>
  </si>
  <si>
    <t>Salesperson Name</t>
  </si>
  <si>
    <t>Customer ID</t>
  </si>
  <si>
    <t>LCOM Table 2</t>
  </si>
  <si>
    <t>Customer Name</t>
  </si>
  <si>
    <t>Customer Address</t>
  </si>
  <si>
    <t>Customer Sales Tax %</t>
  </si>
  <si>
    <t>Ordered Products</t>
  </si>
  <si>
    <t>Notes: (+) = similar</t>
  </si>
  <si>
    <t>method pairs that</t>
  </si>
  <si>
    <t>share use of at</t>
  </si>
  <si>
    <t>least one common</t>
  </si>
  <si>
    <t>Total Quantity Ordered</t>
  </si>
  <si>
    <t>method pairs that share no</t>
  </si>
  <si>
    <t xml:space="preserve">common </t>
  </si>
  <si>
    <t>Pretax Sales Total</t>
  </si>
  <si>
    <t>methods -</t>
  </si>
  <si>
    <t xml:space="preserve">methods = </t>
  </si>
  <si>
    <t xml:space="preserve">Now that's </t>
  </si>
  <si>
    <t>more like it.</t>
  </si>
  <si>
    <t>Sales Tax Amount</t>
  </si>
  <si>
    <t>Delivery Charge</t>
  </si>
  <si>
    <t>Total Amount</t>
  </si>
  <si>
    <t>Remaining Balance</t>
  </si>
  <si>
    <t>Discount</t>
  </si>
  <si>
    <t>Finance Charge</t>
  </si>
  <si>
    <t>method used the</t>
  </si>
  <si>
    <t>(-) if not.</t>
  </si>
  <si>
    <t>Product ID</t>
  </si>
  <si>
    <t>Serial Number</t>
  </si>
  <si>
    <t>Product Name</t>
  </si>
  <si>
    <t>Warehouse Number</t>
  </si>
  <si>
    <t>Inventory Quantity</t>
  </si>
  <si>
    <t>Selling Price</t>
  </si>
  <si>
    <t>Retail Price</t>
  </si>
  <si>
    <t>Product()</t>
  </si>
  <si>
    <t>toString()</t>
  </si>
  <si>
    <t>0-1 = -1</t>
  </si>
  <si>
    <t>(Called by:</t>
  </si>
  <si>
    <t>Store_System</t>
  </si>
  <si>
    <t>Invoice</t>
  </si>
  <si>
    <t>methods that</t>
  </si>
  <si>
    <t>methods that share no</t>
  </si>
  <si>
    <t>0-1=-1.</t>
  </si>
  <si>
    <t>Customer()</t>
  </si>
  <si>
    <t>(LCOM Tables are not needed because this class only has one method, which is perfectly cohesive with itself).</t>
  </si>
  <si>
    <t>Commission Rate</t>
  </si>
  <si>
    <t>Commissions to Pay</t>
  </si>
  <si>
    <t>Total Commission Earned</t>
  </si>
  <si>
    <t>Total Sales Made</t>
  </si>
  <si>
    <t>Salesperson()</t>
  </si>
  <si>
    <t>addSalesMade()</t>
  </si>
  <si>
    <t>0-3 = -3</t>
  </si>
  <si>
    <t>addCommission()</t>
  </si>
  <si>
    <t>1-2=-1</t>
  </si>
  <si>
    <t>0-3=-3</t>
  </si>
  <si>
    <t>1-5=-4.</t>
  </si>
  <si>
    <t>Sales()</t>
  </si>
  <si>
    <t>addSales()</t>
  </si>
  <si>
    <t>updateTotalProfit()</t>
  </si>
  <si>
    <t>Unit Profit</t>
  </si>
  <si>
    <t>Total Quantity Sold</t>
  </si>
  <si>
    <t>Total Sales</t>
  </si>
  <si>
    <t>Total Cost</t>
  </si>
  <si>
    <t>Total Profit</t>
  </si>
  <si>
    <t>Total Profit Percent</t>
  </si>
  <si>
    <t>0-6=-6.</t>
  </si>
  <si>
    <t>LCOM Table 1 is</t>
  </si>
  <si>
    <t xml:space="preserve">not needed, </t>
  </si>
  <si>
    <t>because there</t>
  </si>
  <si>
    <t>are no attributes.</t>
  </si>
  <si>
    <t>CSVManager() (default constructor)</t>
  </si>
  <si>
    <t>6-0=6</t>
  </si>
  <si>
    <t xml:space="preserve">Since there are </t>
  </si>
  <si>
    <t>no attr's to share,</t>
  </si>
  <si>
    <t>each method is</t>
  </si>
  <si>
    <t>dissimilar to all</t>
  </si>
  <si>
    <t>other 6 methods.</t>
  </si>
  <si>
    <t>convertToCSV()</t>
  </si>
  <si>
    <t>displayProducts()</t>
  </si>
  <si>
    <t>escapeSpecialCharacters()</t>
  </si>
  <si>
    <t>initInvoices()</t>
  </si>
  <si>
    <t>CSVManager()</t>
  </si>
  <si>
    <t>LCOM = # of dissimilar</t>
  </si>
  <si>
    <t>method pairs - # of</t>
  </si>
  <si>
    <t>similar method pairs =</t>
  </si>
  <si>
    <t>21-0 =</t>
  </si>
  <si>
    <t>But that's OK,</t>
  </si>
  <si>
    <t xml:space="preserve">because this </t>
  </si>
  <si>
    <t xml:space="preserve">method just </t>
  </si>
  <si>
    <t>has useful utility</t>
  </si>
  <si>
    <t>methods, and is therefore</t>
  </si>
  <si>
    <t>a utility class.</t>
  </si>
  <si>
    <t>qty_chkr</t>
  </si>
  <si>
    <t>InvoiceCreator()</t>
  </si>
  <si>
    <t>1-0=1</t>
  </si>
  <si>
    <t>createInvoice()</t>
  </si>
  <si>
    <t xml:space="preserve">1-0 = 1. </t>
  </si>
  <si>
    <t xml:space="preserve">class just </t>
  </si>
  <si>
    <t>LCOM Table 1 is not</t>
  </si>
  <si>
    <t>needed, because</t>
  </si>
  <si>
    <t>there are no class</t>
  </si>
  <si>
    <t>QtyChkr() (default constructor)</t>
  </si>
  <si>
    <t>qty_check()</t>
  </si>
  <si>
    <t>qtyChk()</t>
  </si>
  <si>
    <t>QtyChkr()</t>
  </si>
  <si>
    <t>saveProductListString()</t>
  </si>
  <si>
    <t>1-2 = -1</t>
  </si>
  <si>
    <t>2-1=1</t>
  </si>
  <si>
    <t>2-4= -2.</t>
  </si>
  <si>
    <t>CSV Manager)</t>
  </si>
  <si>
    <t>We did not use this</t>
  </si>
  <si>
    <t>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</si>
</sst>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llon Le" id="{C6A9DF08-C04E-43DD-B342-519F98D55A34}" userId="a3ce29c8f3e07c7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09T00:56:29.12" personId="{C6A9DF08-C04E-43DD-B342-519F98D55A34}" id="{7DF94BB7-ED04-401A-BB83-285D9425C308}">
    <text>21 i believe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ABAB-DBDF-4220-BB47-25D370A3B6F4}">
  <dimension ref="A1:R16"/>
  <sheetViews>
    <sheetView zoomScale="80" zoomScaleNormal="80" workbookViewId="0">
      <selection activeCell="F7" sqref="F7"/>
    </sheetView>
  </sheetViews>
  <sheetFormatPr defaultRowHeight="14.25" x14ac:dyDescent="0.45"/>
  <cols>
    <col min="1" max="1" width="21.59765625" bestFit="1" customWidth="1"/>
    <col min="2" max="2" width="11.59765625" bestFit="1" customWidth="1"/>
    <col min="3" max="3" width="5.1328125" bestFit="1" customWidth="1"/>
    <col min="4" max="4" width="3.3984375" bestFit="1" customWidth="1"/>
    <col min="5" max="5" width="4.33203125" bestFit="1" customWidth="1"/>
    <col min="6" max="6" width="4.1328125" bestFit="1" customWidth="1"/>
    <col min="7" max="7" width="3.73046875" bestFit="1" customWidth="1"/>
    <col min="8" max="8" width="5.59765625" bestFit="1" customWidth="1"/>
    <col min="9" max="9" width="1.73046875" style="4" bestFit="1" customWidth="1"/>
    <col min="10" max="10" width="22.3984375" bestFit="1" customWidth="1"/>
    <col min="11" max="11" width="14.19921875" bestFit="1" customWidth="1"/>
    <col min="12" max="12" width="11.86328125" bestFit="1" customWidth="1"/>
    <col min="13" max="13" width="21.59765625" bestFit="1" customWidth="1"/>
    <col min="14" max="14" width="8.19921875" bestFit="1" customWidth="1"/>
    <col min="15" max="15" width="11.86328125" bestFit="1" customWidth="1"/>
    <col min="16" max="16" width="19.73046875" bestFit="1" customWidth="1"/>
    <col min="17" max="17" width="10.53125" bestFit="1" customWidth="1"/>
    <col min="18" max="18" width="8.9296875" bestFit="1" customWidth="1"/>
    <col min="19" max="19" width="10.73046875" bestFit="1" customWidth="1"/>
    <col min="20" max="20" width="12.73046875" bestFit="1" customWidth="1"/>
    <col min="21" max="21" width="14.86328125" bestFit="1" customWidth="1"/>
    <col min="22" max="22" width="9.86328125" bestFit="1" customWidth="1"/>
    <col min="23" max="23" width="14.3984375" bestFit="1" customWidth="1"/>
    <col min="24" max="24" width="10.86328125" bestFit="1" customWidth="1"/>
    <col min="25" max="25" width="12.86328125" bestFit="1" customWidth="1"/>
    <col min="26" max="26" width="21.73046875" bestFit="1" customWidth="1"/>
    <col min="27" max="27" width="15" bestFit="1" customWidth="1"/>
    <col min="28" max="28" width="14.265625" bestFit="1" customWidth="1"/>
    <col min="29" max="29" width="10.73046875" bestFit="1" customWidth="1"/>
    <col min="30" max="30" width="12.73046875" bestFit="1" customWidth="1"/>
    <col min="31" max="31" width="14.86328125" bestFit="1" customWidth="1"/>
  </cols>
  <sheetData>
    <row r="1" spans="1:1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 x14ac:dyDescent="0.45">
      <c r="A2" t="s">
        <v>13</v>
      </c>
      <c r="B2">
        <v>5</v>
      </c>
      <c r="C2">
        <v>1</v>
      </c>
      <c r="G2">
        <v>2</v>
      </c>
      <c r="H2">
        <v>-3</v>
      </c>
      <c r="J2" s="1" t="s">
        <v>0</v>
      </c>
      <c r="O2" t="s">
        <v>14</v>
      </c>
    </row>
    <row r="3" spans="1:18" x14ac:dyDescent="0.45">
      <c r="A3" t="s">
        <v>17</v>
      </c>
      <c r="B3">
        <v>12</v>
      </c>
      <c r="C3">
        <v>3</v>
      </c>
      <c r="G3">
        <v>1</v>
      </c>
      <c r="H3">
        <v>1</v>
      </c>
      <c r="J3" t="s">
        <v>13</v>
      </c>
      <c r="L3" t="s">
        <v>16</v>
      </c>
      <c r="M3" t="s">
        <v>16</v>
      </c>
      <c r="N3" t="s">
        <v>16</v>
      </c>
      <c r="O3" t="s">
        <v>103</v>
      </c>
    </row>
    <row r="4" spans="1:18" x14ac:dyDescent="0.45">
      <c r="A4" t="s">
        <v>19</v>
      </c>
      <c r="B4">
        <v>1</v>
      </c>
      <c r="C4">
        <v>1</v>
      </c>
      <c r="G4">
        <v>1</v>
      </c>
      <c r="H4">
        <v>-1</v>
      </c>
      <c r="J4" t="s">
        <v>17</v>
      </c>
      <c r="L4" t="s">
        <v>18</v>
      </c>
      <c r="M4" t="s">
        <v>16</v>
      </c>
      <c r="N4" t="s">
        <v>18</v>
      </c>
      <c r="O4" t="s">
        <v>156</v>
      </c>
    </row>
    <row r="5" spans="1:18" x14ac:dyDescent="0.45">
      <c r="A5" t="s">
        <v>20</v>
      </c>
      <c r="B5">
        <v>1</v>
      </c>
      <c r="C5">
        <v>1</v>
      </c>
      <c r="G5">
        <v>1</v>
      </c>
      <c r="H5">
        <v>-1</v>
      </c>
      <c r="J5" t="s">
        <v>19</v>
      </c>
      <c r="L5" t="s">
        <v>18</v>
      </c>
      <c r="M5" t="s">
        <v>18</v>
      </c>
      <c r="N5" t="s">
        <v>16</v>
      </c>
      <c r="O5" t="s">
        <v>102</v>
      </c>
    </row>
    <row r="6" spans="1:18" x14ac:dyDescent="0.45">
      <c r="A6" s="1" t="s">
        <v>21</v>
      </c>
      <c r="B6">
        <f>SUM(B2:B5)</f>
        <v>19</v>
      </c>
      <c r="C6">
        <f>SUM(C2:C5)</f>
        <v>6</v>
      </c>
      <c r="D6">
        <v>0</v>
      </c>
      <c r="E6">
        <f ca="1">SUM(E2:E10)</f>
        <v>0</v>
      </c>
      <c r="F6">
        <v>2</v>
      </c>
      <c r="G6">
        <f>SUM(G2:G5)</f>
        <v>5</v>
      </c>
      <c r="H6">
        <v>-2</v>
      </c>
      <c r="J6" t="s">
        <v>20</v>
      </c>
      <c r="L6" t="s">
        <v>18</v>
      </c>
      <c r="M6" t="s">
        <v>18</v>
      </c>
      <c r="N6" t="s">
        <v>16</v>
      </c>
      <c r="O6" t="s">
        <v>102</v>
      </c>
    </row>
    <row r="9" spans="1:18" x14ac:dyDescent="0.45">
      <c r="A9" s="1"/>
      <c r="B9" s="1"/>
      <c r="C9" s="1"/>
      <c r="D9" s="1"/>
      <c r="E9" s="1"/>
      <c r="F9" s="1"/>
      <c r="G9" s="1"/>
      <c r="H9" s="1"/>
      <c r="J9" t="s">
        <v>22</v>
      </c>
      <c r="K9" t="s">
        <v>23</v>
      </c>
      <c r="L9" t="s">
        <v>24</v>
      </c>
      <c r="M9" t="s">
        <v>25</v>
      </c>
      <c r="N9" t="s">
        <v>18</v>
      </c>
      <c r="O9" t="s">
        <v>26</v>
      </c>
    </row>
    <row r="10" spans="1:18" x14ac:dyDescent="0.45">
      <c r="B10" s="1"/>
    </row>
    <row r="11" spans="1:18" x14ac:dyDescent="0.45">
      <c r="J11" s="1" t="s">
        <v>27</v>
      </c>
      <c r="K11" t="s">
        <v>17</v>
      </c>
      <c r="L11" t="s">
        <v>19</v>
      </c>
      <c r="M11" t="s">
        <v>20</v>
      </c>
    </row>
    <row r="12" spans="1:18" x14ac:dyDescent="0.45">
      <c r="J12" t="s">
        <v>13</v>
      </c>
      <c r="K12" t="s">
        <v>16</v>
      </c>
      <c r="L12" t="s">
        <v>16</v>
      </c>
      <c r="M12" t="s">
        <v>16</v>
      </c>
    </row>
    <row r="13" spans="1:18" x14ac:dyDescent="0.45">
      <c r="J13" t="s">
        <v>17</v>
      </c>
      <c r="L13" t="s">
        <v>18</v>
      </c>
      <c r="M13" t="s">
        <v>18</v>
      </c>
    </row>
    <row r="14" spans="1:18" x14ac:dyDescent="0.45">
      <c r="J14" t="s">
        <v>19</v>
      </c>
      <c r="M14" t="s">
        <v>16</v>
      </c>
    </row>
    <row r="15" spans="1:18" x14ac:dyDescent="0.45">
      <c r="A15" s="1"/>
      <c r="J15" t="s">
        <v>28</v>
      </c>
      <c r="K15" t="s">
        <v>29</v>
      </c>
      <c r="L15" t="s">
        <v>30</v>
      </c>
      <c r="M15" t="s">
        <v>31</v>
      </c>
      <c r="N15" t="s">
        <v>25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45">
      <c r="J16" t="s">
        <v>36</v>
      </c>
      <c r="K16" t="s">
        <v>37</v>
      </c>
      <c r="L16" t="s">
        <v>38</v>
      </c>
      <c r="M16" t="s">
        <v>39</v>
      </c>
      <c r="N16" t="s">
        <v>157</v>
      </c>
      <c r="O16" t="s">
        <v>40</v>
      </c>
      <c r="P16" t="s">
        <v>41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EF25-C488-4B40-8ECA-EA2B8815EEE9}">
  <dimension ref="A1:AD22"/>
  <sheetViews>
    <sheetView workbookViewId="0">
      <selection activeCell="A13" sqref="A13"/>
    </sheetView>
  </sheetViews>
  <sheetFormatPr defaultRowHeight="14.25" x14ac:dyDescent="0.45"/>
  <cols>
    <col min="1" max="1" width="18.9296875" bestFit="1" customWidth="1"/>
    <col min="2" max="2" width="22.265625" bestFit="1" customWidth="1"/>
    <col min="3" max="3" width="12.796875" bestFit="1" customWidth="1"/>
    <col min="4" max="4" width="15.265625" bestFit="1" customWidth="1"/>
    <col min="5" max="5" width="8.19921875" bestFit="1" customWidth="1"/>
    <col min="6" max="6" width="9.73046875" bestFit="1" customWidth="1"/>
    <col min="7" max="7" width="10.1328125" bestFit="1" customWidth="1"/>
    <col min="8" max="8" width="5.53125" bestFit="1" customWidth="1"/>
    <col min="9" max="9" width="9.59765625" bestFit="1" customWidth="1"/>
    <col min="10" max="10" width="19.19921875" bestFit="1" customWidth="1"/>
    <col min="11" max="11" width="14.1328125" bestFit="1" customWidth="1"/>
    <col min="12" max="12" width="8.19921875" bestFit="1" customWidth="1"/>
    <col min="13" max="13" width="18.9296875" bestFit="1" customWidth="1"/>
    <col min="14" max="14" width="10.9296875" bestFit="1" customWidth="1"/>
    <col min="15" max="15" width="12.796875" bestFit="1" customWidth="1"/>
    <col min="16" max="16" width="13.73046875" bestFit="1" customWidth="1"/>
    <col min="17" max="17" width="23.59765625" bestFit="1" customWidth="1"/>
    <col min="18" max="18" width="17.86328125" bestFit="1" customWidth="1"/>
    <col min="19" max="19" width="14.265625" bestFit="1" customWidth="1"/>
    <col min="20" max="20" width="15" bestFit="1" customWidth="1"/>
    <col min="21" max="21" width="17.86328125" bestFit="1" customWidth="1"/>
    <col min="22" max="22" width="14.86328125" bestFit="1" customWidth="1"/>
    <col min="23" max="23" width="19.265625" bestFit="1" customWidth="1"/>
    <col min="24" max="25" width="14.73046875" bestFit="1" customWidth="1"/>
    <col min="26" max="26" width="13.1328125" bestFit="1" customWidth="1"/>
    <col min="27" max="27" width="11.59765625" bestFit="1" customWidth="1"/>
    <col min="28" max="28" width="15.73046875" bestFit="1" customWidth="1"/>
    <col min="29" max="29" width="7.59765625" bestFit="1" customWidth="1"/>
    <col min="30" max="31" width="12.73046875" bestFit="1" customWidth="1"/>
    <col min="32" max="32" width="14.86328125" bestFit="1" customWidth="1"/>
  </cols>
  <sheetData>
    <row r="1" spans="1:30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42</v>
      </c>
      <c r="K1" s="1" t="s">
        <v>0</v>
      </c>
      <c r="L1" t="s">
        <v>43</v>
      </c>
      <c r="M1" t="s">
        <v>154</v>
      </c>
      <c r="N1" t="s">
        <v>15</v>
      </c>
      <c r="O1" t="s">
        <v>44</v>
      </c>
      <c r="P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45">
      <c r="A2" t="s">
        <v>43</v>
      </c>
      <c r="B2">
        <v>14</v>
      </c>
      <c r="C2">
        <v>2</v>
      </c>
      <c r="G2">
        <v>1</v>
      </c>
      <c r="H2">
        <v>-3</v>
      </c>
      <c r="J2" s="1" t="s">
        <v>9</v>
      </c>
    </row>
    <row r="3" spans="1:30" x14ac:dyDescent="0.45">
      <c r="A3" t="s">
        <v>154</v>
      </c>
      <c r="B3">
        <v>12</v>
      </c>
      <c r="C3">
        <v>2</v>
      </c>
      <c r="G3">
        <v>0</v>
      </c>
      <c r="H3">
        <v>-1</v>
      </c>
      <c r="J3" t="s">
        <v>45</v>
      </c>
      <c r="L3" t="s">
        <v>16</v>
      </c>
      <c r="M3" t="s">
        <v>18</v>
      </c>
      <c r="N3" t="s">
        <v>16</v>
      </c>
      <c r="O3" t="s">
        <v>18</v>
      </c>
    </row>
    <row r="4" spans="1:30" x14ac:dyDescent="0.45">
      <c r="A4" t="s">
        <v>15</v>
      </c>
      <c r="B4">
        <v>11</v>
      </c>
      <c r="C4">
        <v>2</v>
      </c>
      <c r="G4">
        <v>0</v>
      </c>
      <c r="H4">
        <v>-1</v>
      </c>
      <c r="J4" t="s">
        <v>46</v>
      </c>
      <c r="L4" t="s">
        <v>16</v>
      </c>
      <c r="M4" t="s">
        <v>18</v>
      </c>
      <c r="N4" t="s">
        <v>16</v>
      </c>
      <c r="O4" t="s">
        <v>18</v>
      </c>
    </row>
    <row r="5" spans="1:30" x14ac:dyDescent="0.45">
      <c r="A5" t="s">
        <v>44</v>
      </c>
      <c r="B5">
        <v>8</v>
      </c>
      <c r="C5">
        <v>3</v>
      </c>
      <c r="G5">
        <v>0</v>
      </c>
      <c r="H5">
        <v>-3</v>
      </c>
      <c r="J5" t="s">
        <v>47</v>
      </c>
      <c r="L5" t="s">
        <v>16</v>
      </c>
      <c r="M5" t="s">
        <v>18</v>
      </c>
      <c r="N5" t="s">
        <v>16</v>
      </c>
      <c r="O5" t="s">
        <v>18</v>
      </c>
    </row>
    <row r="6" spans="1:30" x14ac:dyDescent="0.45">
      <c r="A6" s="1" t="s">
        <v>21</v>
      </c>
      <c r="B6">
        <f>SUM(B2:B5)</f>
        <v>45</v>
      </c>
      <c r="C6">
        <f>SUM(C2:C5)</f>
        <v>9</v>
      </c>
      <c r="D6">
        <v>0</v>
      </c>
      <c r="E6">
        <f>SUM(E2:E5)</f>
        <v>0</v>
      </c>
      <c r="F6">
        <v>3</v>
      </c>
      <c r="G6">
        <f>SUM(G2:G5)</f>
        <v>1</v>
      </c>
      <c r="H6">
        <v>-4</v>
      </c>
      <c r="J6" t="s">
        <v>48</v>
      </c>
      <c r="L6" t="s">
        <v>16</v>
      </c>
      <c r="M6" t="s">
        <v>18</v>
      </c>
      <c r="N6" t="s">
        <v>16</v>
      </c>
      <c r="O6" t="s">
        <v>18</v>
      </c>
    </row>
    <row r="7" spans="1:30" x14ac:dyDescent="0.45">
      <c r="J7" t="s">
        <v>49</v>
      </c>
      <c r="L7" t="s">
        <v>16</v>
      </c>
      <c r="M7" t="s">
        <v>18</v>
      </c>
      <c r="N7" t="s">
        <v>16</v>
      </c>
      <c r="O7" t="s">
        <v>18</v>
      </c>
    </row>
    <row r="8" spans="1:30" x14ac:dyDescent="0.45">
      <c r="J8" t="s">
        <v>50</v>
      </c>
      <c r="L8" t="s">
        <v>16</v>
      </c>
      <c r="M8" t="s">
        <v>18</v>
      </c>
      <c r="N8" t="s">
        <v>16</v>
      </c>
      <c r="O8" t="s">
        <v>18</v>
      </c>
    </row>
    <row r="9" spans="1:30" x14ac:dyDescent="0.45">
      <c r="J9" t="s">
        <v>52</v>
      </c>
      <c r="L9" t="s">
        <v>16</v>
      </c>
      <c r="M9" t="s">
        <v>18</v>
      </c>
      <c r="N9" t="s">
        <v>16</v>
      </c>
      <c r="O9" t="s">
        <v>18</v>
      </c>
    </row>
    <row r="10" spans="1:30" x14ac:dyDescent="0.45">
      <c r="A10" s="1" t="s">
        <v>51</v>
      </c>
      <c r="B10" t="s">
        <v>154</v>
      </c>
      <c r="C10" t="s">
        <v>15</v>
      </c>
      <c r="D10" t="s">
        <v>44</v>
      </c>
      <c r="J10" t="s">
        <v>53</v>
      </c>
      <c r="L10" t="s">
        <v>16</v>
      </c>
      <c r="M10" t="s">
        <v>18</v>
      </c>
      <c r="N10" t="s">
        <v>16</v>
      </c>
      <c r="O10" t="s">
        <v>18</v>
      </c>
    </row>
    <row r="11" spans="1:30" x14ac:dyDescent="0.45">
      <c r="A11" t="s">
        <v>43</v>
      </c>
      <c r="B11" t="s">
        <v>16</v>
      </c>
      <c r="C11" t="s">
        <v>16</v>
      </c>
      <c r="D11" t="s">
        <v>16</v>
      </c>
      <c r="J11" t="s">
        <v>54</v>
      </c>
      <c r="L11" t="s">
        <v>16</v>
      </c>
      <c r="M11" t="s">
        <v>18</v>
      </c>
      <c r="N11" t="s">
        <v>16</v>
      </c>
      <c r="O11" t="s">
        <v>16</v>
      </c>
    </row>
    <row r="12" spans="1:30" x14ac:dyDescent="0.45">
      <c r="A12" t="s">
        <v>154</v>
      </c>
      <c r="C12" t="s">
        <v>18</v>
      </c>
      <c r="D12" t="s">
        <v>16</v>
      </c>
      <c r="J12" t="s">
        <v>55</v>
      </c>
      <c r="L12" t="s">
        <v>16</v>
      </c>
      <c r="M12" t="s">
        <v>16</v>
      </c>
      <c r="N12" t="s">
        <v>18</v>
      </c>
      <c r="O12" t="s">
        <v>16</v>
      </c>
    </row>
    <row r="13" spans="1:30" x14ac:dyDescent="0.45">
      <c r="A13" t="s">
        <v>15</v>
      </c>
      <c r="D13" t="s">
        <v>16</v>
      </c>
      <c r="J13" t="s">
        <v>60</v>
      </c>
      <c r="L13" t="s">
        <v>16</v>
      </c>
      <c r="M13" t="s">
        <v>18</v>
      </c>
      <c r="N13" t="s">
        <v>16</v>
      </c>
      <c r="O13" t="s">
        <v>18</v>
      </c>
    </row>
    <row r="14" spans="1:30" x14ac:dyDescent="0.45">
      <c r="J14" t="s">
        <v>63</v>
      </c>
      <c r="L14" t="s">
        <v>16</v>
      </c>
      <c r="M14" t="s">
        <v>18</v>
      </c>
      <c r="N14" t="s">
        <v>16</v>
      </c>
      <c r="O14" t="s">
        <v>16</v>
      </c>
    </row>
    <row r="15" spans="1:30" x14ac:dyDescent="0.45">
      <c r="A15" t="s">
        <v>56</v>
      </c>
      <c r="B15" t="s">
        <v>57</v>
      </c>
      <c r="C15" t="s">
        <v>58</v>
      </c>
      <c r="D15" t="s">
        <v>59</v>
      </c>
      <c r="E15" t="s">
        <v>25</v>
      </c>
      <c r="J15" t="s">
        <v>68</v>
      </c>
      <c r="L15" t="s">
        <v>16</v>
      </c>
      <c r="M15" t="s">
        <v>18</v>
      </c>
      <c r="N15" t="s">
        <v>16</v>
      </c>
      <c r="O15" t="s">
        <v>16</v>
      </c>
    </row>
    <row r="16" spans="1:30" x14ac:dyDescent="0.45">
      <c r="A16" t="s">
        <v>32</v>
      </c>
      <c r="B16" t="s">
        <v>61</v>
      </c>
      <c r="C16" t="s">
        <v>62</v>
      </c>
      <c r="D16" t="s">
        <v>35</v>
      </c>
      <c r="J16" t="s">
        <v>69</v>
      </c>
      <c r="L16" t="s">
        <v>16</v>
      </c>
      <c r="M16" t="s">
        <v>18</v>
      </c>
      <c r="N16" t="s">
        <v>16</v>
      </c>
      <c r="O16" t="s">
        <v>16</v>
      </c>
    </row>
    <row r="17" spans="1:15" x14ac:dyDescent="0.45">
      <c r="A17" t="s">
        <v>36</v>
      </c>
      <c r="B17" t="s">
        <v>64</v>
      </c>
      <c r="C17" t="s">
        <v>38</v>
      </c>
      <c r="D17" t="s">
        <v>65</v>
      </c>
      <c r="E17" t="s">
        <v>104</v>
      </c>
      <c r="F17" t="s">
        <v>66</v>
      </c>
      <c r="G17" t="s">
        <v>67</v>
      </c>
      <c r="J17" t="s">
        <v>70</v>
      </c>
      <c r="L17" t="s">
        <v>16</v>
      </c>
      <c r="M17" t="s">
        <v>18</v>
      </c>
      <c r="N17" t="s">
        <v>16</v>
      </c>
      <c r="O17" t="s">
        <v>16</v>
      </c>
    </row>
    <row r="18" spans="1:15" x14ac:dyDescent="0.45">
      <c r="J18" t="s">
        <v>71</v>
      </c>
      <c r="L18" t="s">
        <v>16</v>
      </c>
      <c r="M18" t="s">
        <v>18</v>
      </c>
      <c r="N18" t="s">
        <v>16</v>
      </c>
      <c r="O18" t="s">
        <v>18</v>
      </c>
    </row>
    <row r="19" spans="1:15" x14ac:dyDescent="0.45">
      <c r="J19" t="s">
        <v>72</v>
      </c>
      <c r="L19" t="s">
        <v>16</v>
      </c>
      <c r="M19" t="s">
        <v>18</v>
      </c>
      <c r="N19" t="s">
        <v>16</v>
      </c>
      <c r="O19" t="s">
        <v>18</v>
      </c>
    </row>
    <row r="20" spans="1:15" x14ac:dyDescent="0.45">
      <c r="J20" t="s">
        <v>73</v>
      </c>
      <c r="L20" t="s">
        <v>16</v>
      </c>
      <c r="M20" t="s">
        <v>18</v>
      </c>
      <c r="N20" t="s">
        <v>16</v>
      </c>
      <c r="O20" t="s">
        <v>18</v>
      </c>
    </row>
    <row r="21" spans="1:15" x14ac:dyDescent="0.45">
      <c r="J21" s="1"/>
      <c r="K21" t="s">
        <v>14</v>
      </c>
      <c r="L21" t="s">
        <v>100</v>
      </c>
      <c r="M21" t="s">
        <v>155</v>
      </c>
      <c r="N21" t="s">
        <v>155</v>
      </c>
      <c r="O21" t="s">
        <v>100</v>
      </c>
    </row>
    <row r="22" spans="1:15" x14ac:dyDescent="0.45">
      <c r="J22" t="s">
        <v>22</v>
      </c>
      <c r="K22" t="s">
        <v>74</v>
      </c>
      <c r="L22" t="s">
        <v>25</v>
      </c>
      <c r="M2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3AB7-1F19-4584-A2E3-D28CFB1EDA3D}">
  <dimension ref="A1:AC13"/>
  <sheetViews>
    <sheetView workbookViewId="0">
      <selection activeCell="A12" sqref="A12"/>
    </sheetView>
  </sheetViews>
  <sheetFormatPr defaultRowHeight="14.25" x14ac:dyDescent="0.45"/>
  <cols>
    <col min="1" max="1" width="12.73046875" customWidth="1"/>
    <col min="2" max="2" width="11.59765625" bestFit="1" customWidth="1"/>
    <col min="3" max="3" width="5.1328125" bestFit="1" customWidth="1"/>
    <col min="4" max="4" width="3.3984375" bestFit="1" customWidth="1"/>
    <col min="5" max="5" width="4.265625" bestFit="1" customWidth="1"/>
    <col min="6" max="6" width="11.796875" bestFit="1" customWidth="1"/>
    <col min="7" max="7" width="3.59765625" bestFit="1" customWidth="1"/>
    <col min="8" max="8" width="5.59765625" bestFit="1" customWidth="1"/>
    <col min="10" max="10" width="21.73046875" bestFit="1" customWidth="1"/>
    <col min="11" max="11" width="12.3984375" bestFit="1" customWidth="1"/>
    <col min="12" max="12" width="12.73046875" bestFit="1" customWidth="1"/>
    <col min="13" max="13" width="17.73046875" bestFit="1" customWidth="1"/>
    <col min="14" max="14" width="16.1328125" bestFit="1" customWidth="1"/>
    <col min="15" max="15" width="13.1328125" bestFit="1" customWidth="1"/>
    <col min="16" max="16" width="21.73046875" bestFit="1" customWidth="1"/>
    <col min="17" max="17" width="15" bestFit="1" customWidth="1"/>
    <col min="18" max="18" width="14.265625" bestFit="1" customWidth="1"/>
    <col min="19" max="19" width="15" bestFit="1" customWidth="1"/>
    <col min="20" max="20" width="17.86328125" bestFit="1" customWidth="1"/>
    <col min="21" max="21" width="14.86328125" bestFit="1" customWidth="1"/>
    <col min="22" max="22" width="19.265625" bestFit="1" customWidth="1"/>
    <col min="23" max="24" width="14.73046875" bestFit="1" customWidth="1"/>
    <col min="25" max="25" width="13.1328125" bestFit="1" customWidth="1"/>
    <col min="26" max="26" width="11.59765625" bestFit="1" customWidth="1"/>
    <col min="27" max="27" width="15.73046875" bestFit="1" customWidth="1"/>
    <col min="28" max="28" width="7.59765625" bestFit="1" customWidth="1"/>
    <col min="29" max="30" width="12.73046875" bestFit="1" customWidth="1"/>
    <col min="31" max="31" width="14.86328125" bestFit="1" customWidth="1"/>
  </cols>
  <sheetData>
    <row r="1" spans="1:2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/>
      <c r="T1"/>
      <c r="U1"/>
      <c r="V1"/>
      <c r="W1"/>
      <c r="X1"/>
      <c r="Y1"/>
      <c r="Z1"/>
      <c r="AA1"/>
      <c r="AB1"/>
      <c r="AC1"/>
    </row>
    <row r="2" spans="1:29" x14ac:dyDescent="0.45">
      <c r="A2" t="s">
        <v>83</v>
      </c>
      <c r="B2">
        <v>20</v>
      </c>
      <c r="C2" s="6">
        <v>5</v>
      </c>
      <c r="G2">
        <v>2</v>
      </c>
      <c r="H2">
        <v>-1</v>
      </c>
      <c r="J2" s="1" t="s">
        <v>0</v>
      </c>
      <c r="S2" t="s">
        <v>14</v>
      </c>
    </row>
    <row r="3" spans="1:29" x14ac:dyDescent="0.45">
      <c r="A3" t="s">
        <v>84</v>
      </c>
      <c r="B3">
        <v>1</v>
      </c>
      <c r="C3">
        <v>1</v>
      </c>
      <c r="G3">
        <v>0</v>
      </c>
      <c r="H3">
        <v>-1</v>
      </c>
      <c r="J3" t="s">
        <v>83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85</v>
      </c>
    </row>
    <row r="4" spans="1:29" x14ac:dyDescent="0.45">
      <c r="A4" s="1" t="s">
        <v>21</v>
      </c>
      <c r="B4">
        <f>SUM(B2:B3)</f>
        <v>21</v>
      </c>
      <c r="C4">
        <f>SUM(C2:C3)</f>
        <v>6</v>
      </c>
      <c r="D4">
        <v>0</v>
      </c>
      <c r="E4">
        <f>SUM(E2:E3)</f>
        <v>0</v>
      </c>
      <c r="F4">
        <v>3</v>
      </c>
      <c r="G4">
        <f>SUM(G2:G3)</f>
        <v>2</v>
      </c>
      <c r="H4">
        <v>-1</v>
      </c>
      <c r="J4" t="s">
        <v>84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85</v>
      </c>
    </row>
    <row r="5" spans="1:29" x14ac:dyDescent="0.45">
      <c r="F5" t="s">
        <v>86</v>
      </c>
    </row>
    <row r="6" spans="1:29" x14ac:dyDescent="0.45">
      <c r="F6" t="s">
        <v>87</v>
      </c>
      <c r="J6" t="s">
        <v>22</v>
      </c>
      <c r="K6" t="s">
        <v>23</v>
      </c>
      <c r="L6" t="s">
        <v>24</v>
      </c>
      <c r="M6" t="s">
        <v>25</v>
      </c>
      <c r="N6" t="s">
        <v>18</v>
      </c>
      <c r="O6" t="s">
        <v>26</v>
      </c>
    </row>
    <row r="7" spans="1:29" x14ac:dyDescent="0.45">
      <c r="F7" t="s">
        <v>88</v>
      </c>
    </row>
    <row r="8" spans="1:29" x14ac:dyDescent="0.45">
      <c r="F8" t="s">
        <v>158</v>
      </c>
      <c r="J8" s="1" t="s">
        <v>27</v>
      </c>
      <c r="K8" t="s">
        <v>84</v>
      </c>
    </row>
    <row r="9" spans="1:29" x14ac:dyDescent="0.45">
      <c r="J9" t="s">
        <v>43</v>
      </c>
      <c r="K9" t="s">
        <v>16</v>
      </c>
    </row>
    <row r="12" spans="1:29" x14ac:dyDescent="0.45">
      <c r="J12" t="s">
        <v>56</v>
      </c>
      <c r="K12" t="s">
        <v>89</v>
      </c>
      <c r="L12" t="s">
        <v>58</v>
      </c>
      <c r="M12" t="s">
        <v>59</v>
      </c>
      <c r="N12" t="s">
        <v>25</v>
      </c>
      <c r="O12" t="s">
        <v>32</v>
      </c>
      <c r="P12" t="s">
        <v>90</v>
      </c>
      <c r="Q12" t="s">
        <v>62</v>
      </c>
      <c r="R12" t="s">
        <v>35</v>
      </c>
    </row>
    <row r="13" spans="1:29" x14ac:dyDescent="0.45">
      <c r="J13" t="s">
        <v>36</v>
      </c>
      <c r="K13" t="s">
        <v>64</v>
      </c>
      <c r="L13" t="s">
        <v>38</v>
      </c>
      <c r="M13" t="s">
        <v>65</v>
      </c>
      <c r="N13" t="s">
        <v>91</v>
      </c>
      <c r="O13" t="s">
        <v>66</v>
      </c>
      <c r="P1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418D-718A-4E0D-A7D9-A826FBD43630}">
  <dimension ref="A1:AC7"/>
  <sheetViews>
    <sheetView workbookViewId="0">
      <selection activeCell="A16" sqref="A16"/>
    </sheetView>
  </sheetViews>
  <sheetFormatPr defaultRowHeight="14.25" x14ac:dyDescent="0.45"/>
  <cols>
    <col min="1" max="1" width="12.73046875" bestFit="1" customWidth="1"/>
    <col min="2" max="2" width="11.59765625" bestFit="1" customWidth="1"/>
    <col min="3" max="3" width="5.1328125" bestFit="1" customWidth="1"/>
    <col min="4" max="4" width="3.3984375" bestFit="1" customWidth="1"/>
    <col min="5" max="5" width="4.265625" bestFit="1" customWidth="1"/>
    <col min="6" max="6" width="4.1328125" bestFit="1" customWidth="1"/>
    <col min="7" max="7" width="3.59765625" bestFit="1" customWidth="1"/>
    <col min="8" max="8" width="5.59765625" bestFit="1" customWidth="1"/>
    <col min="9" max="9" width="87" bestFit="1" customWidth="1"/>
    <col min="10" max="10" width="21.73046875" bestFit="1" customWidth="1"/>
    <col min="11" max="11" width="12.3984375" bestFit="1" customWidth="1"/>
    <col min="12" max="12" width="12.73046875" bestFit="1" customWidth="1"/>
    <col min="13" max="13" width="17.73046875" bestFit="1" customWidth="1"/>
    <col min="14" max="14" width="16.1328125" bestFit="1" customWidth="1"/>
    <col min="15" max="15" width="13.1328125" bestFit="1" customWidth="1"/>
    <col min="16" max="16" width="21.73046875" bestFit="1" customWidth="1"/>
    <col min="17" max="17" width="15" bestFit="1" customWidth="1"/>
    <col min="18" max="18" width="14.265625" bestFit="1" customWidth="1"/>
    <col min="19" max="19" width="15" bestFit="1" customWidth="1"/>
    <col min="20" max="20" width="17.86328125" bestFit="1" customWidth="1"/>
    <col min="21" max="21" width="14.86328125" bestFit="1" customWidth="1"/>
    <col min="22" max="22" width="19.265625" bestFit="1" customWidth="1"/>
    <col min="23" max="24" width="14.73046875" bestFit="1" customWidth="1"/>
    <col min="25" max="25" width="13.1328125" bestFit="1" customWidth="1"/>
    <col min="26" max="26" width="11.59765625" bestFit="1" customWidth="1"/>
    <col min="27" max="27" width="15.73046875" bestFit="1" customWidth="1"/>
    <col min="28" max="28" width="7.59765625" bestFit="1" customWidth="1"/>
    <col min="29" max="30" width="12.73046875" bestFit="1" customWidth="1"/>
    <col min="31" max="31" width="14.86328125" bestFit="1" customWidth="1"/>
  </cols>
  <sheetData>
    <row r="1" spans="1:29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45">
      <c r="A2" t="s">
        <v>92</v>
      </c>
      <c r="B2">
        <v>19</v>
      </c>
      <c r="C2">
        <v>4</v>
      </c>
      <c r="G2">
        <v>0</v>
      </c>
      <c r="H2">
        <v>0</v>
      </c>
      <c r="J2" s="1"/>
    </row>
    <row r="3" spans="1:29" x14ac:dyDescent="0.45">
      <c r="A3" s="1" t="s">
        <v>21</v>
      </c>
      <c r="B3">
        <f>SUM(B2:B2)</f>
        <v>19</v>
      </c>
      <c r="C3">
        <v>4</v>
      </c>
      <c r="D3">
        <v>0</v>
      </c>
      <c r="E3">
        <v>0</v>
      </c>
      <c r="F3">
        <v>1</v>
      </c>
      <c r="G3">
        <v>0</v>
      </c>
      <c r="H3">
        <v>0</v>
      </c>
      <c r="I3" t="s">
        <v>93</v>
      </c>
    </row>
    <row r="7" spans="1:29" x14ac:dyDescent="0.45">
      <c r="J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6672-1BDD-4334-8912-E334A996ADDC}">
  <dimension ref="A1:R20"/>
  <sheetViews>
    <sheetView workbookViewId="0">
      <selection activeCell="A8" sqref="A8"/>
    </sheetView>
  </sheetViews>
  <sheetFormatPr defaultRowHeight="14.25" x14ac:dyDescent="0.45"/>
  <cols>
    <col min="1" max="1" width="19.86328125" bestFit="1" customWidth="1"/>
    <col min="2" max="2" width="14.265625" bestFit="1" customWidth="1"/>
    <col min="3" max="3" width="15.265625" bestFit="1" customWidth="1"/>
    <col min="4" max="4" width="16.3984375" bestFit="1" customWidth="1"/>
    <col min="5" max="5" width="8.86328125" bestFit="1" customWidth="1"/>
    <col min="6" max="6" width="12.73046875" bestFit="1" customWidth="1"/>
    <col min="7" max="7" width="19.86328125" bestFit="1" customWidth="1"/>
    <col min="8" max="8" width="8.73046875" bestFit="1" customWidth="1"/>
    <col min="9" max="9" width="9.59765625" bestFit="1" customWidth="1"/>
    <col min="10" max="10" width="17.86328125" bestFit="1" customWidth="1"/>
    <col min="11" max="11" width="9.59765625" bestFit="1" customWidth="1"/>
    <col min="12" max="12" width="13" bestFit="1" customWidth="1"/>
    <col min="13" max="13" width="16.265625" bestFit="1" customWidth="1"/>
    <col min="14" max="14" width="15.1328125" bestFit="1" customWidth="1"/>
    <col min="15" max="15" width="17.3984375" bestFit="1" customWidth="1"/>
    <col min="16" max="16" width="21.86328125" bestFit="1" customWidth="1"/>
    <col min="17" max="17" width="15" bestFit="1" customWidth="1"/>
    <col min="18" max="18" width="7.265625" bestFit="1" customWidth="1"/>
    <col min="19" max="19" width="14.86328125" bestFit="1" customWidth="1"/>
  </cols>
  <sheetData>
    <row r="1" spans="1:1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42</v>
      </c>
      <c r="K1" s="1" t="s">
        <v>9</v>
      </c>
      <c r="L1" t="s">
        <v>48</v>
      </c>
      <c r="M1" t="s">
        <v>49</v>
      </c>
      <c r="N1" t="s">
        <v>94</v>
      </c>
      <c r="O1" t="s">
        <v>95</v>
      </c>
      <c r="P1" t="s">
        <v>96</v>
      </c>
      <c r="Q1" t="s">
        <v>97</v>
      </c>
    </row>
    <row r="2" spans="1:18" x14ac:dyDescent="0.45">
      <c r="A2" t="s">
        <v>98</v>
      </c>
      <c r="B2" s="5">
        <v>20</v>
      </c>
      <c r="C2">
        <v>4</v>
      </c>
      <c r="G2">
        <v>0</v>
      </c>
      <c r="H2">
        <v>-3</v>
      </c>
      <c r="J2" s="1" t="s">
        <v>0</v>
      </c>
      <c r="R2" t="s">
        <v>14</v>
      </c>
    </row>
    <row r="3" spans="1:18" x14ac:dyDescent="0.45">
      <c r="A3" t="s">
        <v>99</v>
      </c>
      <c r="B3">
        <v>1</v>
      </c>
      <c r="C3">
        <v>1</v>
      </c>
      <c r="G3">
        <v>0</v>
      </c>
      <c r="H3">
        <v>-1</v>
      </c>
      <c r="J3" t="s">
        <v>98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16</v>
      </c>
      <c r="R3" t="s">
        <v>100</v>
      </c>
    </row>
    <row r="4" spans="1:18" x14ac:dyDescent="0.45">
      <c r="A4" t="s">
        <v>101</v>
      </c>
      <c r="B4">
        <v>2</v>
      </c>
      <c r="C4">
        <v>1</v>
      </c>
      <c r="G4">
        <v>0</v>
      </c>
      <c r="H4">
        <v>-1</v>
      </c>
      <c r="J4" t="s">
        <v>99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16</v>
      </c>
      <c r="R4" t="s">
        <v>102</v>
      </c>
    </row>
    <row r="5" spans="1:18" x14ac:dyDescent="0.45">
      <c r="A5" t="s">
        <v>84</v>
      </c>
      <c r="B5">
        <v>1</v>
      </c>
      <c r="C5">
        <v>1</v>
      </c>
      <c r="G5">
        <v>0</v>
      </c>
      <c r="H5">
        <v>-3</v>
      </c>
      <c r="J5" t="s">
        <v>101</v>
      </c>
      <c r="L5" t="s">
        <v>18</v>
      </c>
      <c r="M5" t="s">
        <v>18</v>
      </c>
      <c r="N5" t="s">
        <v>18</v>
      </c>
      <c r="O5" t="s">
        <v>16</v>
      </c>
      <c r="P5" t="s">
        <v>16</v>
      </c>
      <c r="Q5" t="s">
        <v>18</v>
      </c>
      <c r="R5" t="s">
        <v>102</v>
      </c>
    </row>
    <row r="6" spans="1:18" x14ac:dyDescent="0.45">
      <c r="A6" s="1" t="s">
        <v>21</v>
      </c>
      <c r="B6">
        <f>SUM(B2:B5)</f>
        <v>24</v>
      </c>
      <c r="C6">
        <f>SUM(C2:C5)</f>
        <v>7</v>
      </c>
      <c r="D6">
        <v>0</v>
      </c>
      <c r="E6">
        <f>SUM(E2:E5)</f>
        <v>0</v>
      </c>
      <c r="F6">
        <v>2</v>
      </c>
      <c r="G6">
        <f>SUM(G2:G5)</f>
        <v>0</v>
      </c>
      <c r="H6">
        <v>-4</v>
      </c>
      <c r="J6" t="s">
        <v>84</v>
      </c>
      <c r="L6" t="s">
        <v>16</v>
      </c>
      <c r="M6" t="s">
        <v>16</v>
      </c>
      <c r="N6" t="s">
        <v>16</v>
      </c>
      <c r="O6" t="s">
        <v>18</v>
      </c>
      <c r="P6" t="s">
        <v>16</v>
      </c>
      <c r="Q6" t="s">
        <v>16</v>
      </c>
      <c r="R6" t="s">
        <v>103</v>
      </c>
    </row>
    <row r="8" spans="1:18" x14ac:dyDescent="0.45">
      <c r="J8" t="s">
        <v>22</v>
      </c>
      <c r="K8" t="s">
        <v>23</v>
      </c>
      <c r="L8" t="s">
        <v>24</v>
      </c>
      <c r="M8" t="s">
        <v>25</v>
      </c>
      <c r="N8" t="s">
        <v>18</v>
      </c>
      <c r="O8" t="s">
        <v>26</v>
      </c>
    </row>
    <row r="10" spans="1:18" x14ac:dyDescent="0.45">
      <c r="A10" s="1" t="s">
        <v>51</v>
      </c>
      <c r="B10" t="s">
        <v>99</v>
      </c>
      <c r="C10" t="s">
        <v>101</v>
      </c>
      <c r="D10" t="s">
        <v>84</v>
      </c>
    </row>
    <row r="11" spans="1:18" x14ac:dyDescent="0.45">
      <c r="A11" t="s">
        <v>98</v>
      </c>
      <c r="B11" t="s">
        <v>16</v>
      </c>
      <c r="C11" t="s">
        <v>16</v>
      </c>
      <c r="D11" t="s">
        <v>16</v>
      </c>
    </row>
    <row r="12" spans="1:18" x14ac:dyDescent="0.45">
      <c r="A12" t="s">
        <v>99</v>
      </c>
      <c r="C12" t="s">
        <v>18</v>
      </c>
      <c r="D12" t="s">
        <v>16</v>
      </c>
    </row>
    <row r="13" spans="1:18" x14ac:dyDescent="0.45">
      <c r="A13" t="s">
        <v>101</v>
      </c>
      <c r="D13" t="s">
        <v>16</v>
      </c>
    </row>
    <row r="14" spans="1:18" x14ac:dyDescent="0.45">
      <c r="A14" t="s">
        <v>56</v>
      </c>
      <c r="B14" t="s">
        <v>89</v>
      </c>
      <c r="C14" t="s">
        <v>58</v>
      </c>
      <c r="D14" t="s">
        <v>59</v>
      </c>
      <c r="E14" t="s">
        <v>25</v>
      </c>
      <c r="F14" t="s">
        <v>32</v>
      </c>
      <c r="G14" t="s">
        <v>90</v>
      </c>
      <c r="H14" t="s">
        <v>62</v>
      </c>
      <c r="I14" t="s">
        <v>35</v>
      </c>
    </row>
    <row r="15" spans="1:18" x14ac:dyDescent="0.45">
      <c r="A15" t="s">
        <v>36</v>
      </c>
      <c r="B15" t="s">
        <v>64</v>
      </c>
      <c r="C15" t="s">
        <v>38</v>
      </c>
      <c r="D15" t="s">
        <v>65</v>
      </c>
      <c r="E15" t="s">
        <v>104</v>
      </c>
      <c r="F15" t="s">
        <v>66</v>
      </c>
      <c r="G15" t="s">
        <v>67</v>
      </c>
    </row>
    <row r="17" spans="1:18" ht="21" x14ac:dyDescent="0.65">
      <c r="A17" s="7" t="s">
        <v>159</v>
      </c>
      <c r="B17" s="7" t="s">
        <v>160</v>
      </c>
    </row>
    <row r="19" spans="1:18" x14ac:dyDescent="0.45">
      <c r="K19" s="1"/>
      <c r="R19" s="1"/>
    </row>
    <row r="20" spans="1:18" x14ac:dyDescent="0.45">
      <c r="J20" s="1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DF4A-5013-4F6A-8220-AAA8CAEF0192}">
  <dimension ref="A1:W29"/>
  <sheetViews>
    <sheetView workbookViewId="0">
      <selection activeCell="B17" sqref="B17"/>
    </sheetView>
  </sheetViews>
  <sheetFormatPr defaultRowHeight="14.25" x14ac:dyDescent="0.45"/>
  <cols>
    <col min="1" max="1" width="19.86328125" bestFit="1" customWidth="1"/>
    <col min="2" max="2" width="12.265625" bestFit="1" customWidth="1"/>
    <col min="3" max="3" width="17" bestFit="1" customWidth="1"/>
    <col min="4" max="4" width="16.3984375" bestFit="1" customWidth="1"/>
    <col min="5" max="5" width="8.86328125" bestFit="1" customWidth="1"/>
    <col min="6" max="6" width="12.73046875" bestFit="1" customWidth="1"/>
    <col min="7" max="7" width="19.86328125" bestFit="1" customWidth="1"/>
    <col min="8" max="8" width="8.73046875" bestFit="1" customWidth="1"/>
    <col min="9" max="9" width="9.59765625" bestFit="1" customWidth="1"/>
    <col min="10" max="10" width="19.86328125" bestFit="1" customWidth="1"/>
    <col min="11" max="11" width="17.86328125" bestFit="1" customWidth="1"/>
    <col min="12" max="12" width="8.59765625" bestFit="1" customWidth="1"/>
    <col min="13" max="13" width="8.1328125" bestFit="1" customWidth="1"/>
    <col min="14" max="14" width="9.3984375" bestFit="1" customWidth="1"/>
    <col min="15" max="15" width="17" bestFit="1" customWidth="1"/>
    <col min="16" max="16" width="8.73046875" bestFit="1" customWidth="1"/>
    <col min="17" max="17" width="9.59765625" bestFit="1" customWidth="1"/>
    <col min="18" max="18" width="17.86328125" bestFit="1" customWidth="1"/>
    <col min="19" max="19" width="10" bestFit="1" customWidth="1"/>
    <col min="20" max="20" width="9.3984375" bestFit="1" customWidth="1"/>
    <col min="21" max="21" width="10.3984375" bestFit="1" customWidth="1"/>
    <col min="22" max="22" width="17.3984375" bestFit="1" customWidth="1"/>
  </cols>
  <sheetData>
    <row r="1" spans="1:2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42</v>
      </c>
      <c r="L1" s="1" t="s">
        <v>0</v>
      </c>
      <c r="M1" t="s">
        <v>105</v>
      </c>
      <c r="N1" t="s">
        <v>106</v>
      </c>
      <c r="O1" t="s">
        <v>107</v>
      </c>
      <c r="P1" t="s">
        <v>84</v>
      </c>
      <c r="Q1"/>
      <c r="R1"/>
    </row>
    <row r="2" spans="1:23" x14ac:dyDescent="0.45">
      <c r="A2" t="s">
        <v>105</v>
      </c>
      <c r="B2">
        <v>10</v>
      </c>
      <c r="C2">
        <v>1</v>
      </c>
      <c r="G2">
        <v>1</v>
      </c>
      <c r="H2">
        <v>-3</v>
      </c>
      <c r="K2" s="1" t="s">
        <v>9</v>
      </c>
    </row>
    <row r="3" spans="1:23" x14ac:dyDescent="0.45">
      <c r="A3" t="s">
        <v>106</v>
      </c>
      <c r="B3">
        <v>4</v>
      </c>
      <c r="C3">
        <v>1</v>
      </c>
      <c r="G3">
        <v>1</v>
      </c>
      <c r="H3">
        <v>-3</v>
      </c>
      <c r="K3" t="s">
        <v>76</v>
      </c>
      <c r="M3" t="s">
        <v>16</v>
      </c>
      <c r="N3" t="s">
        <v>18</v>
      </c>
      <c r="O3" t="s">
        <v>18</v>
      </c>
      <c r="P3" t="s">
        <v>16</v>
      </c>
    </row>
    <row r="4" spans="1:23" x14ac:dyDescent="0.45">
      <c r="A4" t="s">
        <v>107</v>
      </c>
      <c r="B4">
        <v>2</v>
      </c>
      <c r="C4">
        <v>1</v>
      </c>
      <c r="G4">
        <v>0</v>
      </c>
      <c r="H4">
        <v>-3</v>
      </c>
      <c r="K4" t="s">
        <v>77</v>
      </c>
      <c r="M4" t="s">
        <v>16</v>
      </c>
      <c r="N4" t="s">
        <v>18</v>
      </c>
      <c r="O4" t="s">
        <v>18</v>
      </c>
      <c r="P4" t="s">
        <v>16</v>
      </c>
    </row>
    <row r="5" spans="1:23" x14ac:dyDescent="0.45">
      <c r="A5" t="s">
        <v>84</v>
      </c>
      <c r="B5">
        <v>1</v>
      </c>
      <c r="C5">
        <v>1</v>
      </c>
      <c r="G5">
        <v>0</v>
      </c>
      <c r="H5">
        <v>-3</v>
      </c>
      <c r="K5" t="s">
        <v>78</v>
      </c>
      <c r="M5" t="s">
        <v>16</v>
      </c>
      <c r="N5" t="s">
        <v>18</v>
      </c>
      <c r="O5" t="s">
        <v>18</v>
      </c>
      <c r="P5" t="s">
        <v>16</v>
      </c>
    </row>
    <row r="6" spans="1:23" x14ac:dyDescent="0.45">
      <c r="A6" s="1" t="s">
        <v>21</v>
      </c>
      <c r="B6">
        <f>SUM(B2:B5)</f>
        <v>17</v>
      </c>
      <c r="C6">
        <v>4</v>
      </c>
      <c r="D6">
        <v>0</v>
      </c>
      <c r="E6">
        <f>SUM(E2:E5)</f>
        <v>0</v>
      </c>
      <c r="F6">
        <v>1</v>
      </c>
      <c r="G6">
        <f>SUM(G2:G5)</f>
        <v>2</v>
      </c>
      <c r="H6">
        <v>-6</v>
      </c>
      <c r="K6" t="s">
        <v>81</v>
      </c>
      <c r="M6" t="s">
        <v>16</v>
      </c>
      <c r="N6" t="s">
        <v>16</v>
      </c>
      <c r="O6" t="s">
        <v>18</v>
      </c>
      <c r="P6" t="s">
        <v>16</v>
      </c>
    </row>
    <row r="7" spans="1:23" x14ac:dyDescent="0.45">
      <c r="K7" t="s">
        <v>82</v>
      </c>
      <c r="M7" t="s">
        <v>16</v>
      </c>
      <c r="N7" t="s">
        <v>18</v>
      </c>
      <c r="O7" t="s">
        <v>18</v>
      </c>
      <c r="P7" t="s">
        <v>16</v>
      </c>
    </row>
    <row r="8" spans="1:23" x14ac:dyDescent="0.45">
      <c r="K8" t="s">
        <v>108</v>
      </c>
      <c r="M8" t="s">
        <v>16</v>
      </c>
      <c r="N8" t="s">
        <v>18</v>
      </c>
      <c r="O8" t="s">
        <v>18</v>
      </c>
      <c r="P8" t="s">
        <v>16</v>
      </c>
    </row>
    <row r="9" spans="1:23" x14ac:dyDescent="0.45">
      <c r="K9" t="s">
        <v>109</v>
      </c>
      <c r="M9" t="s">
        <v>16</v>
      </c>
      <c r="N9" t="s">
        <v>16</v>
      </c>
      <c r="O9" t="s">
        <v>18</v>
      </c>
      <c r="P9" t="s">
        <v>16</v>
      </c>
    </row>
    <row r="10" spans="1:23" x14ac:dyDescent="0.45">
      <c r="A10" s="1" t="s">
        <v>51</v>
      </c>
      <c r="B10" t="s">
        <v>106</v>
      </c>
      <c r="C10" t="s">
        <v>107</v>
      </c>
      <c r="D10" t="s">
        <v>84</v>
      </c>
      <c r="J10" s="1"/>
      <c r="K10" t="s">
        <v>110</v>
      </c>
      <c r="M10" t="s">
        <v>16</v>
      </c>
      <c r="N10" t="s">
        <v>16</v>
      </c>
      <c r="O10" t="s">
        <v>16</v>
      </c>
      <c r="P10" t="s">
        <v>16</v>
      </c>
      <c r="W10" s="1"/>
    </row>
    <row r="11" spans="1:23" x14ac:dyDescent="0.45">
      <c r="A11" t="s">
        <v>105</v>
      </c>
      <c r="B11" t="s">
        <v>16</v>
      </c>
      <c r="C11" t="s">
        <v>16</v>
      </c>
      <c r="D11" t="s">
        <v>16</v>
      </c>
      <c r="J11" s="1"/>
      <c r="K11" t="s">
        <v>111</v>
      </c>
      <c r="M11" t="s">
        <v>16</v>
      </c>
      <c r="N11" t="s">
        <v>18</v>
      </c>
      <c r="O11" t="s">
        <v>16</v>
      </c>
      <c r="P11" t="s">
        <v>16</v>
      </c>
    </row>
    <row r="12" spans="1:23" x14ac:dyDescent="0.45">
      <c r="A12" t="s">
        <v>106</v>
      </c>
      <c r="C12" t="s">
        <v>16</v>
      </c>
      <c r="D12" t="s">
        <v>16</v>
      </c>
      <c r="K12" t="s">
        <v>112</v>
      </c>
      <c r="M12" t="s">
        <v>18</v>
      </c>
      <c r="N12" t="s">
        <v>18</v>
      </c>
      <c r="O12" t="s">
        <v>16</v>
      </c>
      <c r="P12" t="s">
        <v>16</v>
      </c>
    </row>
    <row r="13" spans="1:23" x14ac:dyDescent="0.45">
      <c r="A13" t="s">
        <v>107</v>
      </c>
      <c r="D13" t="s">
        <v>16</v>
      </c>
      <c r="K13" t="s">
        <v>113</v>
      </c>
      <c r="M13" t="s">
        <v>18</v>
      </c>
      <c r="N13" t="s">
        <v>18</v>
      </c>
      <c r="O13" t="s">
        <v>16</v>
      </c>
      <c r="P13" t="s">
        <v>16</v>
      </c>
    </row>
    <row r="14" spans="1:23" x14ac:dyDescent="0.45">
      <c r="A14" t="s">
        <v>56</v>
      </c>
      <c r="B14" t="s">
        <v>89</v>
      </c>
      <c r="C14" t="s">
        <v>58</v>
      </c>
      <c r="D14" t="s">
        <v>59</v>
      </c>
      <c r="E14" t="s">
        <v>25</v>
      </c>
      <c r="F14" t="s">
        <v>32</v>
      </c>
      <c r="G14" t="s">
        <v>90</v>
      </c>
      <c r="H14" t="s">
        <v>62</v>
      </c>
      <c r="I14" t="s">
        <v>35</v>
      </c>
      <c r="K14" s="1"/>
      <c r="L14" t="s">
        <v>14</v>
      </c>
      <c r="M14" t="s">
        <v>103</v>
      </c>
      <c r="N14" t="s">
        <v>103</v>
      </c>
      <c r="O14" t="s">
        <v>103</v>
      </c>
      <c r="P14" t="s">
        <v>103</v>
      </c>
    </row>
    <row r="15" spans="1:23" x14ac:dyDescent="0.45">
      <c r="A15" t="s">
        <v>36</v>
      </c>
      <c r="B15" t="s">
        <v>64</v>
      </c>
      <c r="C15" t="s">
        <v>38</v>
      </c>
      <c r="D15" t="s">
        <v>65</v>
      </c>
      <c r="E15" t="s">
        <v>114</v>
      </c>
      <c r="F15" t="s">
        <v>66</v>
      </c>
      <c r="G15" t="s">
        <v>67</v>
      </c>
      <c r="K15" t="s">
        <v>22</v>
      </c>
      <c r="L15" t="s">
        <v>23</v>
      </c>
      <c r="M15" t="s">
        <v>24</v>
      </c>
      <c r="N15" t="s">
        <v>25</v>
      </c>
      <c r="O15" t="s">
        <v>18</v>
      </c>
      <c r="P15" t="s">
        <v>26</v>
      </c>
    </row>
    <row r="17" spans="1:23" x14ac:dyDescent="0.45">
      <c r="A17" s="1" t="s">
        <v>159</v>
      </c>
      <c r="B17" s="1" t="s">
        <v>160</v>
      </c>
    </row>
    <row r="28" spans="1:23" x14ac:dyDescent="0.45">
      <c r="J28" s="1"/>
      <c r="K28" s="1"/>
      <c r="W28" s="1"/>
    </row>
    <row r="29" spans="1:23" x14ac:dyDescent="0.45">
      <c r="J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8A50-01D1-421D-AC07-C4E7124431AF}">
  <dimension ref="A1:R15"/>
  <sheetViews>
    <sheetView zoomScaleNormal="100" zoomScaleSheetLayoutView="100" workbookViewId="0">
      <selection activeCell="A12" sqref="A12"/>
    </sheetView>
  </sheetViews>
  <sheetFormatPr defaultRowHeight="14.25" x14ac:dyDescent="0.45"/>
  <cols>
    <col min="1" max="1" width="32.86328125" bestFit="1" customWidth="1"/>
    <col min="2" max="2" width="13" bestFit="1" customWidth="1"/>
    <col min="3" max="3" width="6.1328125" bestFit="1" customWidth="1"/>
    <col min="4" max="4" width="4.1328125" bestFit="1" customWidth="1"/>
    <col min="5" max="5" width="5.1328125" bestFit="1" customWidth="1"/>
    <col min="6" max="6" width="4.86328125" bestFit="1" customWidth="1"/>
    <col min="7" max="7" width="4.3984375" bestFit="1" customWidth="1"/>
    <col min="8" max="8" width="6.59765625" bestFit="1" customWidth="1"/>
    <col min="9" max="9" width="9" bestFit="1" customWidth="1"/>
    <col min="10" max="10" width="24.73046875" bestFit="1" customWidth="1"/>
    <col min="11" max="11" width="18" bestFit="1" customWidth="1"/>
    <col min="12" max="12" width="20.86328125" bestFit="1" customWidth="1"/>
    <col min="13" max="13" width="24.73046875" bestFit="1" customWidth="1"/>
    <col min="14" max="14" width="24.265625" bestFit="1" customWidth="1"/>
    <col min="15" max="15" width="13.73046875" bestFit="1" customWidth="1"/>
    <col min="16" max="16" width="12.265625" bestFit="1" customWidth="1"/>
    <col min="17" max="17" width="20.73046875" bestFit="1" customWidth="1"/>
    <col min="18" max="18" width="14.265625" bestFit="1" customWidth="1"/>
    <col min="19" max="19" width="8.86328125" bestFit="1" customWidth="1"/>
    <col min="20" max="20" width="14.86328125" bestFit="1" customWidth="1"/>
  </cols>
  <sheetData>
    <row r="1" spans="1:18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115</v>
      </c>
      <c r="K1" s="1" t="s">
        <v>116</v>
      </c>
      <c r="L1" s="1" t="s">
        <v>117</v>
      </c>
      <c r="M1" s="1" t="s">
        <v>118</v>
      </c>
      <c r="N1"/>
      <c r="O1"/>
      <c r="P1"/>
      <c r="Q1"/>
      <c r="R1"/>
    </row>
    <row r="2" spans="1:18" x14ac:dyDescent="0.45">
      <c r="A2" t="s">
        <v>119</v>
      </c>
      <c r="B2">
        <v>1</v>
      </c>
      <c r="C2">
        <v>1</v>
      </c>
      <c r="G2">
        <v>0</v>
      </c>
      <c r="H2" t="s">
        <v>120</v>
      </c>
      <c r="J2" s="1" t="s">
        <v>121</v>
      </c>
      <c r="K2" t="s">
        <v>122</v>
      </c>
      <c r="L2" t="s">
        <v>123</v>
      </c>
      <c r="M2" t="s">
        <v>124</v>
      </c>
      <c r="N2" t="s">
        <v>125</v>
      </c>
    </row>
    <row r="3" spans="1:18" x14ac:dyDescent="0.45">
      <c r="A3" t="s">
        <v>126</v>
      </c>
      <c r="B3">
        <v>1</v>
      </c>
      <c r="C3">
        <v>1</v>
      </c>
      <c r="G3">
        <v>1</v>
      </c>
      <c r="H3" t="s">
        <v>120</v>
      </c>
    </row>
    <row r="4" spans="1:18" x14ac:dyDescent="0.45">
      <c r="A4" t="s">
        <v>127</v>
      </c>
      <c r="B4">
        <v>11</v>
      </c>
      <c r="C4">
        <v>3</v>
      </c>
      <c r="G4">
        <v>0</v>
      </c>
      <c r="H4" t="s">
        <v>120</v>
      </c>
      <c r="J4" t="s">
        <v>51</v>
      </c>
      <c r="K4" t="s">
        <v>126</v>
      </c>
      <c r="L4" t="s">
        <v>127</v>
      </c>
      <c r="M4" t="s">
        <v>20</v>
      </c>
      <c r="N4" t="s">
        <v>128</v>
      </c>
      <c r="O4" t="s">
        <v>19</v>
      </c>
      <c r="P4" t="s">
        <v>129</v>
      </c>
    </row>
    <row r="5" spans="1:18" x14ac:dyDescent="0.45">
      <c r="A5" t="s">
        <v>20</v>
      </c>
      <c r="B5">
        <v>4</v>
      </c>
      <c r="C5">
        <v>2</v>
      </c>
      <c r="G5">
        <v>0</v>
      </c>
      <c r="H5" t="s">
        <v>120</v>
      </c>
      <c r="J5" t="s">
        <v>130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8" x14ac:dyDescent="0.45">
      <c r="A6" t="s">
        <v>128</v>
      </c>
      <c r="B6">
        <v>5</v>
      </c>
      <c r="C6">
        <v>2</v>
      </c>
      <c r="G6">
        <v>0</v>
      </c>
      <c r="H6" t="s">
        <v>120</v>
      </c>
      <c r="J6" t="s">
        <v>126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8" x14ac:dyDescent="0.45">
      <c r="A7" t="s">
        <v>19</v>
      </c>
      <c r="B7">
        <v>18</v>
      </c>
      <c r="C7" s="6">
        <v>5</v>
      </c>
      <c r="G7">
        <v>0</v>
      </c>
      <c r="H7" t="s">
        <v>120</v>
      </c>
      <c r="J7" t="s">
        <v>127</v>
      </c>
      <c r="M7" t="s">
        <v>18</v>
      </c>
      <c r="N7" t="s">
        <v>18</v>
      </c>
      <c r="O7" t="s">
        <v>18</v>
      </c>
      <c r="P7" t="s">
        <v>18</v>
      </c>
    </row>
    <row r="8" spans="1:18" x14ac:dyDescent="0.45">
      <c r="A8" t="s">
        <v>129</v>
      </c>
      <c r="B8">
        <v>10</v>
      </c>
      <c r="C8" s="6">
        <v>2</v>
      </c>
      <c r="G8">
        <v>1</v>
      </c>
      <c r="H8" t="s">
        <v>120</v>
      </c>
      <c r="J8" t="s">
        <v>20</v>
      </c>
      <c r="N8" t="s">
        <v>18</v>
      </c>
      <c r="O8" t="s">
        <v>18</v>
      </c>
      <c r="P8" t="s">
        <v>18</v>
      </c>
    </row>
    <row r="9" spans="1:18" x14ac:dyDescent="0.45">
      <c r="A9" s="1" t="s">
        <v>21</v>
      </c>
      <c r="B9">
        <f>SUM(B2:B8)</f>
        <v>50</v>
      </c>
      <c r="C9">
        <f>SUM(C2:C8)</f>
        <v>16</v>
      </c>
      <c r="D9">
        <v>0</v>
      </c>
      <c r="E9">
        <f>SUM(E2:E5)</f>
        <v>0</v>
      </c>
      <c r="F9">
        <v>1</v>
      </c>
      <c r="G9">
        <f>SUM(G2:G8)</f>
        <v>2</v>
      </c>
      <c r="H9">
        <v>21</v>
      </c>
      <c r="J9" t="s">
        <v>128</v>
      </c>
      <c r="O9" t="s">
        <v>18</v>
      </c>
      <c r="P9" t="s">
        <v>18</v>
      </c>
    </row>
    <row r="10" spans="1:18" x14ac:dyDescent="0.45">
      <c r="J10" t="s">
        <v>19</v>
      </c>
      <c r="P10" t="s">
        <v>18</v>
      </c>
    </row>
    <row r="13" spans="1:18" x14ac:dyDescent="0.45">
      <c r="J13" t="s">
        <v>131</v>
      </c>
      <c r="K13" t="s">
        <v>132</v>
      </c>
      <c r="L13" t="s">
        <v>133</v>
      </c>
      <c r="M13" t="s">
        <v>134</v>
      </c>
      <c r="N13">
        <v>21</v>
      </c>
    </row>
    <row r="14" spans="1:18" x14ac:dyDescent="0.45">
      <c r="J14" s="1" t="s">
        <v>135</v>
      </c>
      <c r="K14" t="s">
        <v>136</v>
      </c>
      <c r="L14" t="s">
        <v>137</v>
      </c>
      <c r="M14" t="s">
        <v>138</v>
      </c>
    </row>
    <row r="15" spans="1:18" x14ac:dyDescent="0.45">
      <c r="J15" t="s">
        <v>139</v>
      </c>
      <c r="K15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84FE-EE49-4B69-89DD-F74701ECE0B6}">
  <dimension ref="A1:Q11"/>
  <sheetViews>
    <sheetView zoomScaleNormal="100" zoomScaleSheetLayoutView="100" workbookViewId="0">
      <selection activeCell="B25" sqref="B25"/>
    </sheetView>
  </sheetViews>
  <sheetFormatPr defaultRowHeight="14.25" x14ac:dyDescent="0.45"/>
  <cols>
    <col min="1" max="1" width="14.3984375" bestFit="1" customWidth="1"/>
    <col min="2" max="2" width="12.265625" bestFit="1" customWidth="1"/>
    <col min="3" max="3" width="5.73046875" bestFit="1" customWidth="1"/>
    <col min="4" max="4" width="3.86328125" bestFit="1" customWidth="1"/>
    <col min="5" max="5" width="4.86328125" bestFit="1" customWidth="1"/>
    <col min="6" max="6" width="4.73046875" bestFit="1" customWidth="1"/>
    <col min="7" max="7" width="4.265625" bestFit="1" customWidth="1"/>
    <col min="8" max="8" width="6.1328125" bestFit="1" customWidth="1"/>
    <col min="9" max="9" width="9" bestFit="1" customWidth="1"/>
    <col min="10" max="10" width="22.3984375" bestFit="1" customWidth="1"/>
    <col min="11" max="11" width="16.73046875" bestFit="1" customWidth="1"/>
    <col min="12" max="12" width="19.59765625" bestFit="1" customWidth="1"/>
    <col min="13" max="13" width="14.59765625" bestFit="1" customWidth="1"/>
    <col min="14" max="14" width="14.86328125" bestFit="1" customWidth="1"/>
    <col min="15" max="15" width="10.73046875" bestFit="1" customWidth="1"/>
    <col min="16" max="16" width="20.73046875" bestFit="1" customWidth="1"/>
    <col min="17" max="17" width="14.265625" bestFit="1" customWidth="1"/>
    <col min="18" max="18" width="8.86328125" bestFit="1" customWidth="1"/>
    <col min="19" max="19" width="14.86328125" bestFit="1" customWidth="1"/>
  </cols>
  <sheetData>
    <row r="1" spans="1:1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42</v>
      </c>
      <c r="K1" s="1" t="s">
        <v>9</v>
      </c>
      <c r="L1" s="1" t="s">
        <v>141</v>
      </c>
      <c r="N1"/>
      <c r="O1"/>
      <c r="P1"/>
      <c r="Q1"/>
    </row>
    <row r="2" spans="1:17" x14ac:dyDescent="0.45">
      <c r="A2" t="s">
        <v>142</v>
      </c>
      <c r="B2">
        <v>1</v>
      </c>
      <c r="C2">
        <v>1</v>
      </c>
      <c r="G2">
        <v>0</v>
      </c>
      <c r="H2" t="s">
        <v>143</v>
      </c>
      <c r="J2" s="1" t="s">
        <v>0</v>
      </c>
    </row>
    <row r="3" spans="1:17" x14ac:dyDescent="0.45">
      <c r="A3" t="s">
        <v>144</v>
      </c>
      <c r="B3">
        <v>7</v>
      </c>
      <c r="C3">
        <v>2</v>
      </c>
      <c r="G3">
        <v>2</v>
      </c>
      <c r="H3" t="s">
        <v>143</v>
      </c>
      <c r="J3" t="s">
        <v>142</v>
      </c>
      <c r="L3" t="s">
        <v>18</v>
      </c>
    </row>
    <row r="4" spans="1:17" x14ac:dyDescent="0.45">
      <c r="A4" s="1" t="s">
        <v>21</v>
      </c>
      <c r="B4">
        <f>SUM(B2:B3)</f>
        <v>8</v>
      </c>
      <c r="C4">
        <f>SUM(C2:C3)</f>
        <v>3</v>
      </c>
      <c r="D4">
        <v>0</v>
      </c>
      <c r="E4">
        <f>SUM(E2:E3)</f>
        <v>0</v>
      </c>
      <c r="F4">
        <v>2</v>
      </c>
      <c r="G4">
        <f>SUM(G2:G3)</f>
        <v>2</v>
      </c>
      <c r="H4">
        <v>1</v>
      </c>
      <c r="J4" t="s">
        <v>144</v>
      </c>
      <c r="L4" t="s">
        <v>16</v>
      </c>
    </row>
    <row r="6" spans="1:17" x14ac:dyDescent="0.45">
      <c r="J6" t="s">
        <v>51</v>
      </c>
      <c r="K6" t="s">
        <v>144</v>
      </c>
    </row>
    <row r="7" spans="1:17" x14ac:dyDescent="0.45">
      <c r="J7" t="s">
        <v>142</v>
      </c>
      <c r="K7" t="s">
        <v>18</v>
      </c>
    </row>
    <row r="9" spans="1:17" x14ac:dyDescent="0.45">
      <c r="J9" t="s">
        <v>131</v>
      </c>
      <c r="K9" t="s">
        <v>132</v>
      </c>
      <c r="L9" t="s">
        <v>133</v>
      </c>
      <c r="M9" s="2" t="s">
        <v>145</v>
      </c>
    </row>
    <row r="10" spans="1:17" x14ac:dyDescent="0.45">
      <c r="J10" s="1" t="s">
        <v>135</v>
      </c>
      <c r="K10" t="s">
        <v>136</v>
      </c>
      <c r="L10" t="s">
        <v>146</v>
      </c>
      <c r="M10" t="s">
        <v>138</v>
      </c>
    </row>
    <row r="11" spans="1:17" x14ac:dyDescent="0.45">
      <c r="J11" t="s">
        <v>139</v>
      </c>
      <c r="K1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AB5E-3844-4C94-AD31-B08A7CCA8606}">
  <dimension ref="A1:Q11"/>
  <sheetViews>
    <sheetView tabSelected="1" zoomScaleNormal="100" zoomScaleSheetLayoutView="100" workbookViewId="0">
      <selection activeCell="F5" sqref="F5"/>
    </sheetView>
  </sheetViews>
  <sheetFormatPr defaultRowHeight="14.25" x14ac:dyDescent="0.45"/>
  <cols>
    <col min="1" max="1" width="26.59765625" bestFit="1" customWidth="1"/>
    <col min="2" max="2" width="11.59765625" bestFit="1" customWidth="1"/>
    <col min="3" max="3" width="5.1328125" bestFit="1" customWidth="1"/>
    <col min="4" max="4" width="3.3984375" bestFit="1" customWidth="1"/>
    <col min="5" max="5" width="4.265625" bestFit="1" customWidth="1"/>
    <col min="6" max="6" width="4.1328125" bestFit="1" customWidth="1"/>
    <col min="7" max="7" width="3.59765625" bestFit="1" customWidth="1"/>
    <col min="8" max="8" width="5.59765625" bestFit="1" customWidth="1"/>
    <col min="9" max="9" width="9" bestFit="1" customWidth="1"/>
    <col min="10" max="10" width="21.265625" bestFit="1" customWidth="1"/>
    <col min="11" max="11" width="15.73046875" bestFit="1" customWidth="1"/>
    <col min="12" max="12" width="18.3984375" bestFit="1" customWidth="1"/>
    <col min="13" max="13" width="13.73046875" bestFit="1" customWidth="1"/>
    <col min="14" max="14" width="14.86328125" bestFit="1" customWidth="1"/>
    <col min="15" max="15" width="10.73046875" bestFit="1" customWidth="1"/>
    <col min="16" max="16" width="20.73046875" bestFit="1" customWidth="1"/>
    <col min="17" max="17" width="14.265625" bestFit="1" customWidth="1"/>
    <col min="18" max="18" width="8.86328125" bestFit="1" customWidth="1"/>
    <col min="19" max="19" width="14.86328125" bestFit="1" customWidth="1"/>
  </cols>
  <sheetData>
    <row r="1" spans="1:1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147</v>
      </c>
      <c r="K1" s="1" t="s">
        <v>148</v>
      </c>
      <c r="L1" s="1" t="s">
        <v>149</v>
      </c>
      <c r="M1" s="1" t="s">
        <v>35</v>
      </c>
      <c r="N1"/>
      <c r="O1"/>
      <c r="P1"/>
      <c r="Q1"/>
    </row>
    <row r="2" spans="1:17" x14ac:dyDescent="0.45">
      <c r="A2" t="s">
        <v>150</v>
      </c>
      <c r="B2">
        <v>0</v>
      </c>
      <c r="C2">
        <v>0</v>
      </c>
      <c r="G2">
        <v>1</v>
      </c>
      <c r="H2" t="s">
        <v>143</v>
      </c>
      <c r="J2" s="1"/>
    </row>
    <row r="3" spans="1:17" x14ac:dyDescent="0.45">
      <c r="A3" t="s">
        <v>151</v>
      </c>
      <c r="B3">
        <v>7</v>
      </c>
      <c r="C3">
        <v>3</v>
      </c>
      <c r="G3">
        <v>1</v>
      </c>
      <c r="H3" t="s">
        <v>143</v>
      </c>
    </row>
    <row r="4" spans="1:17" x14ac:dyDescent="0.45">
      <c r="A4" s="1" t="s">
        <v>21</v>
      </c>
      <c r="B4">
        <f>SUM(B2:B3)</f>
        <v>7</v>
      </c>
      <c r="C4">
        <f>SUM(C2:C3)</f>
        <v>3</v>
      </c>
      <c r="D4">
        <v>0</v>
      </c>
      <c r="E4">
        <f>SUM(E2:E3)</f>
        <v>0</v>
      </c>
      <c r="F4">
        <v>2</v>
      </c>
      <c r="G4">
        <f>SUM(G2:G3)</f>
        <v>2</v>
      </c>
      <c r="H4">
        <v>1</v>
      </c>
    </row>
    <row r="6" spans="1:17" x14ac:dyDescent="0.45">
      <c r="J6" t="s">
        <v>51</v>
      </c>
      <c r="K6" t="s">
        <v>152</v>
      </c>
    </row>
    <row r="7" spans="1:17" x14ac:dyDescent="0.45">
      <c r="J7" t="s">
        <v>153</v>
      </c>
      <c r="K7" t="s">
        <v>18</v>
      </c>
    </row>
    <row r="9" spans="1:17" x14ac:dyDescent="0.45">
      <c r="J9" t="s">
        <v>131</v>
      </c>
      <c r="K9" t="s">
        <v>132</v>
      </c>
      <c r="L9" t="s">
        <v>133</v>
      </c>
      <c r="M9" s="2" t="s">
        <v>145</v>
      </c>
    </row>
    <row r="10" spans="1:17" x14ac:dyDescent="0.45">
      <c r="J10" s="1" t="s">
        <v>135</v>
      </c>
      <c r="K10" t="s">
        <v>136</v>
      </c>
      <c r="L10" t="s">
        <v>146</v>
      </c>
      <c r="M10" t="s">
        <v>138</v>
      </c>
    </row>
    <row r="11" spans="1:17" x14ac:dyDescent="0.45">
      <c r="J11" t="s">
        <v>139</v>
      </c>
      <c r="K1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Store_System</vt:lpstr>
      <vt:lpstr>Invoice</vt:lpstr>
      <vt:lpstr>Product</vt:lpstr>
      <vt:lpstr>Customer</vt:lpstr>
      <vt:lpstr>Salesperson</vt:lpstr>
      <vt:lpstr>Sales</vt:lpstr>
      <vt:lpstr>CSVManager</vt:lpstr>
      <vt:lpstr>InvoiceCreator</vt:lpstr>
      <vt:lpstr>QtyChkr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Ming-Hua Lawrence</dc:creator>
  <cp:keywords/>
  <dc:description/>
  <cp:lastModifiedBy>Ming-Hua Lawrence</cp:lastModifiedBy>
  <cp:revision/>
  <dcterms:created xsi:type="dcterms:W3CDTF">2022-04-01T22:12:14Z</dcterms:created>
  <dcterms:modified xsi:type="dcterms:W3CDTF">2022-04-16T02:20:54Z</dcterms:modified>
  <cp:category/>
  <cp:contentStatus/>
</cp:coreProperties>
</file>