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lorr/defaultRate/dillon/defaultRate/results/"/>
    </mc:Choice>
  </mc:AlternateContent>
  <xr:revisionPtr revIDLastSave="0" documentId="13_ncr:1_{AF59C7FD-C671-D140-B86B-C6DB6E186E72}" xr6:coauthVersionLast="45" xr6:coauthVersionMax="45" xr10:uidLastSave="{00000000-0000-0000-0000-000000000000}"/>
  <bookViews>
    <workbookView xWindow="10740" yWindow="460" windowWidth="25100" windowHeight="21940" xr2:uid="{F4DD7647-27C0-5940-9CE4-E5384D85FC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D52" i="1"/>
  <c r="C54" i="1"/>
  <c r="C48" i="1"/>
  <c r="D46" i="1" s="1"/>
  <c r="D47" i="1" l="1"/>
</calcChain>
</file>

<file path=xl/sharedStrings.xml><?xml version="1.0" encoding="utf-8"?>
<sst xmlns="http://schemas.openxmlformats.org/spreadsheetml/2006/main" count="84" uniqueCount="21">
  <si>
    <t>Predict Proprietary School Type</t>
  </si>
  <si>
    <t>Model</t>
  </si>
  <si>
    <t>Accuracy</t>
  </si>
  <si>
    <t>Precision</t>
  </si>
  <si>
    <t>Recall</t>
  </si>
  <si>
    <t>Kappa</t>
  </si>
  <si>
    <t>AUC</t>
  </si>
  <si>
    <t>Naïve Bayes</t>
  </si>
  <si>
    <t>Predict High CDR</t>
  </si>
  <si>
    <t>Logistic Regression</t>
  </si>
  <si>
    <t>K-Nearest Neighbors</t>
  </si>
  <si>
    <t>Support Vector Machine</t>
  </si>
  <si>
    <t>Decision Tree</t>
  </si>
  <si>
    <t>Random Forest</t>
  </si>
  <si>
    <t>Full</t>
  </si>
  <si>
    <t>Reduced</t>
  </si>
  <si>
    <t>highWhite</t>
  </si>
  <si>
    <t>Proprietary</t>
  </si>
  <si>
    <t>Percentage</t>
  </si>
  <si>
    <t>Total</t>
  </si>
  <si>
    <t>All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</si>
</sst>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6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Var(--jp-code-font-family)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Border="1"/>
    <xf numFmtId="0" fontId="4" fillId="0" borderId="0" xfId="0" applyFont="1"/>
    <xf numFmtId="0" fontId="4" fillId="0" borderId="1" xfId="0" applyFont="1" applyBorder="1"/>
    <xf numFmtId="0" fontId="0" fillId="0" borderId="0" xfId="0" applyFont="1"/>
    <xf numFmtId="0" fontId="2" fillId="0" borderId="0" xfId="0" applyFont="1" applyBorder="1"/>
    <xf numFmtId="170" fontId="2" fillId="0" borderId="0" xfId="0" applyNumberFormat="1" applyFont="1"/>
    <xf numFmtId="170" fontId="2" fillId="0" borderId="0" xfId="0" applyNumberFormat="1" applyFont="1" applyBorder="1"/>
    <xf numFmtId="170" fontId="4" fillId="0" borderId="0" xfId="0" applyNumberFormat="1" applyFont="1"/>
    <xf numFmtId="0" fontId="3" fillId="0" borderId="0" xfId="0" applyFont="1" applyBorder="1"/>
    <xf numFmtId="0" fontId="1" fillId="0" borderId="0" xfId="0" applyFont="1" applyBorder="1"/>
    <xf numFmtId="0" fontId="2" fillId="0" borderId="3" xfId="0" applyFont="1" applyBorder="1"/>
    <xf numFmtId="9" fontId="2" fillId="0" borderId="0" xfId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15BD4-7A41-814A-9683-496F8ABF4D0F}">
  <dimension ref="A1:M54"/>
  <sheetViews>
    <sheetView tabSelected="1" workbookViewId="0">
      <selection activeCell="B51" sqref="B51:D54"/>
    </sheetView>
  </sheetViews>
  <sheetFormatPr baseColWidth="10" defaultRowHeight="16"/>
  <cols>
    <col min="1" max="1" width="27.33203125" bestFit="1" customWidth="1"/>
    <col min="2" max="5" width="10.33203125" bestFit="1" customWidth="1"/>
    <col min="6" max="6" width="9.5" bestFit="1" customWidth="1"/>
    <col min="8" max="8" width="28" bestFit="1" customWidth="1"/>
    <col min="9" max="9" width="8.6640625" bestFit="1" customWidth="1"/>
    <col min="10" max="10" width="8.5" bestFit="1" customWidth="1"/>
    <col min="11" max="11" width="6.6640625" bestFit="1" customWidth="1"/>
    <col min="12" max="12" width="7.33203125" bestFit="1" customWidth="1"/>
    <col min="13" max="13" width="6.6640625" bestFit="1" customWidth="1"/>
  </cols>
  <sheetData>
    <row r="1" spans="1:13">
      <c r="A1" s="1"/>
      <c r="B1" s="2"/>
      <c r="C1" s="2"/>
      <c r="D1" s="2"/>
      <c r="E1" s="2"/>
      <c r="F1" s="2"/>
    </row>
    <row r="2" spans="1:13">
      <c r="A2" s="5" t="s">
        <v>0</v>
      </c>
      <c r="B2" s="5" t="s">
        <v>14</v>
      </c>
      <c r="C2" s="3"/>
      <c r="D2" s="3"/>
      <c r="E2" s="3"/>
      <c r="F2" s="3"/>
      <c r="H2" s="14"/>
      <c r="I2" s="14"/>
      <c r="J2" s="15"/>
      <c r="K2" s="15"/>
      <c r="L2" s="15"/>
      <c r="M2" s="15"/>
    </row>
    <row r="3" spans="1:1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H3" s="4"/>
      <c r="I3" s="4"/>
      <c r="J3" s="4"/>
      <c r="K3" s="4"/>
      <c r="L3" s="4"/>
      <c r="M3" s="4"/>
    </row>
    <row r="4" spans="1:13">
      <c r="A4" s="2" t="s">
        <v>7</v>
      </c>
      <c r="B4" s="2">
        <v>0.868003341687552</v>
      </c>
      <c r="C4" s="2">
        <v>0.73214285714285698</v>
      </c>
      <c r="D4" s="2">
        <v>0.92695652173913001</v>
      </c>
      <c r="E4" s="2">
        <v>0.71675220564766895</v>
      </c>
      <c r="F4" s="2">
        <v>0.93065896979359797</v>
      </c>
      <c r="H4" s="2"/>
      <c r="I4" s="11"/>
      <c r="J4" s="11"/>
      <c r="K4" s="11"/>
      <c r="L4" s="11"/>
      <c r="M4" s="11"/>
    </row>
    <row r="5" spans="1:13">
      <c r="A5" s="2" t="s">
        <v>9</v>
      </c>
      <c r="B5" s="2">
        <v>0.95405179615705904</v>
      </c>
      <c r="C5" s="2">
        <v>0.87452471482889704</v>
      </c>
      <c r="D5" s="2">
        <v>1</v>
      </c>
      <c r="E5" s="2">
        <v>0.89832109642262303</v>
      </c>
      <c r="F5" s="2">
        <v>0.96620237607537895</v>
      </c>
      <c r="H5" s="2"/>
      <c r="I5" s="11"/>
      <c r="J5" s="11"/>
      <c r="K5" s="11"/>
      <c r="L5" s="11"/>
      <c r="M5" s="11"/>
    </row>
    <row r="6" spans="1:13">
      <c r="A6" s="10" t="s">
        <v>10</v>
      </c>
      <c r="B6" s="10">
        <v>0.46282372598162003</v>
      </c>
      <c r="C6" s="10">
        <v>0.170752324598478</v>
      </c>
      <c r="D6" s="10">
        <v>0.175652173913043</v>
      </c>
      <c r="E6" s="10">
        <v>0.22452850968100299</v>
      </c>
      <c r="F6" s="10">
        <v>0.53304666513639098</v>
      </c>
      <c r="H6" s="2"/>
      <c r="I6" s="11"/>
      <c r="J6" s="11"/>
      <c r="K6" s="11"/>
      <c r="L6" s="11"/>
      <c r="M6" s="11"/>
    </row>
    <row r="7" spans="1:13">
      <c r="A7" s="2" t="s">
        <v>11</v>
      </c>
      <c r="B7" s="2">
        <v>0.64773043720412105</v>
      </c>
      <c r="C7" s="2">
        <v>0.456603773584905</v>
      </c>
      <c r="D7" s="2">
        <v>0.52608695652173898</v>
      </c>
      <c r="E7" s="2">
        <v>0.222184932943508</v>
      </c>
      <c r="F7" s="2">
        <v>0.61556293749888602</v>
      </c>
      <c r="H7" s="10"/>
      <c r="I7" s="12"/>
      <c r="J7" s="12"/>
      <c r="K7" s="12"/>
      <c r="L7" s="12"/>
      <c r="M7" s="12"/>
    </row>
    <row r="8" spans="1:13">
      <c r="A8" s="2" t="s">
        <v>12</v>
      </c>
      <c r="B8" s="2">
        <v>1</v>
      </c>
      <c r="C8" s="2">
        <v>1</v>
      </c>
      <c r="D8" s="2">
        <v>1</v>
      </c>
      <c r="E8" s="2">
        <v>1</v>
      </c>
      <c r="F8" s="2">
        <v>1</v>
      </c>
    </row>
    <row r="9" spans="1:13">
      <c r="A9" s="6" t="s">
        <v>13</v>
      </c>
      <c r="B9" s="6">
        <v>0.96853244221665202</v>
      </c>
      <c r="C9" s="6">
        <v>0.97700091996320104</v>
      </c>
      <c r="D9" s="6">
        <v>0.92347826086956497</v>
      </c>
      <c r="E9" s="6">
        <v>0.92666086748755205</v>
      </c>
      <c r="F9" s="6">
        <v>0.95661827832499102</v>
      </c>
    </row>
    <row r="10" spans="1:13">
      <c r="A10" s="2"/>
      <c r="B10" s="2"/>
      <c r="C10" s="2"/>
      <c r="D10" s="2"/>
      <c r="E10" s="2"/>
      <c r="F10" s="2"/>
    </row>
    <row r="11" spans="1:13">
      <c r="A11" s="1"/>
      <c r="B11" s="2"/>
      <c r="C11" s="2"/>
      <c r="D11" s="2"/>
      <c r="E11" s="2"/>
      <c r="F11" s="2"/>
    </row>
    <row r="12" spans="1:13">
      <c r="A12" s="5" t="s">
        <v>0</v>
      </c>
      <c r="B12" s="5" t="s">
        <v>15</v>
      </c>
      <c r="C12" s="3"/>
      <c r="D12" s="3"/>
      <c r="E12" s="3"/>
      <c r="F12" s="3"/>
      <c r="H12" s="14"/>
      <c r="I12" s="14"/>
      <c r="J12" s="15"/>
      <c r="K12" s="15"/>
      <c r="L12" s="15"/>
      <c r="M12" s="15"/>
    </row>
    <row r="13" spans="1:13">
      <c r="A13" s="4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H13" s="4" t="s">
        <v>1</v>
      </c>
      <c r="I13" s="4" t="s">
        <v>2</v>
      </c>
      <c r="J13" s="4" t="s">
        <v>3</v>
      </c>
      <c r="K13" s="4" t="s">
        <v>4</v>
      </c>
      <c r="L13" s="4" t="s">
        <v>5</v>
      </c>
      <c r="M13" s="4" t="s">
        <v>6</v>
      </c>
    </row>
    <row r="14" spans="1:13">
      <c r="A14" s="2" t="s">
        <v>7</v>
      </c>
      <c r="B14" s="7">
        <v>0.868003341687552</v>
      </c>
      <c r="C14" s="7">
        <v>0.73214285714285698</v>
      </c>
      <c r="D14" s="7">
        <v>0.92695652173913001</v>
      </c>
      <c r="E14" s="7">
        <v>0.71675220564766895</v>
      </c>
      <c r="F14" s="7">
        <v>0.88359296795682396</v>
      </c>
      <c r="H14" s="2" t="s">
        <v>9</v>
      </c>
      <c r="I14" s="13">
        <v>0.95405179615705904</v>
      </c>
      <c r="J14" s="13">
        <v>0.87452471482889704</v>
      </c>
      <c r="K14" s="13">
        <v>1</v>
      </c>
      <c r="L14" s="13">
        <v>0.89832109642262303</v>
      </c>
      <c r="M14" s="13">
        <v>0.96620237607537895</v>
      </c>
    </row>
    <row r="15" spans="1:13">
      <c r="A15" s="2" t="s">
        <v>9</v>
      </c>
      <c r="B15" s="7">
        <v>0.95405179615705904</v>
      </c>
      <c r="C15" s="7">
        <v>0.87452471482889704</v>
      </c>
      <c r="D15" s="7">
        <v>1</v>
      </c>
      <c r="E15" s="7">
        <v>0.89832109642262303</v>
      </c>
      <c r="F15" s="7">
        <v>0.96620237607537895</v>
      </c>
      <c r="H15" s="2" t="s">
        <v>7</v>
      </c>
      <c r="I15" s="13">
        <v>0.868003341687552</v>
      </c>
      <c r="J15" s="13">
        <v>0.73214285714285698</v>
      </c>
      <c r="K15" s="13">
        <v>0.92695652173913001</v>
      </c>
      <c r="L15" s="13">
        <v>0.71675220564766895</v>
      </c>
      <c r="M15" s="13">
        <v>0.88359296795682396</v>
      </c>
    </row>
    <row r="16" spans="1:13">
      <c r="A16" s="2" t="s">
        <v>10</v>
      </c>
      <c r="B16" s="7">
        <v>0.46282372598162003</v>
      </c>
      <c r="C16" s="7">
        <v>0.170752324598478</v>
      </c>
      <c r="D16" s="7">
        <v>0.175652173913043</v>
      </c>
      <c r="E16" s="7">
        <v>0.22452850968100299</v>
      </c>
      <c r="F16" s="7">
        <v>0.38688385016832</v>
      </c>
      <c r="H16" s="2" t="s">
        <v>11</v>
      </c>
      <c r="I16" s="13">
        <v>0.64773043720412105</v>
      </c>
      <c r="J16" s="13">
        <v>0.456603773584905</v>
      </c>
      <c r="K16" s="13">
        <v>0.52608695652173898</v>
      </c>
      <c r="L16" s="13">
        <v>0.222184932943508</v>
      </c>
      <c r="M16" s="13">
        <v>0.61556293749888602</v>
      </c>
    </row>
    <row r="17" spans="1:13">
      <c r="A17" s="2" t="s">
        <v>11</v>
      </c>
      <c r="B17" s="7">
        <v>0.64773043720412105</v>
      </c>
      <c r="C17" s="7">
        <v>0.456603773584905</v>
      </c>
      <c r="D17" s="7">
        <v>0.52608695652173898</v>
      </c>
      <c r="E17" s="7">
        <v>0.222184932943508</v>
      </c>
      <c r="F17" s="7">
        <v>0.61556293749888602</v>
      </c>
      <c r="H17" s="2" t="s">
        <v>10</v>
      </c>
      <c r="I17" s="13">
        <v>0.46282372598162003</v>
      </c>
      <c r="J17" s="13">
        <v>0.170752324598478</v>
      </c>
      <c r="K17" s="13">
        <v>0.175652173913043</v>
      </c>
      <c r="L17" s="13">
        <v>-0.22452850968100299</v>
      </c>
      <c r="M17" s="13">
        <v>0.38688385016832</v>
      </c>
    </row>
    <row r="18" spans="1:13">
      <c r="A18" s="2" t="s">
        <v>12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</row>
    <row r="19" spans="1:13">
      <c r="A19" s="6" t="s">
        <v>13</v>
      </c>
      <c r="B19" s="8">
        <v>0.971874129768866</v>
      </c>
      <c r="C19" s="8">
        <v>0.92607636068237198</v>
      </c>
      <c r="D19" s="8">
        <v>0.99130434782608701</v>
      </c>
      <c r="E19" s="8">
        <v>0.93657996482172701</v>
      </c>
      <c r="F19" s="8">
        <v>0.953884010473255</v>
      </c>
    </row>
    <row r="20" spans="1:13">
      <c r="A20" s="9"/>
      <c r="B20" s="9"/>
      <c r="C20" s="9"/>
      <c r="D20" s="9"/>
      <c r="E20" s="9"/>
      <c r="F20" s="9"/>
    </row>
    <row r="21" spans="1:13">
      <c r="A21" s="1"/>
      <c r="B21" s="2"/>
      <c r="C21" s="2"/>
      <c r="D21" s="2"/>
      <c r="E21" s="2"/>
      <c r="F21" s="2"/>
    </row>
    <row r="22" spans="1:13">
      <c r="A22" s="5" t="s">
        <v>8</v>
      </c>
      <c r="B22" s="5" t="s">
        <v>14</v>
      </c>
      <c r="C22" s="3"/>
      <c r="D22" s="3"/>
      <c r="E22" s="3"/>
      <c r="F22" s="3"/>
      <c r="H22" s="14"/>
      <c r="I22" s="14"/>
      <c r="J22" s="15"/>
      <c r="K22" s="15"/>
      <c r="L22" s="15"/>
      <c r="M22" s="15"/>
    </row>
    <row r="23" spans="1:13">
      <c r="A23" s="4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H23" s="4"/>
      <c r="I23" s="4"/>
      <c r="J23" s="4"/>
      <c r="K23" s="4"/>
      <c r="L23" s="4"/>
      <c r="M23" s="4"/>
    </row>
    <row r="24" spans="1:13">
      <c r="A24" s="2" t="s">
        <v>7</v>
      </c>
      <c r="B24" s="2">
        <v>0.93065998329156197</v>
      </c>
      <c r="C24" s="2">
        <v>0.92758430071862896</v>
      </c>
      <c r="D24" s="2">
        <v>0.93429844097995496</v>
      </c>
      <c r="E24" s="2">
        <v>0.861319676215761</v>
      </c>
      <c r="F24" s="2">
        <v>0.93065896979359797</v>
      </c>
      <c r="H24" s="2"/>
      <c r="I24" s="11"/>
      <c r="J24" s="11"/>
      <c r="K24" s="11"/>
      <c r="L24" s="11"/>
      <c r="M24" s="11"/>
    </row>
    <row r="25" spans="1:13">
      <c r="A25" s="2" t="s">
        <v>9</v>
      </c>
      <c r="B25" s="2">
        <v>0.90142021720969001</v>
      </c>
      <c r="C25" s="2">
        <v>0.84133790737564296</v>
      </c>
      <c r="D25" s="2">
        <v>0.85304347826086901</v>
      </c>
      <c r="E25" s="2">
        <v>0.77440569189892505</v>
      </c>
      <c r="F25" s="2">
        <v>0.88862743351798101</v>
      </c>
      <c r="H25" s="2"/>
      <c r="I25" s="11"/>
      <c r="J25" s="11"/>
      <c r="K25" s="11"/>
      <c r="L25" s="11"/>
      <c r="M25" s="11"/>
    </row>
    <row r="26" spans="1:13">
      <c r="A26" s="2" t="s">
        <v>10</v>
      </c>
      <c r="B26" s="2">
        <v>0.53299916457811103</v>
      </c>
      <c r="C26" s="2">
        <v>0.55029585798816505</v>
      </c>
      <c r="D26" s="2">
        <v>0.362472160356347</v>
      </c>
      <c r="E26" s="2">
        <v>6.6087047142846106E-2</v>
      </c>
      <c r="F26" s="2">
        <v>0.53304666513639098</v>
      </c>
      <c r="H26" s="2"/>
      <c r="I26" s="11"/>
      <c r="J26" s="11"/>
      <c r="K26" s="11"/>
      <c r="L26" s="11"/>
      <c r="M26" s="11"/>
    </row>
    <row r="27" spans="1:13">
      <c r="A27" s="2" t="s">
        <v>11</v>
      </c>
      <c r="B27" s="2">
        <v>0.41882483987747099</v>
      </c>
      <c r="C27" s="2">
        <v>0.39277818717759699</v>
      </c>
      <c r="D27" s="2">
        <v>0.29677060133630201</v>
      </c>
      <c r="E27" s="2">
        <v>-0.16227127490218299</v>
      </c>
      <c r="F27" s="2">
        <v>0.418858838272608</v>
      </c>
      <c r="H27" s="2"/>
      <c r="I27" s="11"/>
      <c r="J27" s="11"/>
      <c r="K27" s="11"/>
      <c r="L27" s="11"/>
      <c r="M27" s="11"/>
    </row>
    <row r="28" spans="1:13">
      <c r="A28" s="2" t="s">
        <v>12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</row>
    <row r="29" spans="1:13">
      <c r="A29" s="4" t="s">
        <v>13</v>
      </c>
      <c r="B29" s="6">
        <v>0.99805068226120797</v>
      </c>
      <c r="C29" s="6">
        <v>0.99722067815452997</v>
      </c>
      <c r="D29" s="6">
        <v>0.99888641425389701</v>
      </c>
      <c r="E29" s="6">
        <v>0.99610136240610303</v>
      </c>
      <c r="F29" s="6">
        <v>0.99805044946678101</v>
      </c>
    </row>
    <row r="30" spans="1:13">
      <c r="A30" s="9"/>
      <c r="B30" s="9"/>
      <c r="C30" s="9"/>
      <c r="D30" s="9"/>
      <c r="E30" s="9"/>
      <c r="F30" s="9"/>
    </row>
    <row r="31" spans="1:13">
      <c r="A31" s="1"/>
      <c r="B31" s="2"/>
      <c r="C31" s="2"/>
      <c r="D31" s="2"/>
      <c r="E31" s="2"/>
      <c r="F31" s="2"/>
    </row>
    <row r="32" spans="1:13">
      <c r="A32" s="5" t="s">
        <v>8</v>
      </c>
      <c r="B32" s="5" t="s">
        <v>15</v>
      </c>
      <c r="C32" s="3"/>
      <c r="D32" s="3"/>
      <c r="E32" s="3"/>
      <c r="F32" s="3"/>
      <c r="H32" s="14"/>
      <c r="I32" s="14"/>
      <c r="J32" s="15"/>
      <c r="K32" s="15"/>
      <c r="L32" s="15"/>
      <c r="M32" s="15"/>
    </row>
    <row r="33" spans="1:13">
      <c r="A33" s="4" t="s">
        <v>1</v>
      </c>
      <c r="B33" s="4" t="s">
        <v>2</v>
      </c>
      <c r="C33" s="4" t="s">
        <v>3</v>
      </c>
      <c r="D33" s="4" t="s">
        <v>4</v>
      </c>
      <c r="E33" s="4" t="s">
        <v>5</v>
      </c>
      <c r="F33" s="4" t="s">
        <v>6</v>
      </c>
      <c r="H33" s="4" t="s">
        <v>1</v>
      </c>
      <c r="I33" s="4" t="s">
        <v>2</v>
      </c>
      <c r="J33" s="4" t="s">
        <v>3</v>
      </c>
      <c r="K33" s="4" t="s">
        <v>4</v>
      </c>
      <c r="L33" s="4" t="s">
        <v>5</v>
      </c>
      <c r="M33" s="4" t="s">
        <v>6</v>
      </c>
    </row>
    <row r="34" spans="1:13">
      <c r="A34" s="2" t="s">
        <v>7</v>
      </c>
      <c r="B34" s="7">
        <v>0.93065998329156197</v>
      </c>
      <c r="C34" s="7">
        <v>0.92758430071862896</v>
      </c>
      <c r="D34" s="7">
        <v>0.93429844097995496</v>
      </c>
      <c r="E34" s="7">
        <v>0.861319676215761</v>
      </c>
      <c r="F34" s="2">
        <v>0.93065896979359797</v>
      </c>
      <c r="H34" s="2" t="s">
        <v>11</v>
      </c>
      <c r="I34" s="13">
        <v>0.41882483987747099</v>
      </c>
      <c r="J34" s="13">
        <v>0.39277818717759699</v>
      </c>
      <c r="K34" s="13">
        <v>0.29677060133630201</v>
      </c>
      <c r="L34" s="13">
        <v>-0.16227127490218299</v>
      </c>
      <c r="M34" s="13">
        <v>0.73501273533655098</v>
      </c>
    </row>
    <row r="35" spans="1:13">
      <c r="A35" s="2" t="s">
        <v>9</v>
      </c>
      <c r="B35" s="7">
        <v>0.90142021720969001</v>
      </c>
      <c r="C35" s="7">
        <v>0.84133790737564296</v>
      </c>
      <c r="D35" s="7">
        <v>0.85304347826086901</v>
      </c>
      <c r="E35" s="7">
        <v>0.77440569189892505</v>
      </c>
      <c r="F35" s="7">
        <v>0.88862743351798101</v>
      </c>
      <c r="H35" s="2" t="s">
        <v>7</v>
      </c>
      <c r="I35" s="13">
        <v>0.93065998329156197</v>
      </c>
      <c r="J35" s="13">
        <v>0.92758430071862896</v>
      </c>
      <c r="K35" s="13">
        <v>0.93429844097995496</v>
      </c>
      <c r="L35" s="13">
        <v>0.861319676215761</v>
      </c>
      <c r="M35" s="11">
        <v>0.67185009707354404</v>
      </c>
    </row>
    <row r="36" spans="1:13">
      <c r="A36" s="2" t="s">
        <v>10</v>
      </c>
      <c r="B36" s="7">
        <v>0.53299916457811103</v>
      </c>
      <c r="C36" s="7">
        <v>0.55029585798816505</v>
      </c>
      <c r="D36" s="7">
        <v>0.362472160356347</v>
      </c>
      <c r="E36" s="7">
        <v>6.6087047142846106E-2</v>
      </c>
      <c r="F36" s="7">
        <v>0.53304666513639098</v>
      </c>
      <c r="H36" s="2" t="s">
        <v>10</v>
      </c>
      <c r="I36" s="13">
        <v>0.24171539961013599</v>
      </c>
      <c r="J36" s="13">
        <v>0.25227151256012798</v>
      </c>
      <c r="K36" s="13">
        <v>0.262806236080178</v>
      </c>
      <c r="L36" s="13">
        <v>-0.51658695957310996</v>
      </c>
      <c r="M36" s="13">
        <v>0.60350373154266701</v>
      </c>
    </row>
    <row r="37" spans="1:13">
      <c r="A37" s="2" t="s">
        <v>11</v>
      </c>
      <c r="B37" s="7">
        <v>0.41882483987747099</v>
      </c>
      <c r="C37" s="7">
        <v>0.41882483987747099</v>
      </c>
      <c r="D37" s="7">
        <v>0.29677060133630201</v>
      </c>
      <c r="E37" s="7">
        <v>-0.16227127490218299</v>
      </c>
      <c r="F37" s="7">
        <v>0.418858838272608</v>
      </c>
      <c r="H37" s="2" t="s">
        <v>9</v>
      </c>
      <c r="I37" s="13">
        <v>0.66666666666666596</v>
      </c>
      <c r="J37" s="13">
        <v>0.60006682258603405</v>
      </c>
      <c r="K37" s="13">
        <v>1</v>
      </c>
      <c r="L37" s="13">
        <v>0.33320949242861497</v>
      </c>
      <c r="M37" s="13">
        <v>0.38775145610316503</v>
      </c>
    </row>
    <row r="38" spans="1:13">
      <c r="A38" s="2" t="s">
        <v>12</v>
      </c>
      <c r="B38" s="7">
        <v>1</v>
      </c>
      <c r="C38" s="7">
        <v>1</v>
      </c>
      <c r="D38" s="7">
        <v>1</v>
      </c>
      <c r="E38" s="7">
        <v>1</v>
      </c>
      <c r="F38" s="7">
        <v>1</v>
      </c>
    </row>
    <row r="39" spans="1:13">
      <c r="A39" s="4" t="s">
        <v>13</v>
      </c>
      <c r="B39" s="8">
        <v>0.99693678641047001</v>
      </c>
      <c r="C39" s="8">
        <v>0.99888205701509203</v>
      </c>
      <c r="D39" s="8">
        <v>0.99498886414253895</v>
      </c>
      <c r="E39" s="8">
        <v>0.99387357899711304</v>
      </c>
      <c r="F39" s="8">
        <v>0.996937329007202</v>
      </c>
    </row>
    <row r="45" spans="1:13">
      <c r="B45" s="4" t="s">
        <v>16</v>
      </c>
      <c r="C45" s="4" t="s">
        <v>17</v>
      </c>
      <c r="D45" s="4" t="s">
        <v>18</v>
      </c>
    </row>
    <row r="46" spans="1:13">
      <c r="B46" s="2">
        <v>1</v>
      </c>
      <c r="C46" s="2">
        <v>552</v>
      </c>
      <c r="D46" s="17">
        <f>C46/C48</f>
        <v>0.48</v>
      </c>
    </row>
    <row r="47" spans="1:13">
      <c r="B47" s="2">
        <v>0</v>
      </c>
      <c r="C47" s="2">
        <v>598</v>
      </c>
      <c r="D47" s="17">
        <f>C47/C48</f>
        <v>0.52</v>
      </c>
    </row>
    <row r="48" spans="1:13">
      <c r="B48" s="16" t="s">
        <v>19</v>
      </c>
      <c r="C48" s="16">
        <f>SUM(C47,C46)</f>
        <v>1150</v>
      </c>
      <c r="D48" s="2"/>
    </row>
    <row r="51" spans="2:4">
      <c r="B51" s="4" t="s">
        <v>16</v>
      </c>
      <c r="C51" s="4" t="s">
        <v>20</v>
      </c>
      <c r="D51" s="4" t="s">
        <v>18</v>
      </c>
    </row>
    <row r="52" spans="2:4">
      <c r="B52" s="2">
        <v>1</v>
      </c>
      <c r="C52" s="2">
        <v>1797</v>
      </c>
      <c r="D52" s="18">
        <f>C52/C54</f>
        <v>0.50041771094402676</v>
      </c>
    </row>
    <row r="53" spans="2:4">
      <c r="B53" s="2">
        <v>0</v>
      </c>
      <c r="C53" s="2">
        <v>1794</v>
      </c>
      <c r="D53" s="18">
        <f>C53/C54</f>
        <v>0.49958228905597324</v>
      </c>
    </row>
    <row r="54" spans="2:4">
      <c r="B54" s="16" t="s">
        <v>19</v>
      </c>
      <c r="C54" s="16">
        <f>C52+C53</f>
        <v>3591</v>
      </c>
      <c r="D54" s="2"/>
    </row>
  </sheetData>
  <sortState xmlns:xlrd2="http://schemas.microsoft.com/office/spreadsheetml/2017/richdata2" ref="H34:M37">
    <sortCondition descending="1" ref="M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2020-04-18T16:55:27Z</dcterms:created>
  <dcterms:modified xsi:type="dcterms:W3CDTF">2020-04-21T00:21:36Z</dcterms:modified>
</cp:coreProperties>
</file>