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/Users/idasteeves/Documents/CBU-Research/Ideas/"/>
    </mc:Choice>
  </mc:AlternateContent>
  <xr:revisionPtr revIDLastSave="0" documentId="8_{3B074679-2D2D-4C1E-9725-B69025084277}" xr6:coauthVersionLast="47" xr6:coauthVersionMax="47" xr10:uidLastSave="{00000000-0000-0000-0000-000000000000}"/>
  <bookViews>
    <workbookView xWindow="860" yWindow="620" windowWidth="28040" windowHeight="16000" activeTab="1" xr2:uid="{404F7168-32D2-2B41-A655-4E07816D0E2D}"/>
  </bookViews>
  <sheets>
    <sheet name="Competitors" sheetId="1" r:id="rId1"/>
    <sheet name="Sheet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4" l="1" a="1"/>
  <c r="D45" i="4"/>
  <c r="D46" i="4" a="1"/>
  <c r="D46" i="4"/>
  <c r="D47" i="4" a="1"/>
  <c r="D47" i="4"/>
  <c r="V45" i="4" a="1"/>
  <c r="V45" i="4"/>
  <c r="V44" i="4" a="1"/>
  <c r="V44" i="4"/>
  <c r="V43" i="4" a="1"/>
  <c r="V43" i="4"/>
  <c r="V42" i="4" a="1"/>
  <c r="V42" i="4"/>
  <c r="V41" i="4" a="1"/>
  <c r="V41" i="4"/>
  <c r="V40" i="4" a="1"/>
  <c r="V40" i="4"/>
  <c r="V39" i="4" a="1"/>
  <c r="V39" i="4"/>
  <c r="V38" i="4" a="1"/>
  <c r="V38" i="4"/>
  <c r="V37" i="4" a="1"/>
  <c r="V37" i="4"/>
  <c r="V36" i="4" a="1"/>
  <c r="V36" i="4"/>
  <c r="V35" i="4" a="1"/>
  <c r="V35" i="4"/>
  <c r="V34" i="4" a="1"/>
  <c r="V34" i="4"/>
  <c r="V33" i="4" a="1"/>
  <c r="V33" i="4"/>
  <c r="V32" i="4" a="1"/>
  <c r="V32" i="4"/>
  <c r="V31" i="4" a="1"/>
  <c r="V31" i="4"/>
  <c r="V30" i="4" a="1"/>
  <c r="V30" i="4"/>
  <c r="V29" i="4" a="1"/>
  <c r="V29" i="4"/>
  <c r="V28" i="4" a="1"/>
  <c r="V28" i="4"/>
  <c r="V27" i="4" a="1"/>
  <c r="V27" i="4"/>
  <c r="V26" i="4" a="1"/>
  <c r="V26" i="4"/>
  <c r="V25" i="4" a="1"/>
  <c r="V25" i="4"/>
  <c r="V24" i="4" a="1"/>
  <c r="V24" i="4"/>
  <c r="V23" i="4" a="1"/>
  <c r="V23" i="4"/>
  <c r="V22" i="4" a="1"/>
  <c r="V22" i="4"/>
  <c r="V21" i="4" a="1"/>
  <c r="V21" i="4"/>
  <c r="V20" i="4" a="1"/>
  <c r="V20" i="4"/>
  <c r="V19" i="4" a="1"/>
  <c r="V19" i="4"/>
  <c r="V18" i="4" a="1"/>
  <c r="V18" i="4"/>
  <c r="V17" i="4" a="1"/>
  <c r="V17" i="4"/>
  <c r="V16" i="4" a="1"/>
  <c r="V16" i="4"/>
  <c r="V15" i="4" a="1"/>
  <c r="V15" i="4"/>
  <c r="V14" i="4" a="1"/>
  <c r="V14" i="4"/>
  <c r="V13" i="4" a="1"/>
  <c r="V13" i="4"/>
  <c r="V12" i="4" a="1"/>
  <c r="V12" i="4"/>
  <c r="V11" i="4" a="1"/>
  <c r="V11" i="4"/>
  <c r="V10" i="4" a="1"/>
  <c r="V10" i="4"/>
  <c r="V9" i="4" a="1"/>
  <c r="V9" i="4"/>
  <c r="V8" i="4" a="1"/>
  <c r="V8" i="4"/>
  <c r="V7" i="4" a="1"/>
  <c r="V7" i="4"/>
  <c r="V6" i="4" a="1"/>
  <c r="V6" i="4"/>
  <c r="V5" i="4" a="1"/>
  <c r="V5" i="4"/>
  <c r="V4" i="4" a="1"/>
  <c r="V4" i="4"/>
  <c r="V3" i="4" a="1"/>
  <c r="V3" i="4"/>
  <c r="V2" i="4" a="1"/>
  <c r="V2" i="4"/>
  <c r="L2" i="4" a="1"/>
  <c r="L2" i="4"/>
  <c r="L36" i="4" a="1"/>
  <c r="L36" i="4"/>
  <c r="L37" i="4" a="1"/>
  <c r="L37" i="4"/>
  <c r="L38" i="4" a="1"/>
  <c r="L38" i="4"/>
  <c r="L39" i="4" a="1"/>
  <c r="L39" i="4"/>
  <c r="L40" i="4" a="1"/>
  <c r="L40" i="4"/>
  <c r="L41" i="4" a="1"/>
  <c r="L41" i="4"/>
  <c r="L42" i="4" a="1"/>
  <c r="L42" i="4"/>
  <c r="L43" i="4" a="1"/>
  <c r="L43" i="4"/>
  <c r="L44" i="4" a="1"/>
  <c r="L44" i="4"/>
  <c r="L45" i="4" a="1"/>
  <c r="L45" i="4"/>
  <c r="L46" i="4" a="1"/>
  <c r="L46" i="4"/>
  <c r="L33" i="4" a="1"/>
  <c r="L33" i="4"/>
  <c r="L34" i="4" a="1"/>
  <c r="L34" i="4"/>
  <c r="L35" i="4" a="1"/>
  <c r="L35" i="4"/>
  <c r="L16" i="4" a="1"/>
  <c r="L16" i="4"/>
  <c r="L17" i="4" a="1"/>
  <c r="L17" i="4"/>
  <c r="L18" i="4" a="1"/>
  <c r="L18" i="4"/>
  <c r="L19" i="4" a="1"/>
  <c r="L19" i="4"/>
  <c r="L20" i="4" a="1"/>
  <c r="L20" i="4"/>
  <c r="L21" i="4" a="1"/>
  <c r="L21" i="4"/>
  <c r="L22" i="4" a="1"/>
  <c r="L22" i="4"/>
  <c r="L23" i="4" a="1"/>
  <c r="L23" i="4"/>
  <c r="L24" i="4" a="1"/>
  <c r="L24" i="4"/>
  <c r="L25" i="4" a="1"/>
  <c r="L25" i="4"/>
  <c r="L26" i="4" a="1"/>
  <c r="L26" i="4"/>
  <c r="L27" i="4" a="1"/>
  <c r="L27" i="4"/>
  <c r="L28" i="4" a="1"/>
  <c r="L28" i="4"/>
  <c r="L29" i="4" a="1"/>
  <c r="L29" i="4"/>
  <c r="L30" i="4" a="1"/>
  <c r="L30" i="4"/>
  <c r="L31" i="4" a="1"/>
  <c r="L31" i="4"/>
  <c r="L32" i="4" a="1"/>
  <c r="L32" i="4"/>
  <c r="L5" i="4" a="1"/>
  <c r="L5" i="4"/>
  <c r="L6" i="4" a="1"/>
  <c r="L6" i="4"/>
  <c r="L7" i="4" a="1"/>
  <c r="L7" i="4"/>
  <c r="L8" i="4" a="1"/>
  <c r="L8" i="4"/>
  <c r="L9" i="4" a="1"/>
  <c r="L9" i="4"/>
  <c r="L10" i="4" a="1"/>
  <c r="L10" i="4"/>
  <c r="L11" i="4" a="1"/>
  <c r="L11" i="4"/>
  <c r="L12" i="4" a="1"/>
  <c r="L12" i="4"/>
  <c r="L13" i="4" a="1"/>
  <c r="L13" i="4"/>
  <c r="L14" i="4" a="1"/>
  <c r="L14" i="4"/>
  <c r="L15" i="4" a="1"/>
  <c r="L15" i="4"/>
  <c r="L3" i="4" a="1"/>
  <c r="L3" i="4"/>
  <c r="L4" i="4" a="1"/>
  <c r="L4" i="4"/>
  <c r="H2" i="4" a="1"/>
  <c r="H2" i="4"/>
  <c r="D2" i="4" a="1"/>
  <c r="D2" i="4"/>
  <c r="H33" i="4" a="1"/>
  <c r="H33" i="4"/>
  <c r="H34" i="4" a="1"/>
  <c r="H34" i="4"/>
  <c r="H35" i="4" a="1"/>
  <c r="H35" i="4"/>
  <c r="H36" i="4" a="1"/>
  <c r="H36" i="4"/>
  <c r="H37" i="4" a="1"/>
  <c r="H37" i="4"/>
  <c r="H38" i="4" a="1"/>
  <c r="H38" i="4"/>
  <c r="H39" i="4" a="1"/>
  <c r="H39" i="4"/>
  <c r="H40" i="4" a="1"/>
  <c r="H40" i="4"/>
  <c r="D31" i="4" a="1"/>
  <c r="D31" i="4"/>
  <c r="D32" i="4" a="1"/>
  <c r="D32" i="4"/>
  <c r="D33" i="4" a="1"/>
  <c r="D33" i="4"/>
  <c r="D34" i="4" a="1"/>
  <c r="D34" i="4"/>
  <c r="D35" i="4" a="1"/>
  <c r="D35" i="4"/>
  <c r="D36" i="4" a="1"/>
  <c r="D36" i="4"/>
  <c r="D37" i="4" a="1"/>
  <c r="D37" i="4"/>
  <c r="D38" i="4" a="1"/>
  <c r="D38" i="4"/>
  <c r="D39" i="4" a="1"/>
  <c r="D39" i="4"/>
  <c r="D40" i="4" a="1"/>
  <c r="D40" i="4"/>
  <c r="D41" i="4" a="1"/>
  <c r="D41" i="4"/>
  <c r="D42" i="4" a="1"/>
  <c r="D42" i="4"/>
  <c r="D43" i="4" a="1"/>
  <c r="D43" i="4"/>
  <c r="D44" i="4" a="1"/>
  <c r="D44" i="4"/>
  <c r="D29" i="4" a="1"/>
  <c r="D29" i="4"/>
  <c r="H3" i="4" a="1"/>
  <c r="H3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H12" i="4" a="1"/>
  <c r="H12" i="4"/>
  <c r="H13" i="4" a="1"/>
  <c r="H13" i="4"/>
  <c r="H14" i="4" a="1"/>
  <c r="H14" i="4"/>
  <c r="H15" i="4" a="1"/>
  <c r="H15" i="4"/>
  <c r="H16" i="4" a="1"/>
  <c r="H16" i="4"/>
  <c r="H17" i="4" a="1"/>
  <c r="H17" i="4"/>
  <c r="H18" i="4" a="1"/>
  <c r="H18" i="4"/>
  <c r="H19" i="4" a="1"/>
  <c r="H19" i="4"/>
  <c r="H20" i="4" a="1"/>
  <c r="H20" i="4"/>
  <c r="H21" i="4" a="1"/>
  <c r="H21" i="4"/>
  <c r="H22" i="4" a="1"/>
  <c r="H22" i="4"/>
  <c r="H23" i="4" a="1"/>
  <c r="H23" i="4"/>
  <c r="H24" i="4" a="1"/>
  <c r="H24" i="4"/>
  <c r="H25" i="4" a="1"/>
  <c r="H25" i="4"/>
  <c r="H26" i="4" a="1"/>
  <c r="H26" i="4"/>
  <c r="H27" i="4" a="1"/>
  <c r="H27" i="4"/>
  <c r="H28" i="4" a="1"/>
  <c r="H28" i="4"/>
  <c r="H29" i="4" a="1"/>
  <c r="H29" i="4"/>
  <c r="H30" i="4" a="1"/>
  <c r="H30" i="4"/>
  <c r="H31" i="4" a="1"/>
  <c r="H31" i="4"/>
  <c r="H32" i="4" a="1"/>
  <c r="H32" i="4"/>
  <c r="D7" i="4" a="1"/>
  <c r="D7" i="4"/>
  <c r="D3" i="4" a="1"/>
  <c r="D3" i="4"/>
  <c r="D4" i="4" a="1"/>
  <c r="D4" i="4"/>
  <c r="D5" i="4" a="1"/>
  <c r="D5" i="4"/>
  <c r="D6" i="4" a="1"/>
  <c r="D6" i="4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D14" i="4" a="1"/>
  <c r="D14" i="4"/>
  <c r="D15" i="4" a="1"/>
  <c r="D15" i="4"/>
  <c r="D16" i="4" a="1"/>
  <c r="D16" i="4"/>
  <c r="D17" i="4" a="1"/>
  <c r="D17" i="4"/>
  <c r="D18" i="4" a="1"/>
  <c r="D18" i="4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/>
  <c r="D25" i="4" a="1"/>
  <c r="D25" i="4"/>
  <c r="D26" i="4" a="1"/>
  <c r="D26" i="4"/>
  <c r="D27" i="4" a="1"/>
  <c r="D27" i="4"/>
  <c r="D28" i="4" a="1"/>
  <c r="D28" i="4"/>
  <c r="D30" i="4" a="1"/>
  <c r="D3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<sst xmlns="http://schemas.openxmlformats.org/spreadsheetml/2006/main" count="1176" uniqueCount="679">
  <si>
    <t>Name</t>
  </si>
  <si>
    <t>Website</t>
  </si>
  <si>
    <t>Products/services</t>
  </si>
  <si>
    <t>id_p</t>
  </si>
  <si>
    <t>Location</t>
  </si>
  <si>
    <t>Year Established</t>
  </si>
  <si>
    <t>Pricing</t>
  </si>
  <si>
    <t xml:space="preserve"> Type of property</t>
  </si>
  <si>
    <t>ID</t>
  </si>
  <si>
    <t xml:space="preserve">Regions </t>
  </si>
  <si>
    <t>id_r</t>
  </si>
  <si>
    <t>Market Share</t>
  </si>
  <si>
    <t>number of customers</t>
  </si>
  <si>
    <t>Number of properties</t>
  </si>
  <si>
    <t>Number of hosts/landlord</t>
  </si>
  <si>
    <t>Number of active lisiting</t>
  </si>
  <si>
    <t>Number of Monthly visitors</t>
  </si>
  <si>
    <t>Social Media Presence</t>
  </si>
  <si>
    <t xml:space="preserve">Trustpilot - customer reviews </t>
  </si>
  <si>
    <t>total no of reviews</t>
  </si>
  <si>
    <t>Marketing Strategy</t>
  </si>
  <si>
    <t>Technology Used</t>
  </si>
  <si>
    <t>Tenant Legal Help center</t>
  </si>
  <si>
    <t>Property Managament Service</t>
  </si>
  <si>
    <t>Strengths</t>
  </si>
  <si>
    <t>Weaknesses</t>
  </si>
  <si>
    <t>Blog</t>
  </si>
  <si>
    <t>Airbnb</t>
  </si>
  <si>
    <t>https://www.airbnb.ca</t>
  </si>
  <si>
    <t>Vacation Rental,Short-Term Rental,Long-Term Rental</t>
  </si>
  <si>
    <t>1,2,3</t>
  </si>
  <si>
    <t>United States, California, San Francisco</t>
  </si>
  <si>
    <t>service fee</t>
  </si>
  <si>
    <t>House,SharedRooms,PrivateRooms,Condos</t>
  </si>
  <si>
    <t>17,37,30,7</t>
  </si>
  <si>
    <t>Global</t>
  </si>
  <si>
    <t>1</t>
  </si>
  <si>
    <t>Facebook, Twitter, Instagram</t>
  </si>
  <si>
    <t>1.3/5</t>
  </si>
  <si>
    <t>User Generated Content, Experiential Marketing, Brand Positioning as a "Home Away from Home"</t>
  </si>
  <si>
    <t>HTML5, jQuery,  Google Analytics</t>
  </si>
  <si>
    <t>Yes</t>
  </si>
  <si>
    <t>No</t>
  </si>
  <si>
    <t xml:space="preserve">Ease and security of payment </t>
  </si>
  <si>
    <t>Lack of quality control for hosts</t>
  </si>
  <si>
    <t>https://news.airbnb.com/</t>
  </si>
  <si>
    <t>vrbo</t>
  </si>
  <si>
    <t>https://www.vrbo.com</t>
  </si>
  <si>
    <t>Vacation Rental</t>
  </si>
  <si>
    <t>United States, Texas, Austin</t>
  </si>
  <si>
    <t>Apartments,Cottages,Cabins,BeachHouses,Villas,Condos,Luxuryvacationhomes,Treehouses,Houseboats</t>
  </si>
  <si>
    <t>1,8,4,3,48,7,24,44,18</t>
  </si>
  <si>
    <t>Facebook, Instagram, Linkedin, Pinterest, Twitter, Youtube</t>
  </si>
  <si>
    <t>1,3,4,7,2,6</t>
  </si>
  <si>
    <t>Family and Group Travel Focus, Host- Centric Marketing, Partnerships with Traditional Travel Agencies</t>
  </si>
  <si>
    <t> HTML5, Google Analytics, and GoDaddy,</t>
  </si>
  <si>
    <t>One Key Rewards Program</t>
  </si>
  <si>
    <t>Limited Inner City Options</t>
  </si>
  <si>
    <t>https://www.vrbo.com/media-center/</t>
  </si>
  <si>
    <t>Booking.com</t>
  </si>
  <si>
    <t>https://www.booking.com/apartments</t>
  </si>
  <si>
    <t>Netherlands, Amsterdam</t>
  </si>
  <si>
    <t>Hotel,motels,Homes,Apartments,Resorts,Villas,Hostels,GuestHouses</t>
  </si>
  <si>
    <t>15,26,12,1,33,48,14,10</t>
  </si>
  <si>
    <t>Facebook, Instagram, Twitter, Youtube</t>
  </si>
  <si>
    <t>1,3,2,6</t>
  </si>
  <si>
    <t>2.2/5</t>
  </si>
  <si>
    <t>Affiliate Program, Aggresive Pay-per-Click(PPC) Advertising, Instant Confirmation and Book Now, Pay Later</t>
  </si>
  <si>
    <t>Google Adsense, Google Analytics, Google+ Platform, Visa</t>
  </si>
  <si>
    <t>A loyalty program offering discounts and perks for frequent users of Booking.com's services, Instant Booking</t>
  </si>
  <si>
    <t>Cancellation Policy</t>
  </si>
  <si>
    <t>https://blog.booking.com/</t>
  </si>
  <si>
    <t>Liv</t>
  </si>
  <si>
    <t>https://liv.rent</t>
  </si>
  <si>
    <t>Short-Term Rental</t>
  </si>
  <si>
    <t>2</t>
  </si>
  <si>
    <t>Vancouver, British Columbia, Canada</t>
  </si>
  <si>
    <t>subscription</t>
  </si>
  <si>
    <t>Apartments,condos,Houses</t>
  </si>
  <si>
    <t>1,7,19</t>
  </si>
  <si>
    <t>Canada</t>
  </si>
  <si>
    <t>3</t>
  </si>
  <si>
    <t>`14,000</t>
  </si>
  <si>
    <t>Twitter, Instagram, Facebook</t>
  </si>
  <si>
    <t>2,3,1</t>
  </si>
  <si>
    <t>Automated Multi-Platform Listing Distribution, Sponsored Listings for Enhanced Visibility</t>
  </si>
  <si>
    <t>Google Adsense, Google analytics, Visa,Facebook Social Plugins</t>
  </si>
  <si>
    <t>Digital Lease Management, Affordable Pricing</t>
  </si>
  <si>
    <t>Limited Maintenance and Accounting Tools, Geographic Focus</t>
  </si>
  <si>
    <t>https://liv.rent/blog/</t>
  </si>
  <si>
    <t>Zillow</t>
  </si>
  <si>
    <t>https://www.zillow.com</t>
  </si>
  <si>
    <t>Long-Term Rental</t>
  </si>
  <si>
    <t>United States, Washington, Seattle</t>
  </si>
  <si>
    <t>Apartments,VacationHomes,LuxuryHomes,Condos,commercialproperties</t>
  </si>
  <si>
    <t>1,46,22,7,6</t>
  </si>
  <si>
    <t>North America</t>
  </si>
  <si>
    <t>Facebook, Instagram, Tiktok</t>
  </si>
  <si>
    <t>1,3,5</t>
  </si>
  <si>
    <t>1.4/5</t>
  </si>
  <si>
    <t>Zestimate(Zillow's Home Valuation Tool), Zillow Offers(iBuying Program)</t>
  </si>
  <si>
    <r>
      <rPr>
        <sz val="11"/>
        <color rgb="FF282828"/>
        <rFont val="Roboto"/>
      </rPr>
      <t> </t>
    </r>
    <r>
      <rPr>
        <sz val="12"/>
        <color rgb="FF000000"/>
        <rFont val="Aptos Narrow"/>
        <scheme val="minor"/>
      </rPr>
      <t>HTML5, Google Attribution, and Google Fonts, Domain Not Resolving, SSL by Default, and HSTS.</t>
    </r>
  </si>
  <si>
    <t>Comprehensive Listings, User-Friendly Interface,Agent and Service Connections</t>
  </si>
  <si>
    <t>Outdated Listings, Limited Customer Support</t>
  </si>
  <si>
    <t>https://www.zillow.com/agent-resources/blog/</t>
  </si>
  <si>
    <t>RentCafe</t>
  </si>
  <si>
    <t>https://www.rentcafe.com</t>
  </si>
  <si>
    <t>Santa Barbara, California, United States</t>
  </si>
  <si>
    <t>free</t>
  </si>
  <si>
    <t>Apartments,House</t>
  </si>
  <si>
    <t>1,17</t>
  </si>
  <si>
    <t>Facebook, Instagram</t>
  </si>
  <si>
    <t>1,3</t>
  </si>
  <si>
    <t>integrated property management platform, SEO, Resident- Focused Features</t>
  </si>
  <si>
    <r>
      <rPr>
        <sz val="11"/>
        <color rgb="FF282828"/>
        <rFont val="Roboto"/>
      </rPr>
      <t> </t>
    </r>
    <r>
      <rPr>
        <sz val="12"/>
        <color rgb="FF000000"/>
        <rFont val="Aptos Narrow"/>
        <scheme val="minor"/>
      </rPr>
      <t>HTML5, Cloudflare CDN, and Marketing Consulting, IPhone / Mobile Compatible, Viewport Meta, and SSL by Default.</t>
    </r>
  </si>
  <si>
    <t>Renter Tools like  Rent Affordability Calculator and Cost of Living Calculator, Comprehensive Features</t>
  </si>
  <si>
    <t>Slow Customer Support, Lagging Performance</t>
  </si>
  <si>
    <t>https://www.rentcafe.com/blog/</t>
  </si>
  <si>
    <t>HomeToGo</t>
  </si>
  <si>
    <t>https://www.hometogo.com/</t>
  </si>
  <si>
    <t>Berlin, Germany</t>
  </si>
  <si>
    <t>Cottages,Cabins,BeachHouses,Villas,Condos,LuxuryVacationHomes</t>
  </si>
  <si>
    <t>8,4,3,48,7,24</t>
  </si>
  <si>
    <t>Linked in, Facebook, Twitter,TikTok</t>
  </si>
  <si>
    <t>4,1,2,5</t>
  </si>
  <si>
    <t>3.4/5</t>
  </si>
  <si>
    <t>Meta-Search Aggregator Model, Price transparency and Discounts, Localized Marketing and Language Customization</t>
  </si>
  <si>
    <t> HTML5, Google Maps API, and Matomo (Formerly Piwik), IPhone / Mobile Compatible, Viewport Meta, and SSL by Default.</t>
  </si>
  <si>
    <t>Wide Aggregation of Listings, user friendly interface</t>
  </si>
  <si>
    <t>Price Inconsistencies,  Cancellation and Refund Issues, Property Discrepancies</t>
  </si>
  <si>
    <t>Kijiji</t>
  </si>
  <si>
    <t>http://www.kijiji.ca/</t>
  </si>
  <si>
    <t>Short-Term Rental,Long-Term Rental</t>
  </si>
  <si>
    <t>2,3</t>
  </si>
  <si>
    <t>Toronto, Ontario, Canada</t>
  </si>
  <si>
    <t>apartments,condos,houses,townhomes</t>
  </si>
  <si>
    <t>1,7,19,42</t>
  </si>
  <si>
    <t>Facebook,Instagram, Twitter, Youtube</t>
  </si>
  <si>
    <t>1.5/5</t>
  </si>
  <si>
    <t>Localized Advertising, Freemium Model with Paid Ad Features,Category Diversification</t>
  </si>
  <si>
    <r>
      <t> </t>
    </r>
    <r>
      <rPr>
        <sz val="12"/>
        <color theme="1"/>
        <rFont val="Aptos Narrow"/>
        <family val="2"/>
        <scheme val="minor"/>
      </rPr>
      <t>IPhone / Mobile Compatible, Viewport Meta, and Content Delivery Network</t>
    </r>
    <r>
      <rPr>
        <sz val="11"/>
        <color rgb="FF282828"/>
        <rFont val="Roboto"/>
        <charset val="1"/>
      </rPr>
      <t>.</t>
    </r>
  </si>
  <si>
    <t>Longer Ad Duration, user friendly interface, Reposting Convenience</t>
  </si>
  <si>
    <t>Advertisements and Email Spam,  Limited Global Reach</t>
  </si>
  <si>
    <t>https://www.kijiji.ca/kijijicentral/</t>
  </si>
  <si>
    <t>Market Place</t>
  </si>
  <si>
    <t>https://www.facebook.com/marketplace/</t>
  </si>
  <si>
    <t>Menlo Park, California,United States</t>
  </si>
  <si>
    <t>free with shipping fees</t>
  </si>
  <si>
    <t>Residentialrentalsincludingsingle-familyhomes,apartments,sharedrooms,sublets</t>
  </si>
  <si>
    <t>32,1,37,41</t>
  </si>
  <si>
    <t>Facebook</t>
  </si>
  <si>
    <t>Two-sided Marketing, Network Effects, Viral Growth</t>
  </si>
  <si>
    <t>google analytics,google adsense, DoubleClick</t>
  </si>
  <si>
    <t>Wide User Base,  No Listing Fees,  Convenient Communication</t>
  </si>
  <si>
    <t>No Buyer/Seller Protection, Lack of Payment/Shipping Integration, Inconsistent Quality of Listings</t>
  </si>
  <si>
    <t>Nestoria</t>
  </si>
  <si>
    <t>https://www.lifullconnect.com/brands/nestoria/</t>
  </si>
  <si>
    <t>London, England, United Kingdom</t>
  </si>
  <si>
    <t>Residentialproperties,apartments,houses,condos</t>
  </si>
  <si>
    <t>31,1,19,7</t>
  </si>
  <si>
    <t>Facebook, Instagram, Twitter,</t>
  </si>
  <si>
    <t>1,3,2</t>
  </si>
  <si>
    <t>SEO, Affiliate Partnerships, Data Aggregation &amp; Integration</t>
  </si>
  <si>
    <t> HTML5, Apache Server, and Google Analytics,  SPF, Domain Not Resolving, and Amazon.</t>
  </si>
  <si>
    <t>Wide Property Listings, Localization</t>
  </si>
  <si>
    <t>No Direct Transactions, Lack of In-Depth Data</t>
  </si>
  <si>
    <t>rentola</t>
  </si>
  <si>
    <t>https://rentola.ca</t>
  </si>
  <si>
    <t>Copenhagen, Hovedstaden, Denmark</t>
  </si>
  <si>
    <t>Subscription fees</t>
  </si>
  <si>
    <t>Rooms,House,Apartments,Studio,StudentApartment</t>
  </si>
  <si>
    <t>34,17,1,40,39</t>
  </si>
  <si>
    <t>Facebook, Instagram, Linkedin, Youtube, Twitter</t>
  </si>
  <si>
    <t>1,3,4,6,2</t>
  </si>
  <si>
    <t>2.7/5</t>
  </si>
  <si>
    <t>Free listing and Exposure for landlords, Search Agent Feature, Extensive Marketing Investment</t>
  </si>
  <si>
    <r>
      <t>Domain Not Resolving, Mobile Non Scaleable Content, and DNSSEC</t>
    </r>
    <r>
      <rPr>
        <sz val="11"/>
        <color rgb="FF282828"/>
        <rFont val="Roboto"/>
        <charset val="1"/>
      </rPr>
      <t>.</t>
    </r>
  </si>
  <si>
    <t>Diverse Listings,  Global Reach</t>
  </si>
  <si>
    <t>Subscription Fee for Tenants, Questionable Marketing Practices</t>
  </si>
  <si>
    <t>https://rentola.com/blog</t>
  </si>
  <si>
    <t>RentFaster</t>
  </si>
  <si>
    <t>https://www.rentfaster.ca/</t>
  </si>
  <si>
    <t>Calgary, Alberta, Canada</t>
  </si>
  <si>
    <t>subscription for landlord but free for renters</t>
  </si>
  <si>
    <t>Apartments,House,condos,Basements,Rooms,Commercialproperties</t>
  </si>
  <si>
    <t>1,17,7,2,34,6</t>
  </si>
  <si>
    <t>5-10%</t>
  </si>
  <si>
    <t>Tenant-Landlord Matching with "Smart Search", Enhanced landlord Tools,Tenant Screening Tools</t>
  </si>
  <si>
    <t>Cart functionality,Google Adsense</t>
  </si>
  <si>
    <t>User Friendly Platform, Comprehensive Service</t>
  </si>
  <si>
    <t>Limited Brand Recognition, Market Saturation</t>
  </si>
  <si>
    <t>https://www.rentfaster.ca/blog/</t>
  </si>
  <si>
    <t>TripAdvisor</t>
  </si>
  <si>
    <t>https://www.tripadvisor.com/</t>
  </si>
  <si>
    <t>Needham, Massachusetts, United States</t>
  </si>
  <si>
    <t>Villas,Cottages,Apartments,Cabins</t>
  </si>
  <si>
    <t>48,8,1,4</t>
  </si>
  <si>
    <t xml:space="preserve">
463,000,000</t>
  </si>
  <si>
    <t>Facebook, Instagram, Linkedin,  Pinterest,Twitter</t>
  </si>
  <si>
    <t>1,3,4,7,2</t>
  </si>
  <si>
    <t>4.3/5</t>
  </si>
  <si>
    <t>Review Aggregation, Meta-Search Integration for price Comparison,TripAdvisor Plus(Subscription Model for Discounts)</t>
  </si>
  <si>
    <t>MySQL and NoSQL,Apache HTTP Server, Java, Python, and Node.js.</t>
  </si>
  <si>
    <t>Strong International Presence, Instant Booking Feature, Revenue Generation Through Business Listings,</t>
  </si>
  <si>
    <t>Limited Direct Relationships with Providers, Dependence on User-Generated Content</t>
  </si>
  <si>
    <t>https://www.tripadvisor.com/TravelersChoice</t>
  </si>
  <si>
    <t>Realtor</t>
  </si>
  <si>
    <t>https://www.realtor.ca/</t>
  </si>
  <si>
    <t>ottawa, Canada</t>
  </si>
  <si>
    <t>Subscription for property owners not for customers</t>
  </si>
  <si>
    <t>Residentialproperties,CommercialProperties,VacationHomes,LuxuryProperties,SeasonalRecreationalProperties,Newdevelopments</t>
  </si>
  <si>
    <t>31,6,46,23,35,27</t>
  </si>
  <si>
    <t>40% in canadian market</t>
  </si>
  <si>
    <t>Lead Analytics and Optimization,Local SEO and Partnerships,Virtual Tours and Multimedia,Content and Email Marketing,</t>
  </si>
  <si>
    <t>MLS® Integration,Search Algorithms,Data Analytics,Geolocation  Services,Virtual Tours and Media</t>
  </si>
  <si>
    <t>Comprehensive Listings,Rich Multimedia Content,Strong Brand Recognition,Market Insights</t>
  </si>
  <si>
    <t>Reliance on MLS Data, Limited Search Functionality, Outdated Listings,Delay in Updates</t>
  </si>
  <si>
    <t>https://www.realtor.ca/blog</t>
  </si>
  <si>
    <t>Agoda</t>
  </si>
  <si>
    <t>https://www.agoda.com/</t>
  </si>
  <si>
    <t>Singapore</t>
  </si>
  <si>
    <t>No subscription fees but have VIP programs for extra discounts</t>
  </si>
  <si>
    <t>Hotels,Apartments,Villas</t>
  </si>
  <si>
    <t>16,1,48</t>
  </si>
  <si>
    <t>Facebook, Instagram, Youtube, Tiktok,LinkedIn</t>
  </si>
  <si>
    <t>1,3,6,5,4</t>
  </si>
  <si>
    <t>Data-Driven Personalization,Loyalty Programs and Rewards,Platform Enhancements and SEO,Targeted Advertising Campaigns</t>
  </si>
  <si>
    <t>Google Adsense, Google Analytics, Cart Functionality,Twemoji</t>
  </si>
  <si>
    <t>Price matching and Discounts, User friendly Platforms</t>
  </si>
  <si>
    <t>Dependence on Asian market, Less brand recognition outside Asia</t>
  </si>
  <si>
    <t>https://careersatagoda.com/blog/</t>
  </si>
  <si>
    <t>Flipkey Inc</t>
  </si>
  <si>
    <t>https://www.flipkey.com/</t>
  </si>
  <si>
    <t>Boston, Massachusetts</t>
  </si>
  <si>
    <t>Beachhouses,Cabins,Villas,Apartments,Condos,Cottages,LuxuryHomes,Castles,Mansions</t>
  </si>
  <si>
    <t>3,4,48,1,7,8,22,5,25</t>
  </si>
  <si>
    <t>830000 </t>
  </si>
  <si>
    <t>Leveraging TripAdvisor’s Brand,SEO and PPC Campaigns,Customer-Centric Messaging</t>
  </si>
  <si>
    <t>HTML5, Google Fonts, and Marketing Consulting, IPhone / Mobile Compatible, Viewport Meta, and SPF.</t>
  </si>
  <si>
    <t>Quality Listings, Wide Selection,  User-Friendly Interface</t>
  </si>
  <si>
    <t>Customer Service Issues, Communication Challenges,  Refund Complications</t>
  </si>
  <si>
    <t>Homestay</t>
  </si>
  <si>
    <t>https://www.homestay.com/</t>
  </si>
  <si>
    <t>Dublin, Ireland</t>
  </si>
  <si>
    <t>Homestays,sharedhomes,privaterooms,guesthouses</t>
  </si>
  <si>
    <t>13,36,30,10</t>
  </si>
  <si>
    <t>Facebook, Instagram,   Pinterest,Twitter,Youtube</t>
  </si>
  <si>
    <t>1,3,7,2,6</t>
  </si>
  <si>
    <t>Personalized Travel Experiences,Digital and Social Media Marketing,Email Campaigns and Retargeting,Partnerships and Online Travel Agencies (OTAs)</t>
  </si>
  <si>
    <t>HTML5, Google Doubleclick, and Vimeo,  IPhone / Mobile Compatible, Viewport Meta, and SSL by Default.</t>
  </si>
  <si>
    <t>wallet-friendly , Home-Cooked Meals, Cultural Immersion</t>
  </si>
  <si>
    <t xml:space="preserve">Lack of Privacy,  Compatibility Issues, </t>
  </si>
  <si>
    <t>https://www.homestay.com/blog</t>
  </si>
  <si>
    <t>Zumper</t>
  </si>
  <si>
    <t>https://www.zumper.com/</t>
  </si>
  <si>
    <t>San Francisco, California, USA.</t>
  </si>
  <si>
    <t>Houses,apartments,condos,townhomes</t>
  </si>
  <si>
    <t>19,1,7,42</t>
  </si>
  <si>
    <t>Facebook, Instagram,   Pinterest,Twitter</t>
  </si>
  <si>
    <t>1,3,7,2</t>
  </si>
  <si>
    <t>Data-Driven Marketing Campaigns,User-Centric Technology Integration,Advanced Search and Virtual Tours,Enhanced Listing Quality</t>
  </si>
  <si>
    <t>HTML5, React.js, jQuery,Bootstrap, Python,Django, Node.js,PostgreSQL, Amazon Web services, Google analytics</t>
  </si>
  <si>
    <t>Diverse Listings,  Personalized Recommendations, everal integrated tools, such as rental calculators and a mobile app</t>
  </si>
  <si>
    <t>Limited Geographic Coverage,  Higher Fees, Customer Service Issues</t>
  </si>
  <si>
    <t>https://www.zumper.com/blog/</t>
  </si>
  <si>
    <t>Apartments.com</t>
  </si>
  <si>
    <t>https://www.apartments.com/</t>
  </si>
  <si>
    <r>
      <t>Washington, D.C.</t>
    </r>
    <r>
      <rPr>
        <sz val="12"/>
        <color theme="1"/>
        <rFont val="Aptos Narrow"/>
        <family val="2"/>
        <scheme val="minor"/>
      </rPr>
      <t>, United States</t>
    </r>
  </si>
  <si>
    <t>Apartments,condos,townhomes,single-familyhomes</t>
  </si>
  <si>
    <t>1,7,42,38</t>
  </si>
  <si>
    <t>United States</t>
  </si>
  <si>
    <t>4</t>
  </si>
  <si>
    <t>Facebook, Instagram, Linkedin,  Pinterest,Twitter,Youtube</t>
  </si>
  <si>
    <t>1.7/5</t>
  </si>
  <si>
    <t>Digital and Social Media Campaigns,Multimedia Features,Search Optimization and Mobile Access</t>
  </si>
  <si>
    <t>DoubleClick, Google Adsense, Cart functionality, Google Analytics, Google+ Platform, SSL by Default</t>
  </si>
  <si>
    <t>Robust Tenant Screening, Online Applications and Payments, Financial Management Tools</t>
  </si>
  <si>
    <t>User Interface Concerns, Lack of Pricing Transparency</t>
  </si>
  <si>
    <t>https://www.apartments.com/blog</t>
  </si>
  <si>
    <t>HotPads</t>
  </si>
  <si>
    <t>https://hotpads.com/</t>
  </si>
  <si>
    <t>San Francisco, California, USA</t>
  </si>
  <si>
    <t>free with premium paid services</t>
  </si>
  <si>
    <t>Apartments,condos,Houses,Townhomes,Rooms</t>
  </si>
  <si>
    <t>1,7,19,42,34</t>
  </si>
  <si>
    <t>Facebook,Twitter,LinkedIn</t>
  </si>
  <si>
    <t>1,2,4</t>
  </si>
  <si>
    <t>Map-Based Search,Syndication with Zillow Group Platforms,Mobile App Optimization</t>
  </si>
  <si>
    <t>React.js, Javascript, ZURB Foundation,Node.js, Java, Google Analytics</t>
  </si>
  <si>
    <t>Direct Communication, Wide Coverage, Mobile Accessibility</t>
  </si>
  <si>
    <t>Lack of Advanced Management Tools, Limited to the U.S. Market</t>
  </si>
  <si>
    <t>Trulia</t>
  </si>
  <si>
    <t>https://www.trulia.com/</t>
  </si>
  <si>
    <t>Apartments,condos,townhomes,single-familyhomes,commercialproperties</t>
  </si>
  <si>
    <t>1,7,42,38,6</t>
  </si>
  <si>
    <t>Facebook, Twitter, Instagram, Pinterest</t>
  </si>
  <si>
    <t>1,2,3,7</t>
  </si>
  <si>
    <t>2.1/5</t>
  </si>
  <si>
    <t>Local Expertise &amp; Content Creation,User-Friendly Design,Seamless Integration for Agents,Affordable Listings &amp; Lead Generation</t>
  </si>
  <si>
    <t>HTML5 and CSS3,JavaScript Frameworks, jQuery, GraphQL, Amazon DynamoDB, Amazon Web Services (AWS),Google Analytics</t>
  </si>
  <si>
    <t>Extensive Listings, Agent Connectivity, User-Friendly Mobile App</t>
  </si>
  <si>
    <t>Inaccurate or Outdated Listings, Pricing Transparency</t>
  </si>
  <si>
    <t>https://www.trulia.com/blog/</t>
  </si>
  <si>
    <t>Plumguide</t>
  </si>
  <si>
    <t>www.plumguide.com</t>
  </si>
  <si>
    <t>United Kingdom, London</t>
  </si>
  <si>
    <t>luxuryhomes,villas,apartments</t>
  </si>
  <si>
    <t>22,48,1</t>
  </si>
  <si>
    <t>Facebook, Instagram, LinkedIn</t>
  </si>
  <si>
    <t>1,3,4</t>
  </si>
  <si>
    <t>4.4/5</t>
  </si>
  <si>
    <t>Curation and Quality Assurance,AI-Driven Insights,Customer-Centric Approach,Targeted Marketing Campaigns</t>
  </si>
  <si>
    <t>Google Analytics, Snowflake,Flask,Python,Django,HTML5,CSS3</t>
  </si>
  <si>
    <t>Superior Quality, Strict Approval Process</t>
  </si>
  <si>
    <t>Limited Selection,  More Expensive</t>
  </si>
  <si>
    <t>https://www.plumguide.com/journal</t>
  </si>
  <si>
    <t>Housing.com</t>
  </si>
  <si>
    <t>https://housing.com/</t>
  </si>
  <si>
    <t>Gurgaon, Haryana,India</t>
  </si>
  <si>
    <t>subscription fees</t>
  </si>
  <si>
    <t>Flats,Commercialproperties</t>
  </si>
  <si>
    <t>9,6</t>
  </si>
  <si>
    <t>India</t>
  </si>
  <si>
    <t>7</t>
  </si>
  <si>
    <t>Facebook,Linkedin, Instagram, Pinterest,Twitter</t>
  </si>
  <si>
    <t>1,4,3,7,2</t>
  </si>
  <si>
    <t>Knowledge-Led Marketing,Revamped Email Marketing,Revamped Email Marketing,Webinars and Educational Sessions</t>
  </si>
  <si>
    <t>Express, PWA,AWS,Google Workspace,Node.js, Nginx</t>
  </si>
  <si>
    <t>Innovative Features,  User-Friendly Interface, Comprehensive Listings</t>
  </si>
  <si>
    <t>Quality Control issues, Limited International Reach</t>
  </si>
  <si>
    <t>https://housing.com/news/recents/</t>
  </si>
  <si>
    <t>Nestaway</t>
  </si>
  <si>
    <t>https://www.nestaway.com/</t>
  </si>
  <si>
    <t>Bengaluru ,India</t>
  </si>
  <si>
    <t>Apartments,Houses,Privaterooms,Sharedrooms</t>
  </si>
  <si>
    <t>1,19,30,37</t>
  </si>
  <si>
    <t>Facebook, Instagram, Twitter, LinkedIn</t>
  </si>
  <si>
    <t>1,3,2,4</t>
  </si>
  <si>
    <t>3.3/5</t>
  </si>
  <si>
    <t>Referral Programs,Competitive Pricing,Strategic Partnerships,Promotional Events and Webinars</t>
  </si>
  <si>
    <t>React.js, Next.js,Google Cloud, BigQuery, New Relic</t>
  </si>
  <si>
    <t>Responsive Customer Support, Technological Integration, Cost-Effective Solutions</t>
  </si>
  <si>
    <t>Limited Market Reach, High operational costs</t>
  </si>
  <si>
    <t>https://community.nestaway.com/blog/</t>
  </si>
  <si>
    <t>Makaan</t>
  </si>
  <si>
    <t>https://www.makaan.com/</t>
  </si>
  <si>
    <t>India, Gurgaon</t>
  </si>
  <si>
    <t>Apartments,villas,independenthouses,CommercialProperties</t>
  </si>
  <si>
    <t>1,48,20,6</t>
  </si>
  <si>
    <t>Partnerships with Real Estate Professionals,User-Centric Services,Content Marketing and SEO,Customer Testimonials and Reviews</t>
  </si>
  <si>
    <t>HTML5, CSS3, Javascript, jQuery, Google Analytics,Facebook Pixel, Google AdSense</t>
  </si>
  <si>
    <t>Part of a Larger Ecosystem, User-Friendly Interface, Comprehensive Listings</t>
  </si>
  <si>
    <t>Limited International Reach, Reliability of Listings</t>
  </si>
  <si>
    <t>https://www.makaan.com/iq/</t>
  </si>
  <si>
    <t>MagicBricks</t>
  </si>
  <si>
    <t>https://www.magicbricks.com/</t>
  </si>
  <si>
    <t>Noida, Uttar Pradesh, India.</t>
  </si>
  <si>
    <t>free with premium paid services(3)</t>
  </si>
  <si>
    <t>Apartments,Houses,Commercialproperties</t>
  </si>
  <si>
    <t>1,19,6</t>
  </si>
  <si>
    <t>Facebook, Linked in,Instagram, Pinterest,Twitter, Youtube</t>
  </si>
  <si>
    <t>1,4,3,7,2,6</t>
  </si>
  <si>
    <t>Storytelling Campaigns,Targeted Demographics,Innovative Technology Utilization,Expert Advisory Services,Market Positioning</t>
  </si>
  <si>
    <t>HTML5, CSS3, JavaScript Frameworks, NGINX, Amazon S3, Google Analytics, Google Maps API, SSL/Tls Encryption</t>
  </si>
  <si>
    <t>Brand Recognition, Wide Range of Listings, Innovative Features</t>
  </si>
  <si>
    <t>No Agent Verification System, Insufficient Property Details, High Membership Fees</t>
  </si>
  <si>
    <t>https://www.magicbricks.com/blog/</t>
  </si>
  <si>
    <t>9flats</t>
  </si>
  <si>
    <t>https://www.9flats.com/</t>
  </si>
  <si>
    <t>Vacation  Rental</t>
  </si>
  <si>
    <t>free with commission</t>
  </si>
  <si>
    <t>PrivateApartments,VacationRentals,GuestHouses,Rooms</t>
  </si>
  <si>
    <t>28,47,10,34</t>
  </si>
  <si>
    <t>Facebook,Twitter,Instagram,Pinterest</t>
  </si>
  <si>
    <t>Peer-to-Peer Model,Global Presence,User-Centric Features,Strategic Acquisitions,Technological Innovation</t>
  </si>
  <si>
    <t>HTML5, CSS3, JavaScript Frameworks, Responsive Design, SSL Encryption, Google Analytics</t>
  </si>
  <si>
    <t>Wide Variety of Listings, Competitive Pricing, flats emphasizes connecting travelers with local hosts</t>
  </si>
  <si>
    <t>Limited Global Presence, Fewer Listings Compared to Competitors, Customer Support Issues</t>
  </si>
  <si>
    <t>https://blog.9flats.com/</t>
  </si>
  <si>
    <t>craigslist</t>
  </si>
  <si>
    <t>https://geo.craigslist.org/</t>
  </si>
  <si>
    <t>Apartments,Houses,Condos,Townhomes,Sublets,CommercialProperties</t>
  </si>
  <si>
    <t>1,19,7,42,41,6</t>
  </si>
  <si>
    <t>Classified Ads</t>
  </si>
  <si>
    <t>8</t>
  </si>
  <si>
    <t>Free Listings,Minimalist Design,Localized Marketing,Word-of-Mouth Promotion</t>
  </si>
  <si>
    <t>HTML, jQuery, MySQL, MongoDB, SSL/TLS,</t>
  </si>
  <si>
    <t>Cost-Effective, Large Audience, Simplicity, Local Focus</t>
  </si>
  <si>
    <t>Safety Concerns, Lack of Modern Features, Spam and Fake Ads, Outdated Interface</t>
  </si>
  <si>
    <t>https://blog.craigslist.org/</t>
  </si>
  <si>
    <t>99acres</t>
  </si>
  <si>
    <t>https://www.99acres.com/</t>
  </si>
  <si>
    <t>Noida, UP, India.</t>
  </si>
  <si>
    <t>Commercialproperties,apartments,Homes</t>
  </si>
  <si>
    <t>6,1,12</t>
  </si>
  <si>
    <t>Online Presence,Content Marketing,Out-of-Home (OOH) Marketing,Data-Driven Strategies</t>
  </si>
  <si>
    <t>HTML5, React, Google Font API, Nginx, Google Analytics,Zoho</t>
  </si>
  <si>
    <t>Robust Filters and Tools, Mobile App Accessibility, Extensive Property Listings</t>
  </si>
  <si>
    <t>Property Availability Issues, Ad Overload, Limited International Reach</t>
  </si>
  <si>
    <t>https://www.99acres.com/articles/</t>
  </si>
  <si>
    <t>4Rent</t>
  </si>
  <si>
    <t>https://4rent.ca/</t>
  </si>
  <si>
    <t>Florida, USA</t>
  </si>
  <si>
    <t>Apartments,condos,houses</t>
  </si>
  <si>
    <t>Facebook, Instagram, LinkedIn, Twitter</t>
  </si>
  <si>
    <t>1,3,4,2</t>
  </si>
  <si>
    <t>Integrated Marketing Approach,Enhanced User Experience,Partnership with Facebook Marketplace,Targeted Advertising</t>
  </si>
  <si>
    <t>HTML5, CSS3, JavaScript Frameworks, Google analytics, Google DoubleClick,SSL,</t>
  </si>
  <si>
    <t xml:space="preserve"> caters specifically to renters and landlords, Free Access, Localized Listings</t>
  </si>
  <si>
    <t>Limited Features Compared to Competitors, Smaller Market Reach, interface may feel outdated</t>
  </si>
  <si>
    <t>https://4rent.ca/blog</t>
  </si>
  <si>
    <t>Homelike</t>
  </si>
  <si>
    <t>https://www.thehomelike.com/</t>
  </si>
  <si>
    <t>Cologne, Germany.</t>
  </si>
  <si>
    <t>Apartments,Studio,CommercialProperties,StudentApartment,LuxuryApartment</t>
  </si>
  <si>
    <t>1,40,6,39,21</t>
  </si>
  <si>
    <t>Europe</t>
  </si>
  <si>
    <t>6</t>
  </si>
  <si>
    <t>Facebook, Instagram, LinkedIn, Twitter,Youtube,</t>
  </si>
  <si>
    <t>1,3,4,2,6</t>
  </si>
  <si>
    <t>3.7/5</t>
  </si>
  <si>
    <t>Targeted Audience Focus,Digital Marketing,User Experience and Reviews,Targeted Email Campaigns,Localization</t>
  </si>
  <si>
    <t>Flexible Rental Options, Transparent Pricing, Focus on Business Travelers</t>
  </si>
  <si>
    <t>Limited Appeal Beyond Corporate Clients, Availability Variability</t>
  </si>
  <si>
    <t>https://www.thehomelike.com/blog/</t>
  </si>
  <si>
    <t>Spotahome</t>
  </si>
  <si>
    <t>https://www.spotahome.com/</t>
  </si>
  <si>
    <t>Madrid, Spain.</t>
  </si>
  <si>
    <t>Apartments,StudentApartment,Houses,Studio</t>
  </si>
  <si>
    <t>1,39,19,40</t>
  </si>
  <si>
    <t>Facebook, Instagram, LinkedIn, TikTok,Youtube</t>
  </si>
  <si>
    <t>1,3,4,2,7</t>
  </si>
  <si>
    <t>3.9/5</t>
  </si>
  <si>
    <t>Digital Presence,Targeted Customer Segments,Content Marketing,Affiliate Marketing</t>
  </si>
  <si>
    <t>HTML5, CSS3, JavaScript, React.js, PHP7,Node.js, Google Analytics</t>
  </si>
  <si>
    <t>Wide Range of Properties, Verified Listings, Convenience</t>
  </si>
  <si>
    <t>Customer Service Issues, High fees, Lack of Flexibility</t>
  </si>
  <si>
    <t>https://www.spotahome.com/blog/</t>
  </si>
  <si>
    <t>HousingAnywhere</t>
  </si>
  <si>
    <t>https://housinganywhere.com/</t>
  </si>
  <si>
    <t>Rotterdam, Netherlands.</t>
  </si>
  <si>
    <t>StudentApartment,Studio,Apartments,Sublets</t>
  </si>
  <si>
    <t>39,40,1,41</t>
  </si>
  <si>
    <t>1,3,4,2,8</t>
  </si>
  <si>
    <t>Safety and Security,Community Engagement,Acquisitions and Expansion,Promotional Campaigns</t>
  </si>
  <si>
    <t>HTML5, JavaScript,Node.js, PostgreSQL, Jenkins, FluxCD,Snowflake</t>
  </si>
  <si>
    <t>Secure Payment System, Variety of Listings, User-Friendly Interface</t>
  </si>
  <si>
    <t>High Service Fees, Limited List, ings in Some Areas, Customer Support Issues</t>
  </si>
  <si>
    <t>https://housinganywhere.com/blog/tenants</t>
  </si>
  <si>
    <t>Uniplaces</t>
  </si>
  <si>
    <t>https://www.uniplaces.com/</t>
  </si>
  <si>
    <t>Lisbon, Portugal.</t>
  </si>
  <si>
    <t>Apartments,Studio,StudentApartment</t>
  </si>
  <si>
    <t>1,40,39</t>
  </si>
  <si>
    <t>Facebook, Instagram,Pinterest,Youtube</t>
  </si>
  <si>
    <t>1,3,4,2,9</t>
  </si>
  <si>
    <t>User-Friendly Platform,Strong Branding,Partnerships and Affiliates,Safety and Security Assurance</t>
  </si>
  <si>
    <t>HTML5, JavaScript,Node.js, PostgreSQL, Google Analytics,SSL/TLS Encryption, AWS</t>
  </si>
  <si>
    <t>Customer Support, User-Friendly Platform</t>
  </si>
  <si>
    <t>High Fees, strict policies</t>
  </si>
  <si>
    <t>https://blog.uniplaces.com/</t>
  </si>
  <si>
    <t>Nestpick</t>
  </si>
  <si>
    <t>https://www.nestpick.com/</t>
  </si>
  <si>
    <t>Apartments,Studio,Flats,StudentApartment,Rooms,Houses</t>
  </si>
  <si>
    <t>1,40,9,39,34,19</t>
  </si>
  <si>
    <t>Twitter, Instagram,Facebook,Youtube</t>
  </si>
  <si>
    <t>1,3,4,2,10</t>
  </si>
  <si>
    <t>Search Engine Optimization (SEO),Content Marketing,User-Generated Content,Influencer Collaborations</t>
  </si>
  <si>
    <t>HTML5, CSS3, JavaScript, jQuery,PostgreSQL, Google Analytics, SSL/TLS Encryption</t>
  </si>
  <si>
    <t>Wide Selection of Listings, Verified Listings, Efficient Booking Process</t>
  </si>
  <si>
    <t>Limited Customer Support, Variable Quality of Partners</t>
  </si>
  <si>
    <t>https://www.nestpick.com/magazine/</t>
  </si>
  <si>
    <t>Flatio</t>
  </si>
  <si>
    <t>https://www.flatio.com/</t>
  </si>
  <si>
    <t>Brno, Czech Republic</t>
  </si>
  <si>
    <t>one time service fee</t>
  </si>
  <si>
    <t>Apartments,Houses,PrivateRoom,Studio</t>
  </si>
  <si>
    <t>1,19,29,40</t>
  </si>
  <si>
    <t>Facebbok,Instagram,TikTok,Twitter,LinkedIn,Youtube,Pinterest</t>
  </si>
  <si>
    <t>1,3,4,2,11</t>
  </si>
  <si>
    <t>4.6/5</t>
  </si>
  <si>
    <t>Target Audience Focus,No-Deposit Rentals,Ambassador Program,Customer Support and SecuritySEO and Content Marketing</t>
  </si>
  <si>
    <t>HTML5, CSS3, JavaScript, Google Analytics, SSL/TLS Encryption, Viewport Meta</t>
  </si>
  <si>
    <t>Flexible Rental Periods, Good Customer Support, The platform promotes transparent pricing</t>
  </si>
  <si>
    <t>Limited Geographic Reach,  Shorter Rental Focus</t>
  </si>
  <si>
    <t>https://www.flatio.com/blog</t>
  </si>
  <si>
    <t>Student.com</t>
  </si>
  <si>
    <t>https://www.student.com/</t>
  </si>
  <si>
    <t>London, United Kingdom</t>
  </si>
  <si>
    <t>No service fee</t>
  </si>
  <si>
    <t>sharedRooms,PrivateRooms,Studio,Rooms</t>
  </si>
  <si>
    <t>37,30,40,34</t>
  </si>
  <si>
    <t>Facebook,Twitter,LinkedIn,Instagram</t>
  </si>
  <si>
    <t>1,3,4,2,12</t>
  </si>
  <si>
    <t>Campus Partnerships,Email and Direct Marketing,Content Marketing,Targeted Promotions,Experiential Marketing</t>
  </si>
  <si>
    <t>Transparent Pricing, Verified Listings, Wide Range of Options</t>
  </si>
  <si>
    <t>Dependence on Online Platforms, Booking Fees</t>
  </si>
  <si>
    <t>https://www.student.com/articles</t>
  </si>
  <si>
    <t>Hostelworld</t>
  </si>
  <si>
    <t>https://www.hostelworld.com/</t>
  </si>
  <si>
    <t>Dublin, Ireland.</t>
  </si>
  <si>
    <t xml:space="preserve">service fee </t>
  </si>
  <si>
    <t>Hostels,Hotels,Guesthouses,Apartments,Cabins,Castles</t>
  </si>
  <si>
    <t>14,16,10,1,4,5</t>
  </si>
  <si>
    <t>Facebook,Twitter,Instagram,Youtube,Pinterest,TikTok</t>
  </si>
  <si>
    <t>1,3,4,2,13</t>
  </si>
  <si>
    <t>Influencer Collaborations,SEO and Digital Marketing,Video Marketing,Targeted Content Marketing</t>
  </si>
  <si>
    <t>HTML5, CSS3, JavaScript, Google Analytics, SSL/TLS Encryption, Viewport Meta, VMware ESX,Branch.io</t>
  </si>
  <si>
    <t>Social Interaction, Adaptability,  Wide Range of Options</t>
  </si>
  <si>
    <t>Narrow Focus, Negative Perceptions</t>
  </si>
  <si>
    <t>https://www.hostelworld.com/blog/</t>
  </si>
  <si>
    <t>Homii</t>
  </si>
  <si>
    <t>https://www.homii.co.za/</t>
  </si>
  <si>
    <t>Cape Town, South Africa.</t>
  </si>
  <si>
    <t>Apartments,Studio</t>
  </si>
  <si>
    <t>1,40</t>
  </si>
  <si>
    <t>South Africa</t>
  </si>
  <si>
    <t>5</t>
  </si>
  <si>
    <t>Facebook,Instagram,Youtube,LinkedIn</t>
  </si>
  <si>
    <t>1,3,4,2,14</t>
  </si>
  <si>
    <t>Community Engagement,Lifestyle Branding,Membership Benefits,Digital Presence,Content Marketing</t>
  </si>
  <si>
    <t>HTML5, CSS3, JavaScript, Google Analytics, SSL/TLS Encryption, CDN</t>
  </si>
  <si>
    <t>Fully Furnished Accommodations, Flexibility in Contract Length, Online Booking and Communication</t>
  </si>
  <si>
    <t>Limited Geographical Scope, Dependence on Hosts, Lack of Transparency in Reviews</t>
  </si>
  <si>
    <t>https://www.homii.co.za/blog</t>
  </si>
  <si>
    <t>Erento</t>
  </si>
  <si>
    <t>https://www.erento.com/</t>
  </si>
  <si>
    <t>Berlin,Germany</t>
  </si>
  <si>
    <t>Studio,Apartments</t>
  </si>
  <si>
    <t>40,1</t>
  </si>
  <si>
    <t>Facebook,Instagram</t>
  </si>
  <si>
    <t>1,3,4,2,15</t>
  </si>
  <si>
    <t>4.1/5</t>
  </si>
  <si>
    <t>Performance-Based Pricing Model,Focus on Niche Markets,SEO and Organic Traffic,International Expansion,Targeted Advertising</t>
  </si>
  <si>
    <t>HTML5, CSS3, JavaScript, Google Analytics, SSL/TLS Encryption, CDN,PHP, PostgreSQL</t>
  </si>
  <si>
    <t>Established Presence, User-Friendly Interface, Wide Variety of Rentals</t>
  </si>
  <si>
    <t>Limited Market Presence, Higher Prices</t>
  </si>
  <si>
    <t>https://www.erento.com/info/about/</t>
  </si>
  <si>
    <t>CasaStay</t>
  </si>
  <si>
    <t>https://casa2stay.com/</t>
  </si>
  <si>
    <t>Mumbai, India.</t>
  </si>
  <si>
    <t>Villas,Apartments,Homes</t>
  </si>
  <si>
    <t>48,1,12</t>
  </si>
  <si>
    <t>1250</t>
  </si>
  <si>
    <t>Facebook,Instagram,Twitter,LinkedIn</t>
  </si>
  <si>
    <t>1,3,4,2,16</t>
  </si>
  <si>
    <t>Promotions and Special Offers,Dynamic Pricing Strategies,Email Marketing,Influencer Collaborations,Search Engine Optimization (SEO)</t>
  </si>
  <si>
    <t>--</t>
  </si>
  <si>
    <t>Personalized Experience, Cost-Effective, Local insights</t>
  </si>
  <si>
    <t>Inconsistency, Limited Services, Safety and Security</t>
  </si>
  <si>
    <t>https://casastays.com/blog/</t>
  </si>
  <si>
    <t>Blueground</t>
  </si>
  <si>
    <t>https://www.theblueground.com/</t>
  </si>
  <si>
    <t>New york,US</t>
  </si>
  <si>
    <t>Studio,Apartments,Apartments,LuxuryApartment</t>
  </si>
  <si>
    <t>40,1,1,21</t>
  </si>
  <si>
    <t>Facebook,LinkedIn,Instagram,Twitter,Youtube</t>
  </si>
  <si>
    <t>1,3,4,2,17</t>
  </si>
  <si>
    <t>Focus on Quality and Security,B2B Collaborations,Global Expansion Strategy,Partnerships and Acquisitions,Flexible Rental Options</t>
  </si>
  <si>
    <t>HTML5, CSS3, JavaScript, React.js, PHP7,Node.js, Google Analytics,MongoDB,Jest, Cypress.io</t>
  </si>
  <si>
    <t>Quality and Design, Flexibility</t>
  </si>
  <si>
    <t>Cost, Limited Availability, Dependence on Technolog</t>
  </si>
  <si>
    <t>https://www.theblueground.com/blog/</t>
  </si>
  <si>
    <t>LoveHomeSwap</t>
  </si>
  <si>
    <t>https://www.homeexchange.com/</t>
  </si>
  <si>
    <t>London, United Kingdom</t>
  </si>
  <si>
    <t>Facebok,Twitter, instagram,Pinterest</t>
  </si>
  <si>
    <t>1,3,4,2,18</t>
  </si>
  <si>
    <t>4.7/5</t>
  </si>
  <si>
    <t>Targeted Advertising,Referral Program,Email Marketing,Social Media Engagement,Content Marketing,Value Proposition</t>
  </si>
  <si>
    <t>CDN,Google Maps, Webpack,Symfony</t>
  </si>
  <si>
    <t>Cost-Effective, Wide Network, User-Friendly Platform</t>
  </si>
  <si>
    <t>Limited Availability, Maintenance and Upkeep</t>
  </si>
  <si>
    <t>https://www.homeexchange.com/blog/</t>
  </si>
  <si>
    <t>Roomlala</t>
  </si>
  <si>
    <t>https://fr-fr.roomlala.com/</t>
  </si>
  <si>
    <t>Paris, France</t>
  </si>
  <si>
    <t>Apartments,Houses,Rooms,Sharedrooms,StudentApartment</t>
  </si>
  <si>
    <t>1,19,34,37,39</t>
  </si>
  <si>
    <t>Facebook,Instagram,TikTok,LinkedIn</t>
  </si>
  <si>
    <t>1,3,4,2,19</t>
  </si>
  <si>
    <t>Microsoft Clarity, CDN, JavaScript, HTTP/3, Nginx</t>
  </si>
  <si>
    <t>Positive Reviews, Supportive Community, Wide Range of Options</t>
  </si>
  <si>
    <t>Language Barriers, Limited Availability</t>
  </si>
  <si>
    <t>https://fr-fr.roomlala.com/blog</t>
  </si>
  <si>
    <t>GuestReady</t>
  </si>
  <si>
    <t>https://www.guestready.com/</t>
  </si>
  <si>
    <t>Trogen, Switzerland</t>
  </si>
  <si>
    <t>Apartments,Studio,Houses</t>
  </si>
  <si>
    <t>1,40,19</t>
  </si>
  <si>
    <t>Digital Presence and SEO,Partnerships and Integrations,Technology Utilization,Comprehensive Service Offerings</t>
  </si>
  <si>
    <t>Comprehensive Management Services, Technology-Driven Solutions</t>
  </si>
  <si>
    <t>Dependence on Market Condition, maintaining consistent service quality and handling logistical issues</t>
  </si>
  <si>
    <t>https://www.guestready.com/blog/</t>
  </si>
  <si>
    <t>Zizoo</t>
  </si>
  <si>
    <t>https://www.borrowaboat.com/</t>
  </si>
  <si>
    <t>Boat rental</t>
  </si>
  <si>
    <t>Boats</t>
  </si>
  <si>
    <t>43</t>
  </si>
  <si>
    <t>Focus on User Experience,Diverse Inventory,Partnerships,Innovative Technology,Recent Developments</t>
  </si>
  <si>
    <t>HTML5,CSS3, JavaScript, TweenMax,Symfony2,Snowflake,Google Analytics</t>
  </si>
  <si>
    <t>User-Friendly Platform, Comprehensive Service, Wide Selection</t>
  </si>
  <si>
    <t>Seasonal Demand, Dependence on Third-Party Providers</t>
  </si>
  <si>
    <t>Propertytype</t>
  </si>
  <si>
    <t>ID2</t>
  </si>
  <si>
    <t>SM</t>
  </si>
  <si>
    <t>SocialMediaPresence</t>
  </si>
  <si>
    <t>Apartments</t>
  </si>
  <si>
    <t>Facebook,Twitter,Instagram</t>
  </si>
  <si>
    <t>Basements</t>
  </si>
  <si>
    <t>Twitter</t>
  </si>
  <si>
    <t>Facebook,Instagram,Linkedin,Pinterest,Twitter,Youtube</t>
  </si>
  <si>
    <t>BeachHouses</t>
  </si>
  <si>
    <t>Instagram</t>
  </si>
  <si>
    <t>Facebook,Instagram,Twitter,Youtube</t>
  </si>
  <si>
    <t>Cabins</t>
  </si>
  <si>
    <t>Linkedin</t>
  </si>
  <si>
    <t>Twitter,Instagram,Facebook</t>
  </si>
  <si>
    <t>Castles</t>
  </si>
  <si>
    <t>Tiktok</t>
  </si>
  <si>
    <t>Facebook,Instagram,Tiktok</t>
  </si>
  <si>
    <t>CommercialProperties</t>
  </si>
  <si>
    <t>Youtube</t>
  </si>
  <si>
    <t>Condos</t>
  </si>
  <si>
    <t>Pinterest</t>
  </si>
  <si>
    <t>Linkedin,Facebook,Twitter,TikTok</t>
  </si>
  <si>
    <t>Cottages</t>
  </si>
  <si>
    <t>ClassifiedAds</t>
  </si>
  <si>
    <t>Flats</t>
  </si>
  <si>
    <t>GuestHouses</t>
  </si>
  <si>
    <t>Facebook,Instagram,Twitter</t>
  </si>
  <si>
    <t>Facebook,Instagram,Linkedin,Youtube,Twitter</t>
  </si>
  <si>
    <t>Homes</t>
  </si>
  <si>
    <t>Homestays</t>
  </si>
  <si>
    <t>Facebook,Instagram,Linkedin,Pinterest,Twitter</t>
  </si>
  <si>
    <t>Hostels</t>
  </si>
  <si>
    <t>Hotel</t>
  </si>
  <si>
    <t>Facebook,Instagram,Youtube,Tiktok,LinkedIn</t>
  </si>
  <si>
    <t>Hotels</t>
  </si>
  <si>
    <t>House</t>
  </si>
  <si>
    <t>Facebook,Instagram,Pinterest,Twitter,Youtube</t>
  </si>
  <si>
    <t>Houseboats</t>
  </si>
  <si>
    <t>Facebook,Instagram,Pinterest,Twitter</t>
  </si>
  <si>
    <t>Houses</t>
  </si>
  <si>
    <t>IndependentHouses</t>
  </si>
  <si>
    <t>LuxuryApartment</t>
  </si>
  <si>
    <t>LuxuryHomes</t>
  </si>
  <si>
    <t>Facebook,Instagram,LinkedIn</t>
  </si>
  <si>
    <t>LuxuryProperties</t>
  </si>
  <si>
    <t>Facebook,Linkedin,Instagram,Pinterest,Twitter</t>
  </si>
  <si>
    <t>LuxuryVacationHomes</t>
  </si>
  <si>
    <t>Mansions</t>
  </si>
  <si>
    <t>Motels</t>
  </si>
  <si>
    <t>Facebook,Linkedin,Instagram,Pinterest,Twitter,Youtube</t>
  </si>
  <si>
    <t>NewDevelopments</t>
  </si>
  <si>
    <t>PrivateApartments</t>
  </si>
  <si>
    <t>PrivateRoom</t>
  </si>
  <si>
    <t>PrivateRooms</t>
  </si>
  <si>
    <t>Facebook,Instagram,LinkedIn,Twitter</t>
  </si>
  <si>
    <t>ResidentialProperties</t>
  </si>
  <si>
    <t>Facebook,Instagram,LinkedIn,Twitter,Youtube</t>
  </si>
  <si>
    <t>ResidentialRentalsIncludingSingle-FamilyHomes</t>
  </si>
  <si>
    <t>Facebook,Instagram,LinkedIn,TikTok,Youtube</t>
  </si>
  <si>
    <t>Resorts</t>
  </si>
  <si>
    <t>Facebook,Instagram, LinkedIn, TikTok,Youtube</t>
  </si>
  <si>
    <t>Rooms</t>
  </si>
  <si>
    <t>SeasonalRecreationalProperties</t>
  </si>
  <si>
    <t>SharedHomes</t>
  </si>
  <si>
    <t>SharedRooms</t>
  </si>
  <si>
    <t>Single-FamilyHomes</t>
  </si>
  <si>
    <t>StudentApartment</t>
  </si>
  <si>
    <t>Studio</t>
  </si>
  <si>
    <t>Sublets</t>
  </si>
  <si>
    <t>Townhomes</t>
  </si>
  <si>
    <t>Treehouses</t>
  </si>
  <si>
    <t>VacantLands</t>
  </si>
  <si>
    <t>VacationHomes</t>
  </si>
  <si>
    <t>VacationRentals</t>
  </si>
  <si>
    <t>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</si>
</sst>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282828"/>
      <name val="Roboto"/>
      <charset val="1"/>
    </font>
    <font>
      <sz val="12"/>
      <color rgb="FF09254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charset val="1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PoppinsLight"/>
      <charset val="1"/>
    </font>
    <font>
      <sz val="13"/>
      <color rgb="FF282523"/>
      <name val="Ginto"/>
      <charset val="1"/>
    </font>
    <font>
      <sz val="12"/>
      <color rgb="FF1F1F1F"/>
      <name val="Google Sans"/>
      <charset val="1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3"/>
      <color rgb="FF282523"/>
      <name val="Aptos Narrow"/>
      <scheme val="minor"/>
    </font>
    <font>
      <sz val="12"/>
      <color rgb="FF1F1F1F"/>
      <name val="Aptos Narrow"/>
      <scheme val="minor"/>
    </font>
    <font>
      <sz val="11"/>
      <color rgb="FF242424"/>
      <name val="Aptos Narrow"/>
      <charset val="1"/>
    </font>
    <font>
      <sz val="14"/>
      <color rgb="FF212121"/>
      <name val="Aptos Narrow"/>
      <scheme val="minor"/>
    </font>
    <font>
      <sz val="11"/>
      <color rgb="FF282828"/>
      <name val="Roboto"/>
    </font>
    <font>
      <sz val="11"/>
      <color rgb="FF212529"/>
      <name val="Verdana"/>
      <charset val="1"/>
    </font>
    <font>
      <sz val="11"/>
      <color theme="1"/>
      <name val="Verdana"/>
      <charset val="1"/>
    </font>
    <font>
      <sz val="15"/>
      <color rgb="FF000000"/>
      <name val="Google Sans"/>
      <charset val="1"/>
    </font>
    <font>
      <sz val="11"/>
      <color rgb="FF3F4550"/>
      <name val="Acumin-Pro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9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0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3" fillId="0" borderId="0" xfId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0" fillId="3" borderId="0" xfId="0" applyFill="1" applyAlignment="1">
      <alignment vertical="top" wrapText="1"/>
    </xf>
    <xf numFmtId="0" fontId="0" fillId="0" borderId="0" xfId="0" applyAlignment="1">
      <alignment horizontal="center" wrapText="1"/>
    </xf>
    <xf numFmtId="0" fontId="17" fillId="0" borderId="0" xfId="0" applyFont="1"/>
    <xf numFmtId="0" fontId="1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0" xfId="1" applyFill="1"/>
    <xf numFmtId="0" fontId="2" fillId="0" borderId="0" xfId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10" fontId="23" fillId="0" borderId="0" xfId="0" applyNumberFormat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otpads.com/" TargetMode="External"/><Relationship Id="rId21" Type="http://schemas.openxmlformats.org/officeDocument/2006/relationships/hyperlink" Target="https://careersatagoda.com/blog/" TargetMode="External"/><Relationship Id="rId42" Type="http://schemas.openxmlformats.org/officeDocument/2006/relationships/hyperlink" Target="https://www.uniplaces.com/" TargetMode="External"/><Relationship Id="rId47" Type="http://schemas.openxmlformats.org/officeDocument/2006/relationships/hyperlink" Target="https://www.flatio.com/" TargetMode="External"/><Relationship Id="rId63" Type="http://schemas.openxmlformats.org/officeDocument/2006/relationships/hyperlink" Target="https://www.homeexchange.com/" TargetMode="External"/><Relationship Id="rId68" Type="http://schemas.openxmlformats.org/officeDocument/2006/relationships/hyperlink" Target="https://www.kijiji.ca/kijijicentral/" TargetMode="External"/><Relationship Id="rId84" Type="http://schemas.openxmlformats.org/officeDocument/2006/relationships/hyperlink" Target="https://www.homeexchange.com/blog/" TargetMode="External"/><Relationship Id="rId16" Type="http://schemas.openxmlformats.org/officeDocument/2006/relationships/hyperlink" Target="https://www.rentfaster.ca/blog/" TargetMode="External"/><Relationship Id="rId11" Type="http://schemas.openxmlformats.org/officeDocument/2006/relationships/hyperlink" Target="https://news.airbnb.com/" TargetMode="External"/><Relationship Id="rId32" Type="http://schemas.openxmlformats.org/officeDocument/2006/relationships/hyperlink" Target="https://www.99acres.com/" TargetMode="External"/><Relationship Id="rId37" Type="http://schemas.openxmlformats.org/officeDocument/2006/relationships/hyperlink" Target="https://www.thehomelike.com/blog/" TargetMode="External"/><Relationship Id="rId53" Type="http://schemas.openxmlformats.org/officeDocument/2006/relationships/hyperlink" Target="https://www.homii.co.za/" TargetMode="External"/><Relationship Id="rId58" Type="http://schemas.openxmlformats.org/officeDocument/2006/relationships/hyperlink" Target="https://www.theblueground.com/" TargetMode="External"/><Relationship Id="rId74" Type="http://schemas.openxmlformats.org/officeDocument/2006/relationships/hyperlink" Target="https://www.plumguide.com/journal" TargetMode="External"/><Relationship Id="rId79" Type="http://schemas.openxmlformats.org/officeDocument/2006/relationships/hyperlink" Target="https://blog.9flats.com/" TargetMode="External"/><Relationship Id="rId5" Type="http://schemas.openxmlformats.org/officeDocument/2006/relationships/hyperlink" Target="https://www.rentcafe.com" TargetMode="External"/><Relationship Id="rId19" Type="http://schemas.openxmlformats.org/officeDocument/2006/relationships/hyperlink" Target="http://www.plumguide.com" TargetMode="External"/><Relationship Id="rId14" Type="http://schemas.openxmlformats.org/officeDocument/2006/relationships/hyperlink" Target="https://www.agoda.com/" TargetMode="External"/><Relationship Id="rId22" Type="http://schemas.openxmlformats.org/officeDocument/2006/relationships/hyperlink" Target="https://www.realtor.ca/" TargetMode="External"/><Relationship Id="rId27" Type="http://schemas.openxmlformats.org/officeDocument/2006/relationships/hyperlink" Target="https://housing.com/" TargetMode="External"/><Relationship Id="rId30" Type="http://schemas.openxmlformats.org/officeDocument/2006/relationships/hyperlink" Target="https://www.nestaway.com/" TargetMode="External"/><Relationship Id="rId35" Type="http://schemas.openxmlformats.org/officeDocument/2006/relationships/hyperlink" Target="https://geo.craigslist.org/" TargetMode="External"/><Relationship Id="rId43" Type="http://schemas.openxmlformats.org/officeDocument/2006/relationships/hyperlink" Target="https://blog.uniplaces.com/" TargetMode="External"/><Relationship Id="rId48" Type="http://schemas.openxmlformats.org/officeDocument/2006/relationships/hyperlink" Target="https://www.flatio.com/blog" TargetMode="External"/><Relationship Id="rId56" Type="http://schemas.openxmlformats.org/officeDocument/2006/relationships/hyperlink" Target="https://casa2stay.com/" TargetMode="External"/><Relationship Id="rId64" Type="http://schemas.openxmlformats.org/officeDocument/2006/relationships/hyperlink" Target="https://www.borrowaboat.com/" TargetMode="External"/><Relationship Id="rId69" Type="http://schemas.openxmlformats.org/officeDocument/2006/relationships/hyperlink" Target="https://rentola.com/blog" TargetMode="External"/><Relationship Id="rId77" Type="http://schemas.openxmlformats.org/officeDocument/2006/relationships/hyperlink" Target="https://housing.com/news/recents/" TargetMode="External"/><Relationship Id="rId8" Type="http://schemas.openxmlformats.org/officeDocument/2006/relationships/hyperlink" Target="https://www.hometogo.com/" TargetMode="External"/><Relationship Id="rId51" Type="http://schemas.openxmlformats.org/officeDocument/2006/relationships/hyperlink" Target="https://www.hostelworld.com/" TargetMode="External"/><Relationship Id="rId72" Type="http://schemas.openxmlformats.org/officeDocument/2006/relationships/hyperlink" Target="https://www.zumper.com/blog/" TargetMode="External"/><Relationship Id="rId80" Type="http://schemas.openxmlformats.org/officeDocument/2006/relationships/hyperlink" Target="https://www.makaan.com/iq/" TargetMode="External"/><Relationship Id="rId85" Type="http://schemas.openxmlformats.org/officeDocument/2006/relationships/hyperlink" Target="https://www.guestready.com/blog/" TargetMode="External"/><Relationship Id="rId3" Type="http://schemas.openxmlformats.org/officeDocument/2006/relationships/hyperlink" Target="https://www.booking.com/apartments" TargetMode="External"/><Relationship Id="rId12" Type="http://schemas.openxmlformats.org/officeDocument/2006/relationships/hyperlink" Target="https://www.facebook.com/marketplace/" TargetMode="External"/><Relationship Id="rId17" Type="http://schemas.openxmlformats.org/officeDocument/2006/relationships/hyperlink" Target="https://www.tripadvisor.com/TravelersChoice" TargetMode="External"/><Relationship Id="rId25" Type="http://schemas.openxmlformats.org/officeDocument/2006/relationships/hyperlink" Target="https://www.vrbo.com/media-center/" TargetMode="External"/><Relationship Id="rId33" Type="http://schemas.openxmlformats.org/officeDocument/2006/relationships/hyperlink" Target="https://4rent.ca/" TargetMode="External"/><Relationship Id="rId38" Type="http://schemas.openxmlformats.org/officeDocument/2006/relationships/hyperlink" Target="https://www.spotahome.com/" TargetMode="External"/><Relationship Id="rId46" Type="http://schemas.openxmlformats.org/officeDocument/2006/relationships/hyperlink" Target="https://www.nestpick.com/magazine/" TargetMode="External"/><Relationship Id="rId59" Type="http://schemas.openxmlformats.org/officeDocument/2006/relationships/hyperlink" Target="https://www.theblueground.com/blog/" TargetMode="External"/><Relationship Id="rId67" Type="http://schemas.openxmlformats.org/officeDocument/2006/relationships/hyperlink" Target="https://liv.rent/blog/" TargetMode="External"/><Relationship Id="rId20" Type="http://schemas.openxmlformats.org/officeDocument/2006/relationships/hyperlink" Target="https://www.9flats.com/" TargetMode="External"/><Relationship Id="rId41" Type="http://schemas.openxmlformats.org/officeDocument/2006/relationships/hyperlink" Target="https://housinganywhere.com/blog/tenants" TargetMode="External"/><Relationship Id="rId54" Type="http://schemas.openxmlformats.org/officeDocument/2006/relationships/hyperlink" Target="https://www.homii.co.za/blog" TargetMode="External"/><Relationship Id="rId62" Type="http://schemas.openxmlformats.org/officeDocument/2006/relationships/hyperlink" Target="https://www.guestready.com/" TargetMode="External"/><Relationship Id="rId70" Type="http://schemas.openxmlformats.org/officeDocument/2006/relationships/hyperlink" Target="https://www.flipkey.com/" TargetMode="External"/><Relationship Id="rId75" Type="http://schemas.openxmlformats.org/officeDocument/2006/relationships/hyperlink" Target="https://community.nestaway.com/blog/" TargetMode="External"/><Relationship Id="rId83" Type="http://schemas.openxmlformats.org/officeDocument/2006/relationships/hyperlink" Target="https://4rent.ca/blog" TargetMode="External"/><Relationship Id="rId1" Type="http://schemas.openxmlformats.org/officeDocument/2006/relationships/hyperlink" Target="https://www.airbnb.ca/" TargetMode="External"/><Relationship Id="rId6" Type="http://schemas.openxmlformats.org/officeDocument/2006/relationships/hyperlink" Target="https://www.lifullconnect.com/brands/nestoria/" TargetMode="External"/><Relationship Id="rId15" Type="http://schemas.openxmlformats.org/officeDocument/2006/relationships/hyperlink" Target="https://www.zumper.com/" TargetMode="External"/><Relationship Id="rId23" Type="http://schemas.openxmlformats.org/officeDocument/2006/relationships/hyperlink" Target="https://www.realtor.ca/blog" TargetMode="External"/><Relationship Id="rId28" Type="http://schemas.openxmlformats.org/officeDocument/2006/relationships/hyperlink" Target="https://www.trulia.com/" TargetMode="External"/><Relationship Id="rId36" Type="http://schemas.openxmlformats.org/officeDocument/2006/relationships/hyperlink" Target="https://www.thehomelike.com/" TargetMode="External"/><Relationship Id="rId49" Type="http://schemas.openxmlformats.org/officeDocument/2006/relationships/hyperlink" Target="https://www.student.com/" TargetMode="External"/><Relationship Id="rId57" Type="http://schemas.openxmlformats.org/officeDocument/2006/relationships/hyperlink" Target="https://casastays.com/blog/" TargetMode="External"/><Relationship Id="rId10" Type="http://schemas.openxmlformats.org/officeDocument/2006/relationships/hyperlink" Target="https://www.rentcafe.com/blog/" TargetMode="External"/><Relationship Id="rId31" Type="http://schemas.openxmlformats.org/officeDocument/2006/relationships/hyperlink" Target="https://www.makaan.com/" TargetMode="External"/><Relationship Id="rId44" Type="http://schemas.openxmlformats.org/officeDocument/2006/relationships/hyperlink" Target="https://www.zillow.com/agent-resources/blog/" TargetMode="External"/><Relationship Id="rId52" Type="http://schemas.openxmlformats.org/officeDocument/2006/relationships/hyperlink" Target="https://www.hostelworld.com/blog/" TargetMode="External"/><Relationship Id="rId60" Type="http://schemas.openxmlformats.org/officeDocument/2006/relationships/hyperlink" Target="https://fr-fr.roomlala.com/" TargetMode="External"/><Relationship Id="rId65" Type="http://schemas.openxmlformats.org/officeDocument/2006/relationships/hyperlink" Target="https://stack.g2.com/" TargetMode="External"/><Relationship Id="rId73" Type="http://schemas.openxmlformats.org/officeDocument/2006/relationships/hyperlink" Target="https://www.apartments.com/blog" TargetMode="External"/><Relationship Id="rId78" Type="http://schemas.openxmlformats.org/officeDocument/2006/relationships/hyperlink" Target="https://www.magicbricks.com/blog/" TargetMode="External"/><Relationship Id="rId81" Type="http://schemas.openxmlformats.org/officeDocument/2006/relationships/hyperlink" Target="https://blog.craigslist.org/" TargetMode="External"/><Relationship Id="rId86" Type="http://schemas.openxmlformats.org/officeDocument/2006/relationships/hyperlink" Target="https://www.erento.com/info/about/" TargetMode="External"/><Relationship Id="rId4" Type="http://schemas.openxmlformats.org/officeDocument/2006/relationships/hyperlink" Target="https://liv.rent" TargetMode="External"/><Relationship Id="rId9" Type="http://schemas.openxmlformats.org/officeDocument/2006/relationships/hyperlink" Target="http://www.kijiji.ca/" TargetMode="External"/><Relationship Id="rId13" Type="http://schemas.openxmlformats.org/officeDocument/2006/relationships/hyperlink" Target="https://www.tripadvisor.com/" TargetMode="External"/><Relationship Id="rId18" Type="http://schemas.openxmlformats.org/officeDocument/2006/relationships/hyperlink" Target="https://www.apartments.com/" TargetMode="External"/><Relationship Id="rId39" Type="http://schemas.openxmlformats.org/officeDocument/2006/relationships/hyperlink" Target="https://www.spotahome.com/blog/" TargetMode="External"/><Relationship Id="rId34" Type="http://schemas.openxmlformats.org/officeDocument/2006/relationships/hyperlink" Target="https://www.homestay.com/" TargetMode="External"/><Relationship Id="rId50" Type="http://schemas.openxmlformats.org/officeDocument/2006/relationships/hyperlink" Target="https://www.student.com/articles" TargetMode="External"/><Relationship Id="rId55" Type="http://schemas.openxmlformats.org/officeDocument/2006/relationships/hyperlink" Target="https://www.erento.com/" TargetMode="External"/><Relationship Id="rId76" Type="http://schemas.openxmlformats.org/officeDocument/2006/relationships/hyperlink" Target="https://www.trulia.com/blog/" TargetMode="External"/><Relationship Id="rId7" Type="http://schemas.openxmlformats.org/officeDocument/2006/relationships/hyperlink" Target="https://www.rentfaster.ca/" TargetMode="External"/><Relationship Id="rId71" Type="http://schemas.openxmlformats.org/officeDocument/2006/relationships/hyperlink" Target="https://www.homestay.com/blog" TargetMode="External"/><Relationship Id="rId2" Type="http://schemas.openxmlformats.org/officeDocument/2006/relationships/hyperlink" Target="https://www.vrbo.com" TargetMode="External"/><Relationship Id="rId29" Type="http://schemas.openxmlformats.org/officeDocument/2006/relationships/hyperlink" Target="https://www.magicbricks.com/" TargetMode="External"/><Relationship Id="rId24" Type="http://schemas.openxmlformats.org/officeDocument/2006/relationships/hyperlink" Target="https://www.flipkey.com/" TargetMode="External"/><Relationship Id="rId40" Type="http://schemas.openxmlformats.org/officeDocument/2006/relationships/hyperlink" Target="https://housinganywhere.com/" TargetMode="External"/><Relationship Id="rId45" Type="http://schemas.openxmlformats.org/officeDocument/2006/relationships/hyperlink" Target="https://www.nestpick.com/" TargetMode="External"/><Relationship Id="rId66" Type="http://schemas.openxmlformats.org/officeDocument/2006/relationships/hyperlink" Target="https://blog.booking.com/" TargetMode="External"/><Relationship Id="rId61" Type="http://schemas.openxmlformats.org/officeDocument/2006/relationships/hyperlink" Target="https://fr-fr.roomlala.com/blog" TargetMode="External"/><Relationship Id="rId82" Type="http://schemas.openxmlformats.org/officeDocument/2006/relationships/hyperlink" Target="https://www.99acres.com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0396-56E1-664E-BF4D-49B42B955C87}">
  <dimension ref="A1:AB49"/>
  <sheetViews>
    <sheetView workbookViewId="0">
      <selection activeCell="Y1" sqref="Y1"/>
    </sheetView>
  </sheetViews>
  <sheetFormatPr defaultColWidth="11" defaultRowHeight="24.75" customHeight="1"/>
  <cols>
    <col min="1" max="1" width="15.625" customWidth="1"/>
    <col min="2" max="2" width="41.375" customWidth="1"/>
    <col min="3" max="3" width="46" customWidth="1"/>
    <col min="4" max="4" width="31.25" customWidth="1"/>
    <col min="5" max="5" width="30.875" style="35" customWidth="1"/>
    <col min="6" max="6" width="15" customWidth="1"/>
    <col min="7" max="7" width="41.625" customWidth="1"/>
    <col min="8" max="8" width="76.125" style="6" customWidth="1"/>
    <col min="9" max="9" width="32.75" style="14" customWidth="1"/>
    <col min="10" max="10" width="53.25" customWidth="1"/>
    <col min="11" max="11" width="53.25" style="14" customWidth="1"/>
    <col min="12" max="12" width="18.375" style="19" customWidth="1"/>
    <col min="13" max="13" width="19.5" style="52" customWidth="1"/>
    <col min="14" max="14" width="18.875" style="52" bestFit="1" customWidth="1"/>
    <col min="15" max="15" width="32.625" style="52" customWidth="1"/>
    <col min="16" max="17" width="23.875" style="52" customWidth="1"/>
    <col min="18" max="19" width="35.125" style="8" customWidth="1"/>
    <col min="20" max="20" width="37.375" customWidth="1"/>
    <col min="21" max="21" width="37.375" style="19" customWidth="1"/>
    <col min="22" max="22" width="123" bestFit="1" customWidth="1"/>
    <col min="23" max="23" width="87.25" customWidth="1"/>
    <col min="24" max="24" width="27.5" customWidth="1"/>
    <col min="25" max="25" width="29.875" customWidth="1"/>
    <col min="26" max="26" width="98.625" customWidth="1"/>
    <col min="27" max="27" width="129.25" customWidth="1"/>
    <col min="28" max="28" width="38.875" customWidth="1"/>
  </cols>
  <sheetData>
    <row r="1" spans="1:28" ht="51.75" customHeight="1">
      <c r="A1" s="1" t="s">
        <v>0</v>
      </c>
      <c r="B1" s="1" t="s">
        <v>1</v>
      </c>
      <c r="C1" s="28" t="s">
        <v>2</v>
      </c>
      <c r="D1" s="1" t="s">
        <v>3</v>
      </c>
      <c r="E1" s="28" t="s">
        <v>4</v>
      </c>
      <c r="F1" s="1" t="s">
        <v>5</v>
      </c>
      <c r="G1" s="1" t="s">
        <v>6</v>
      </c>
      <c r="H1" s="20" t="s">
        <v>7</v>
      </c>
      <c r="I1" s="20" t="s">
        <v>8</v>
      </c>
      <c r="J1" s="1" t="s">
        <v>9</v>
      </c>
      <c r="K1" s="43" t="s">
        <v>10</v>
      </c>
      <c r="L1" s="18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7" t="s">
        <v>17</v>
      </c>
      <c r="S1" s="17"/>
      <c r="T1" s="1" t="s">
        <v>18</v>
      </c>
      <c r="U1" s="18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51.75" customHeight="1">
      <c r="A2" s="2" t="s">
        <v>27</v>
      </c>
      <c r="B2" s="4" t="s">
        <v>28</v>
      </c>
      <c r="C2" s="2" t="s">
        <v>29</v>
      </c>
      <c r="D2" s="2" t="s">
        <v>30</v>
      </c>
      <c r="E2" s="34" t="s">
        <v>31</v>
      </c>
      <c r="F2" s="3">
        <v>2007</v>
      </c>
      <c r="G2" s="2" t="s">
        <v>32</v>
      </c>
      <c r="H2" s="6" t="s">
        <v>33</v>
      </c>
      <c r="I2" t="s">
        <v>34</v>
      </c>
      <c r="J2" s="2" t="s">
        <v>35</v>
      </c>
      <c r="K2" s="19" t="s">
        <v>36</v>
      </c>
      <c r="L2" s="24">
        <v>0.3019</v>
      </c>
      <c r="M2" s="52">
        <v>150000000</v>
      </c>
      <c r="N2" s="52">
        <v>7700000</v>
      </c>
      <c r="O2" s="52">
        <v>5000000</v>
      </c>
      <c r="P2" s="53">
        <v>8000000</v>
      </c>
      <c r="Q2" s="52">
        <v>150000000</v>
      </c>
      <c r="R2" s="7" t="s">
        <v>37</v>
      </c>
      <c r="S2" s="7" t="s">
        <v>30</v>
      </c>
      <c r="T2" s="7" t="s">
        <v>38</v>
      </c>
      <c r="U2" s="48">
        <v>13781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8" t="s">
        <v>44</v>
      </c>
      <c r="AB2" s="9" t="s">
        <v>45</v>
      </c>
    </row>
    <row r="3" spans="1:28" ht="51.75" customHeight="1">
      <c r="A3" s="2" t="s">
        <v>46</v>
      </c>
      <c r="B3" s="4" t="s">
        <v>47</v>
      </c>
      <c r="C3" s="2" t="s">
        <v>48</v>
      </c>
      <c r="D3" s="2" t="s">
        <v>36</v>
      </c>
      <c r="E3" s="12" t="s">
        <v>49</v>
      </c>
      <c r="F3" s="3">
        <v>1995</v>
      </c>
      <c r="G3" s="2" t="s">
        <v>32</v>
      </c>
      <c r="H3" s="6" t="s">
        <v>50</v>
      </c>
      <c r="I3" t="s">
        <v>51</v>
      </c>
      <c r="J3" s="2" t="s">
        <v>35</v>
      </c>
      <c r="K3" s="19" t="s">
        <v>36</v>
      </c>
      <c r="L3" s="24">
        <v>9.1999999999999998E-3</v>
      </c>
      <c r="M3" s="54">
        <v>48000000</v>
      </c>
      <c r="N3" s="52">
        <v>2000000</v>
      </c>
      <c r="O3" s="54">
        <v>2000000</v>
      </c>
      <c r="P3" s="53">
        <v>2000000</v>
      </c>
      <c r="Q3" s="52">
        <v>34456504</v>
      </c>
      <c r="R3" s="7" t="s">
        <v>52</v>
      </c>
      <c r="S3" s="7" t="s">
        <v>53</v>
      </c>
      <c r="T3" s="7" t="s">
        <v>38</v>
      </c>
      <c r="U3" s="48">
        <v>117169</v>
      </c>
      <c r="V3" s="7" t="s">
        <v>54</v>
      </c>
      <c r="W3" s="46" t="s">
        <v>55</v>
      </c>
      <c r="X3" s="7" t="s">
        <v>41</v>
      </c>
      <c r="Y3" s="7" t="s">
        <v>42</v>
      </c>
      <c r="Z3" s="7" t="s">
        <v>56</v>
      </c>
      <c r="AA3" s="8" t="s">
        <v>57</v>
      </c>
      <c r="AB3" s="9" t="s">
        <v>58</v>
      </c>
    </row>
    <row r="4" spans="1:28" ht="51.75" customHeight="1">
      <c r="A4" s="2" t="s">
        <v>59</v>
      </c>
      <c r="B4" s="4" t="s">
        <v>60</v>
      </c>
      <c r="C4" s="2" t="s">
        <v>48</v>
      </c>
      <c r="D4" s="2" t="s">
        <v>36</v>
      </c>
      <c r="E4" s="34" t="s">
        <v>61</v>
      </c>
      <c r="F4" s="5">
        <v>1996</v>
      </c>
      <c r="G4" s="2" t="s">
        <v>32</v>
      </c>
      <c r="H4" s="6" t="s">
        <v>62</v>
      </c>
      <c r="I4" t="s">
        <v>63</v>
      </c>
      <c r="J4" s="2" t="s">
        <v>35</v>
      </c>
      <c r="K4" s="19" t="s">
        <v>36</v>
      </c>
      <c r="L4" s="51">
        <v>5.1400000000000001E-2</v>
      </c>
      <c r="M4" s="54">
        <v>900000000</v>
      </c>
      <c r="N4" s="52">
        <v>3400000</v>
      </c>
      <c r="O4" s="52">
        <v>29279209</v>
      </c>
      <c r="P4" s="53">
        <v>7800000</v>
      </c>
      <c r="Q4" s="52">
        <v>603761724</v>
      </c>
      <c r="R4" s="8" t="s">
        <v>64</v>
      </c>
      <c r="S4" s="8" t="s">
        <v>65</v>
      </c>
      <c r="T4" s="10" t="s">
        <v>66</v>
      </c>
      <c r="U4" s="48">
        <v>72513</v>
      </c>
      <c r="V4" s="7" t="s">
        <v>67</v>
      </c>
      <c r="W4" s="7" t="s">
        <v>68</v>
      </c>
      <c r="X4" s="7" t="s">
        <v>42</v>
      </c>
      <c r="Y4" s="7" t="s">
        <v>42</v>
      </c>
      <c r="Z4" s="7" t="s">
        <v>69</v>
      </c>
      <c r="AA4" s="8" t="s">
        <v>70</v>
      </c>
      <c r="AB4" s="9" t="s">
        <v>71</v>
      </c>
    </row>
    <row r="5" spans="1:28" ht="51.75" customHeight="1">
      <c r="A5" s="2" t="s">
        <v>72</v>
      </c>
      <c r="B5" s="4" t="s">
        <v>73</v>
      </c>
      <c r="C5" t="s">
        <v>74</v>
      </c>
      <c r="D5" t="s">
        <v>75</v>
      </c>
      <c r="E5" s="35" t="s">
        <v>76</v>
      </c>
      <c r="F5">
        <v>2024</v>
      </c>
      <c r="G5" s="2" t="s">
        <v>77</v>
      </c>
      <c r="H5" s="6" t="s">
        <v>78</v>
      </c>
      <c r="I5" t="s">
        <v>79</v>
      </c>
      <c r="J5" t="s">
        <v>80</v>
      </c>
      <c r="K5" s="19" t="s">
        <v>81</v>
      </c>
      <c r="N5" s="52">
        <v>29000</v>
      </c>
      <c r="O5" s="54" t="s">
        <v>82</v>
      </c>
      <c r="P5" s="53">
        <v>7000</v>
      </c>
      <c r="Q5" s="52">
        <v>530876</v>
      </c>
      <c r="R5" s="8" t="s">
        <v>83</v>
      </c>
      <c r="S5" s="8" t="s">
        <v>84</v>
      </c>
      <c r="T5" s="8"/>
      <c r="U5" s="11"/>
      <c r="V5" t="s">
        <v>85</v>
      </c>
      <c r="W5" t="s">
        <v>86</v>
      </c>
      <c r="X5" s="7" t="s">
        <v>42</v>
      </c>
      <c r="Y5" s="7" t="s">
        <v>42</v>
      </c>
      <c r="Z5" s="8" t="s">
        <v>87</v>
      </c>
      <c r="AA5" s="8" t="s">
        <v>88</v>
      </c>
      <c r="AB5" s="9" t="s">
        <v>89</v>
      </c>
    </row>
    <row r="6" spans="1:28" ht="51.75" customHeight="1">
      <c r="A6" s="2" t="s">
        <v>90</v>
      </c>
      <c r="B6" t="s">
        <v>91</v>
      </c>
      <c r="C6" t="s">
        <v>92</v>
      </c>
      <c r="D6" t="s">
        <v>81</v>
      </c>
      <c r="E6" s="35" t="s">
        <v>93</v>
      </c>
      <c r="F6">
        <v>2005</v>
      </c>
      <c r="G6" t="s">
        <v>77</v>
      </c>
      <c r="H6" s="6" t="s">
        <v>94</v>
      </c>
      <c r="I6" t="s">
        <v>95</v>
      </c>
      <c r="J6" t="s">
        <v>96</v>
      </c>
      <c r="K6" s="19" t="s">
        <v>75</v>
      </c>
      <c r="L6" s="25">
        <v>0.3639</v>
      </c>
      <c r="M6" s="52">
        <v>15000</v>
      </c>
      <c r="N6" s="52">
        <v>3500</v>
      </c>
      <c r="O6" s="52">
        <v>8000</v>
      </c>
      <c r="P6" s="53">
        <v>2800000</v>
      </c>
      <c r="Q6" s="52">
        <v>30000</v>
      </c>
      <c r="R6" s="8" t="s">
        <v>97</v>
      </c>
      <c r="S6" s="8" t="s">
        <v>98</v>
      </c>
      <c r="T6" s="8" t="s">
        <v>99</v>
      </c>
      <c r="U6" s="11">
        <v>398</v>
      </c>
      <c r="V6" t="s">
        <v>100</v>
      </c>
      <c r="W6" s="5" t="s">
        <v>101</v>
      </c>
      <c r="X6" s="7" t="s">
        <v>42</v>
      </c>
      <c r="Y6" s="7" t="s">
        <v>42</v>
      </c>
      <c r="Z6" s="8" t="s">
        <v>102</v>
      </c>
      <c r="AA6" s="8" t="s">
        <v>103</v>
      </c>
      <c r="AB6" s="9" t="s">
        <v>104</v>
      </c>
    </row>
    <row r="7" spans="1:28" ht="51.75" customHeight="1">
      <c r="A7" s="2" t="s">
        <v>105</v>
      </c>
      <c r="B7" s="4" t="s">
        <v>106</v>
      </c>
      <c r="C7" t="s">
        <v>92</v>
      </c>
      <c r="D7" t="s">
        <v>81</v>
      </c>
      <c r="E7" s="35" t="s">
        <v>107</v>
      </c>
      <c r="F7">
        <v>2024</v>
      </c>
      <c r="G7" t="s">
        <v>108</v>
      </c>
      <c r="H7" s="6" t="s">
        <v>109</v>
      </c>
      <c r="I7" t="s">
        <v>110</v>
      </c>
      <c r="J7" t="s">
        <v>96</v>
      </c>
      <c r="K7" s="19" t="s">
        <v>75</v>
      </c>
      <c r="L7" s="25">
        <v>2.8799999999999999E-2</v>
      </c>
      <c r="N7" s="52">
        <v>29000000</v>
      </c>
      <c r="P7" s="53">
        <v>1000000</v>
      </c>
      <c r="Q7" s="52">
        <v>7700000</v>
      </c>
      <c r="R7" s="8" t="s">
        <v>111</v>
      </c>
      <c r="S7" s="8" t="s">
        <v>112</v>
      </c>
      <c r="T7" s="8"/>
      <c r="U7" s="11"/>
      <c r="V7" t="s">
        <v>113</v>
      </c>
      <c r="W7" s="5" t="s">
        <v>114</v>
      </c>
      <c r="X7" s="7" t="s">
        <v>42</v>
      </c>
      <c r="Y7" s="8" t="s">
        <v>41</v>
      </c>
      <c r="Z7" s="8" t="s">
        <v>115</v>
      </c>
      <c r="AA7" s="8" t="s">
        <v>116</v>
      </c>
      <c r="AB7" s="9" t="s">
        <v>117</v>
      </c>
    </row>
    <row r="8" spans="1:28" ht="51.75" customHeight="1">
      <c r="A8" s="2" t="s">
        <v>118</v>
      </c>
      <c r="B8" s="4" t="s">
        <v>119</v>
      </c>
      <c r="C8" t="s">
        <v>48</v>
      </c>
      <c r="D8" t="s">
        <v>36</v>
      </c>
      <c r="E8" s="35" t="s">
        <v>120</v>
      </c>
      <c r="F8">
        <v>2014</v>
      </c>
      <c r="G8" t="s">
        <v>77</v>
      </c>
      <c r="H8" s="6" t="s">
        <v>121</v>
      </c>
      <c r="I8" t="s">
        <v>122</v>
      </c>
      <c r="J8" t="s">
        <v>35</v>
      </c>
      <c r="K8" s="19" t="s">
        <v>36</v>
      </c>
      <c r="N8" s="52">
        <v>18000000</v>
      </c>
      <c r="O8" s="52">
        <v>300</v>
      </c>
      <c r="P8" s="53">
        <v>15000000</v>
      </c>
      <c r="Q8" s="52">
        <v>26000000</v>
      </c>
      <c r="R8" s="8" t="s">
        <v>123</v>
      </c>
      <c r="S8" s="8" t="s">
        <v>124</v>
      </c>
      <c r="T8" s="8" t="s">
        <v>125</v>
      </c>
      <c r="U8" s="11">
        <v>1145</v>
      </c>
      <c r="V8" t="s">
        <v>126</v>
      </c>
      <c r="W8" t="s">
        <v>127</v>
      </c>
      <c r="X8" s="8" t="s">
        <v>41</v>
      </c>
      <c r="Y8" s="7" t="s">
        <v>42</v>
      </c>
      <c r="Z8" s="8" t="s">
        <v>128</v>
      </c>
      <c r="AA8" s="8" t="s">
        <v>129</v>
      </c>
      <c r="AB8" s="8"/>
    </row>
    <row r="9" spans="1:28" ht="51.75" customHeight="1">
      <c r="A9" s="2" t="s">
        <v>130</v>
      </c>
      <c r="B9" s="4" t="s">
        <v>131</v>
      </c>
      <c r="C9" t="s">
        <v>132</v>
      </c>
      <c r="D9" t="s">
        <v>133</v>
      </c>
      <c r="E9" s="35" t="s">
        <v>134</v>
      </c>
      <c r="F9">
        <v>2005</v>
      </c>
      <c r="G9" t="s">
        <v>108</v>
      </c>
      <c r="H9" s="6" t="s">
        <v>135</v>
      </c>
      <c r="I9" t="s">
        <v>136</v>
      </c>
      <c r="J9" t="s">
        <v>80</v>
      </c>
      <c r="K9" s="19" t="s">
        <v>81</v>
      </c>
      <c r="L9" s="26">
        <v>0.14000000000000001</v>
      </c>
      <c r="M9" s="54">
        <v>16000000</v>
      </c>
      <c r="N9" s="52">
        <v>200000</v>
      </c>
      <c r="P9" s="53">
        <v>11941</v>
      </c>
      <c r="Q9" s="52">
        <v>17000000</v>
      </c>
      <c r="R9" s="8" t="s">
        <v>137</v>
      </c>
      <c r="S9" s="8" t="s">
        <v>65</v>
      </c>
      <c r="T9" s="8" t="s">
        <v>138</v>
      </c>
      <c r="U9" s="11">
        <v>47</v>
      </c>
      <c r="V9" t="s">
        <v>139</v>
      </c>
      <c r="W9" s="5" t="s">
        <v>140</v>
      </c>
      <c r="X9" s="7" t="s">
        <v>42</v>
      </c>
      <c r="Y9" s="7" t="s">
        <v>42</v>
      </c>
      <c r="Z9" s="8" t="s">
        <v>141</v>
      </c>
      <c r="AA9" s="8" t="s">
        <v>142</v>
      </c>
      <c r="AB9" s="9" t="s">
        <v>143</v>
      </c>
    </row>
    <row r="10" spans="1:28" ht="51.75" customHeight="1">
      <c r="A10" s="2" t="s">
        <v>144</v>
      </c>
      <c r="B10" s="4" t="s">
        <v>145</v>
      </c>
      <c r="C10" t="s">
        <v>132</v>
      </c>
      <c r="D10" t="s">
        <v>133</v>
      </c>
      <c r="E10" s="36" t="s">
        <v>146</v>
      </c>
      <c r="F10">
        <v>2016</v>
      </c>
      <c r="G10" t="s">
        <v>147</v>
      </c>
      <c r="H10" s="6" t="s">
        <v>148</v>
      </c>
      <c r="I10" t="s">
        <v>149</v>
      </c>
      <c r="J10" t="s">
        <v>96</v>
      </c>
      <c r="K10" s="19" t="s">
        <v>75</v>
      </c>
      <c r="L10" s="25">
        <v>0.51190000000000002</v>
      </c>
      <c r="M10" s="54">
        <v>300000000</v>
      </c>
      <c r="N10" s="52">
        <v>250000000</v>
      </c>
      <c r="P10" s="55">
        <v>495700000</v>
      </c>
      <c r="Q10" s="55">
        <v>1000000000</v>
      </c>
      <c r="R10" s="8" t="s">
        <v>150</v>
      </c>
      <c r="S10" s="8" t="s">
        <v>36</v>
      </c>
      <c r="T10" s="8"/>
      <c r="U10" s="11"/>
      <c r="V10" t="s">
        <v>151</v>
      </c>
      <c r="W10" t="s">
        <v>152</v>
      </c>
      <c r="X10" s="7" t="s">
        <v>42</v>
      </c>
      <c r="Y10" s="7" t="s">
        <v>42</v>
      </c>
      <c r="Z10" s="8" t="s">
        <v>153</v>
      </c>
      <c r="AA10" s="8" t="s">
        <v>154</v>
      </c>
      <c r="AB10" s="8"/>
    </row>
    <row r="11" spans="1:28" ht="51.75" customHeight="1">
      <c r="A11" s="2" t="s">
        <v>155</v>
      </c>
      <c r="B11" s="4" t="s">
        <v>156</v>
      </c>
      <c r="C11" t="s">
        <v>92</v>
      </c>
      <c r="D11" t="s">
        <v>81</v>
      </c>
      <c r="E11" s="35" t="s">
        <v>157</v>
      </c>
      <c r="F11">
        <v>2006</v>
      </c>
      <c r="G11" t="s">
        <v>108</v>
      </c>
      <c r="H11" s="6" t="s">
        <v>158</v>
      </c>
      <c r="I11" t="s">
        <v>159</v>
      </c>
      <c r="J11" t="s">
        <v>35</v>
      </c>
      <c r="K11" s="19" t="s">
        <v>36</v>
      </c>
      <c r="M11" s="58">
        <v>19000000</v>
      </c>
      <c r="N11" s="52">
        <v>10000000</v>
      </c>
      <c r="P11" s="53">
        <v>10000000</v>
      </c>
      <c r="Q11" s="52">
        <v>19000000</v>
      </c>
      <c r="R11" s="8" t="s">
        <v>160</v>
      </c>
      <c r="S11" s="8" t="s">
        <v>161</v>
      </c>
      <c r="T11" s="8"/>
      <c r="U11" s="11"/>
      <c r="V11" t="s">
        <v>162</v>
      </c>
      <c r="W11" t="s">
        <v>163</v>
      </c>
      <c r="X11" s="8" t="s">
        <v>41</v>
      </c>
      <c r="Y11" s="7" t="s">
        <v>42</v>
      </c>
      <c r="Z11" s="8" t="s">
        <v>164</v>
      </c>
      <c r="AA11" s="8" t="s">
        <v>165</v>
      </c>
      <c r="AB11" s="8"/>
    </row>
    <row r="12" spans="1:28" ht="51.75" customHeight="1">
      <c r="A12" s="2" t="s">
        <v>166</v>
      </c>
      <c r="B12" t="s">
        <v>167</v>
      </c>
      <c r="C12" t="s">
        <v>92</v>
      </c>
      <c r="D12" t="s">
        <v>81</v>
      </c>
      <c r="E12" s="35" t="s">
        <v>168</v>
      </c>
      <c r="F12">
        <v>2020</v>
      </c>
      <c r="G12" t="s">
        <v>169</v>
      </c>
      <c r="H12" s="6" t="s">
        <v>170</v>
      </c>
      <c r="I12" t="s">
        <v>171</v>
      </c>
      <c r="J12" t="s">
        <v>35</v>
      </c>
      <c r="K12" s="19" t="s">
        <v>36</v>
      </c>
      <c r="M12" s="58">
        <v>50000000</v>
      </c>
      <c r="N12" s="52">
        <v>146479</v>
      </c>
      <c r="P12" s="53">
        <v>700000</v>
      </c>
      <c r="Q12" s="52">
        <v>50000000</v>
      </c>
      <c r="R12" s="8" t="s">
        <v>172</v>
      </c>
      <c r="S12" s="8" t="s">
        <v>173</v>
      </c>
      <c r="T12" s="8" t="s">
        <v>174</v>
      </c>
      <c r="U12" s="11">
        <v>1200</v>
      </c>
      <c r="V12" t="s">
        <v>175</v>
      </c>
      <c r="W12" t="s">
        <v>176</v>
      </c>
      <c r="X12" s="7" t="s">
        <v>42</v>
      </c>
      <c r="Y12" s="7" t="s">
        <v>42</v>
      </c>
      <c r="Z12" s="8" t="s">
        <v>177</v>
      </c>
      <c r="AA12" s="8" t="s">
        <v>178</v>
      </c>
      <c r="AB12" s="9" t="s">
        <v>179</v>
      </c>
    </row>
    <row r="13" spans="1:28" ht="51.75" customHeight="1">
      <c r="A13" s="2" t="s">
        <v>180</v>
      </c>
      <c r="B13" s="4" t="s">
        <v>181</v>
      </c>
      <c r="C13" t="s">
        <v>92</v>
      </c>
      <c r="D13" t="s">
        <v>81</v>
      </c>
      <c r="E13" s="35" t="s">
        <v>182</v>
      </c>
      <c r="F13">
        <v>2003</v>
      </c>
      <c r="G13" t="s">
        <v>183</v>
      </c>
      <c r="H13" s="6" t="s">
        <v>184</v>
      </c>
      <c r="I13" t="s">
        <v>185</v>
      </c>
      <c r="J13" t="s">
        <v>80</v>
      </c>
      <c r="K13" s="19" t="s">
        <v>81</v>
      </c>
      <c r="L13" s="19" t="s">
        <v>186</v>
      </c>
      <c r="M13" s="54">
        <v>500000</v>
      </c>
      <c r="N13" s="52">
        <v>500000</v>
      </c>
      <c r="O13" s="54">
        <v>19000</v>
      </c>
      <c r="P13" s="53">
        <v>11000</v>
      </c>
      <c r="Q13" s="52">
        <v>1769802</v>
      </c>
      <c r="R13" s="8" t="s">
        <v>37</v>
      </c>
      <c r="S13" s="8" t="s">
        <v>30</v>
      </c>
      <c r="T13" s="8"/>
      <c r="U13" s="11"/>
      <c r="V13" t="s">
        <v>187</v>
      </c>
      <c r="W13" t="s">
        <v>188</v>
      </c>
      <c r="X13" s="7" t="s">
        <v>42</v>
      </c>
      <c r="Y13" s="7" t="s">
        <v>42</v>
      </c>
      <c r="Z13" s="8" t="s">
        <v>189</v>
      </c>
      <c r="AA13" s="8" t="s">
        <v>190</v>
      </c>
      <c r="AB13" s="9" t="s">
        <v>191</v>
      </c>
    </row>
    <row r="14" spans="1:28" ht="51.75" customHeight="1">
      <c r="A14" t="s">
        <v>192</v>
      </c>
      <c r="B14" s="4" t="s">
        <v>193</v>
      </c>
      <c r="C14" t="s">
        <v>48</v>
      </c>
      <c r="D14" s="13" t="s">
        <v>36</v>
      </c>
      <c r="E14" s="35" t="s">
        <v>194</v>
      </c>
      <c r="F14">
        <v>2000</v>
      </c>
      <c r="G14" t="s">
        <v>169</v>
      </c>
      <c r="H14" s="6" t="s">
        <v>195</v>
      </c>
      <c r="I14" t="s">
        <v>196</v>
      </c>
      <c r="J14" t="s">
        <v>35</v>
      </c>
      <c r="K14" s="19" t="s">
        <v>36</v>
      </c>
      <c r="L14" s="26">
        <v>0.41870000000000002</v>
      </c>
      <c r="M14" s="59" t="s">
        <v>197</v>
      </c>
      <c r="N14" s="52">
        <v>8700000</v>
      </c>
      <c r="P14" s="53">
        <v>8700000</v>
      </c>
      <c r="Q14" s="52">
        <v>490000000</v>
      </c>
      <c r="R14" s="8" t="s">
        <v>198</v>
      </c>
      <c r="S14" s="8" t="s">
        <v>199</v>
      </c>
      <c r="T14" t="s">
        <v>200</v>
      </c>
      <c r="U14" s="19">
        <v>1368</v>
      </c>
      <c r="V14" t="s">
        <v>201</v>
      </c>
      <c r="W14" t="s">
        <v>202</v>
      </c>
      <c r="X14" s="7" t="s">
        <v>42</v>
      </c>
      <c r="Y14" s="7" t="s">
        <v>42</v>
      </c>
      <c r="Z14" t="s">
        <v>203</v>
      </c>
      <c r="AA14" t="s">
        <v>204</v>
      </c>
      <c r="AB14" s="9" t="s">
        <v>205</v>
      </c>
    </row>
    <row r="15" spans="1:28" ht="51.75" customHeight="1">
      <c r="A15" t="s">
        <v>206</v>
      </c>
      <c r="B15" s="4" t="s">
        <v>207</v>
      </c>
      <c r="C15" t="s">
        <v>92</v>
      </c>
      <c r="D15" t="s">
        <v>81</v>
      </c>
      <c r="E15" s="35" t="s">
        <v>208</v>
      </c>
      <c r="F15">
        <v>2001</v>
      </c>
      <c r="G15" t="s">
        <v>209</v>
      </c>
      <c r="H15" s="6" t="s">
        <v>210</v>
      </c>
      <c r="I15" t="s">
        <v>211</v>
      </c>
      <c r="J15" t="s">
        <v>80</v>
      </c>
      <c r="K15" s="19" t="s">
        <v>81</v>
      </c>
      <c r="L15" s="19" t="s">
        <v>212</v>
      </c>
      <c r="M15" s="54">
        <v>24510000</v>
      </c>
      <c r="N15" s="52">
        <v>17000000</v>
      </c>
      <c r="P15" s="53">
        <v>161000</v>
      </c>
      <c r="Q15" s="52">
        <v>3010000</v>
      </c>
      <c r="R15" s="8" t="s">
        <v>172</v>
      </c>
      <c r="S15" s="8" t="s">
        <v>173</v>
      </c>
      <c r="T15" s="8"/>
      <c r="U15" s="11"/>
      <c r="V15" t="s">
        <v>213</v>
      </c>
      <c r="W15" t="s">
        <v>214</v>
      </c>
      <c r="X15" s="7" t="s">
        <v>42</v>
      </c>
      <c r="Y15" s="7" t="s">
        <v>42</v>
      </c>
      <c r="Z15" s="8" t="s">
        <v>215</v>
      </c>
      <c r="AA15" s="8" t="s">
        <v>216</v>
      </c>
      <c r="AB15" s="9" t="s">
        <v>217</v>
      </c>
    </row>
    <row r="16" spans="1:28" ht="51.75" customHeight="1">
      <c r="A16" t="s">
        <v>218</v>
      </c>
      <c r="B16" s="4" t="s">
        <v>219</v>
      </c>
      <c r="C16" t="s">
        <v>48</v>
      </c>
      <c r="D16" t="s">
        <v>36</v>
      </c>
      <c r="E16" s="35" t="s">
        <v>220</v>
      </c>
      <c r="F16">
        <v>2005</v>
      </c>
      <c r="G16" t="s">
        <v>221</v>
      </c>
      <c r="H16" s="6" t="s">
        <v>222</v>
      </c>
      <c r="I16" t="s">
        <v>223</v>
      </c>
      <c r="J16" t="s">
        <v>35</v>
      </c>
      <c r="K16" s="19" t="s">
        <v>36</v>
      </c>
      <c r="L16" s="26">
        <v>0.1</v>
      </c>
      <c r="M16" s="58">
        <v>35000000</v>
      </c>
      <c r="N16" s="52">
        <v>4500000</v>
      </c>
      <c r="P16" s="53">
        <v>2900000</v>
      </c>
      <c r="Q16" s="52">
        <v>91400000</v>
      </c>
      <c r="R16" s="8" t="s">
        <v>224</v>
      </c>
      <c r="S16" s="8" t="s">
        <v>225</v>
      </c>
      <c r="T16" s="8" t="s">
        <v>38</v>
      </c>
      <c r="U16" s="11">
        <v>40519</v>
      </c>
      <c r="V16" t="s">
        <v>226</v>
      </c>
      <c r="W16" s="8" t="s">
        <v>227</v>
      </c>
      <c r="X16" s="7" t="s">
        <v>42</v>
      </c>
      <c r="Y16" s="7" t="s">
        <v>42</v>
      </c>
      <c r="Z16" s="8" t="s">
        <v>228</v>
      </c>
      <c r="AA16" s="8" t="s">
        <v>229</v>
      </c>
      <c r="AB16" s="9" t="s">
        <v>230</v>
      </c>
    </row>
    <row r="17" spans="1:28" ht="51.75" customHeight="1">
      <c r="A17" t="s">
        <v>231</v>
      </c>
      <c r="B17" s="4" t="s">
        <v>232</v>
      </c>
      <c r="C17" t="s">
        <v>48</v>
      </c>
      <c r="D17" t="s">
        <v>36</v>
      </c>
      <c r="E17" s="35" t="s">
        <v>233</v>
      </c>
      <c r="F17">
        <v>2007</v>
      </c>
      <c r="G17" t="s">
        <v>32</v>
      </c>
      <c r="H17" s="6" t="s">
        <v>234</v>
      </c>
      <c r="I17" t="s">
        <v>235</v>
      </c>
      <c r="J17" s="50" t="s">
        <v>35</v>
      </c>
      <c r="K17" s="19" t="s">
        <v>36</v>
      </c>
      <c r="N17" s="56" t="s">
        <v>236</v>
      </c>
      <c r="P17" s="53">
        <v>830000</v>
      </c>
      <c r="Q17" s="52">
        <v>390000000</v>
      </c>
      <c r="R17" s="8" t="s">
        <v>37</v>
      </c>
      <c r="S17" s="8" t="s">
        <v>30</v>
      </c>
      <c r="T17" t="s">
        <v>38</v>
      </c>
      <c r="U17" s="19">
        <v>1824</v>
      </c>
      <c r="V17" s="8" t="s">
        <v>237</v>
      </c>
      <c r="W17" t="s">
        <v>238</v>
      </c>
      <c r="X17" s="7" t="s">
        <v>42</v>
      </c>
      <c r="Y17" s="7" t="s">
        <v>42</v>
      </c>
      <c r="Z17" s="8" t="s">
        <v>239</v>
      </c>
      <c r="AA17" s="8" t="s">
        <v>240</v>
      </c>
      <c r="AB17" s="9" t="s">
        <v>232</v>
      </c>
    </row>
    <row r="18" spans="1:28" ht="51.75" customHeight="1">
      <c r="A18" t="s">
        <v>241</v>
      </c>
      <c r="B18" s="4" t="s">
        <v>242</v>
      </c>
      <c r="C18" t="s">
        <v>48</v>
      </c>
      <c r="D18" t="s">
        <v>36</v>
      </c>
      <c r="E18" s="35" t="s">
        <v>243</v>
      </c>
      <c r="F18">
        <v>2013</v>
      </c>
      <c r="G18" t="s">
        <v>32</v>
      </c>
      <c r="H18" s="6" t="s">
        <v>244</v>
      </c>
      <c r="I18" t="s">
        <v>245</v>
      </c>
      <c r="J18" t="s">
        <v>35</v>
      </c>
      <c r="K18" s="19" t="s">
        <v>36</v>
      </c>
      <c r="L18" s="25">
        <v>6.9000000000000006E-2</v>
      </c>
      <c r="M18" s="60">
        <v>170000</v>
      </c>
      <c r="N18" s="52">
        <v>63000</v>
      </c>
      <c r="O18" s="54">
        <v>63000</v>
      </c>
      <c r="P18" s="53">
        <v>63000</v>
      </c>
      <c r="Q18" s="52">
        <v>100000</v>
      </c>
      <c r="R18" s="8" t="s">
        <v>246</v>
      </c>
      <c r="S18" s="8" t="s">
        <v>247</v>
      </c>
      <c r="T18" s="15"/>
      <c r="U18" s="49"/>
      <c r="V18" t="s">
        <v>248</v>
      </c>
      <c r="W18" t="s">
        <v>249</v>
      </c>
      <c r="X18" s="7" t="s">
        <v>42</v>
      </c>
      <c r="Y18" s="7" t="s">
        <v>42</v>
      </c>
      <c r="Z18" t="s">
        <v>250</v>
      </c>
      <c r="AA18" t="s">
        <v>251</v>
      </c>
      <c r="AB18" s="4" t="s">
        <v>252</v>
      </c>
    </row>
    <row r="19" spans="1:28" ht="51.75" customHeight="1">
      <c r="A19" t="s">
        <v>253</v>
      </c>
      <c r="B19" s="4" t="s">
        <v>254</v>
      </c>
      <c r="C19" t="s">
        <v>74</v>
      </c>
      <c r="D19" t="s">
        <v>75</v>
      </c>
      <c r="E19" s="35" t="s">
        <v>255</v>
      </c>
      <c r="F19">
        <v>2012</v>
      </c>
      <c r="G19" t="s">
        <v>169</v>
      </c>
      <c r="H19" s="6" t="s">
        <v>256</v>
      </c>
      <c r="I19" t="s">
        <v>257</v>
      </c>
      <c r="J19" t="s">
        <v>96</v>
      </c>
      <c r="K19" s="19" t="s">
        <v>75</v>
      </c>
      <c r="M19" s="58">
        <v>90000000</v>
      </c>
      <c r="N19" s="52">
        <v>1000000</v>
      </c>
      <c r="P19" s="53">
        <v>1000000</v>
      </c>
      <c r="Q19" s="52">
        <v>76000000</v>
      </c>
      <c r="R19" s="8" t="s">
        <v>258</v>
      </c>
      <c r="S19" s="8" t="s">
        <v>259</v>
      </c>
      <c r="T19" t="s">
        <v>138</v>
      </c>
      <c r="U19" s="19">
        <v>41</v>
      </c>
      <c r="V19" s="33" t="s">
        <v>260</v>
      </c>
      <c r="W19" t="s">
        <v>261</v>
      </c>
      <c r="X19" s="7" t="s">
        <v>42</v>
      </c>
      <c r="Y19" s="7" t="s">
        <v>42</v>
      </c>
      <c r="Z19" t="s">
        <v>262</v>
      </c>
      <c r="AA19" t="s">
        <v>263</v>
      </c>
      <c r="AB19" s="4" t="s">
        <v>264</v>
      </c>
    </row>
    <row r="20" spans="1:28" ht="51.75" customHeight="1">
      <c r="A20" t="s">
        <v>265</v>
      </c>
      <c r="B20" s="4" t="s">
        <v>266</v>
      </c>
      <c r="C20" t="s">
        <v>92</v>
      </c>
      <c r="D20" t="s">
        <v>81</v>
      </c>
      <c r="E20" t="s">
        <v>267</v>
      </c>
      <c r="F20">
        <v>1997</v>
      </c>
      <c r="G20" t="s">
        <v>169</v>
      </c>
      <c r="H20" s="6" t="s">
        <v>268</v>
      </c>
      <c r="I20" t="s">
        <v>269</v>
      </c>
      <c r="J20" t="s">
        <v>270</v>
      </c>
      <c r="K20" s="19" t="s">
        <v>271</v>
      </c>
      <c r="N20" s="52">
        <v>1100000</v>
      </c>
      <c r="P20" s="53">
        <v>1100000</v>
      </c>
      <c r="Q20" s="52">
        <v>47000000</v>
      </c>
      <c r="R20" s="8" t="s">
        <v>272</v>
      </c>
      <c r="S20" s="8" t="s">
        <v>53</v>
      </c>
      <c r="T20" t="s">
        <v>273</v>
      </c>
      <c r="U20" s="19">
        <v>47</v>
      </c>
      <c r="V20" t="s">
        <v>274</v>
      </c>
      <c r="W20" t="s">
        <v>275</v>
      </c>
      <c r="X20" s="7" t="s">
        <v>42</v>
      </c>
      <c r="Y20" s="7" t="s">
        <v>42</v>
      </c>
      <c r="Z20" t="s">
        <v>276</v>
      </c>
      <c r="AA20" t="s">
        <v>277</v>
      </c>
      <c r="AB20" s="4" t="s">
        <v>278</v>
      </c>
    </row>
    <row r="21" spans="1:28" ht="51.75" customHeight="1">
      <c r="A21" t="s">
        <v>279</v>
      </c>
      <c r="B21" s="4" t="s">
        <v>280</v>
      </c>
      <c r="C21" t="s">
        <v>92</v>
      </c>
      <c r="D21" t="s">
        <v>81</v>
      </c>
      <c r="E21" s="35" t="s">
        <v>281</v>
      </c>
      <c r="F21">
        <v>2005</v>
      </c>
      <c r="G21" t="s">
        <v>282</v>
      </c>
      <c r="H21" s="6" t="s">
        <v>283</v>
      </c>
      <c r="I21" t="s">
        <v>284</v>
      </c>
      <c r="J21" t="s">
        <v>270</v>
      </c>
      <c r="K21" s="19" t="s">
        <v>271</v>
      </c>
      <c r="N21" s="52">
        <v>580000</v>
      </c>
      <c r="P21" s="53">
        <v>7000000</v>
      </c>
      <c r="Q21" s="52">
        <v>30000000</v>
      </c>
      <c r="R21" s="8" t="s">
        <v>285</v>
      </c>
      <c r="S21" s="8" t="s">
        <v>286</v>
      </c>
      <c r="V21" t="s">
        <v>287</v>
      </c>
      <c r="W21" t="s">
        <v>288</v>
      </c>
      <c r="X21" s="7" t="s">
        <v>42</v>
      </c>
      <c r="Y21" s="7" t="s">
        <v>42</v>
      </c>
      <c r="Z21" t="s">
        <v>289</v>
      </c>
      <c r="AA21" t="s">
        <v>290</v>
      </c>
    </row>
    <row r="22" spans="1:28" ht="51.75" customHeight="1">
      <c r="A22" t="s">
        <v>291</v>
      </c>
      <c r="B22" s="4" t="s">
        <v>292</v>
      </c>
      <c r="C22" t="s">
        <v>92</v>
      </c>
      <c r="D22" t="s">
        <v>81</v>
      </c>
      <c r="E22" s="35" t="s">
        <v>281</v>
      </c>
      <c r="F22">
        <v>2005</v>
      </c>
      <c r="G22" t="s">
        <v>169</v>
      </c>
      <c r="H22" s="6" t="s">
        <v>293</v>
      </c>
      <c r="I22" t="s">
        <v>294</v>
      </c>
      <c r="J22" t="s">
        <v>270</v>
      </c>
      <c r="K22" s="19" t="s">
        <v>271</v>
      </c>
      <c r="L22" s="25">
        <v>0.1047</v>
      </c>
      <c r="N22" s="52">
        <v>67000000</v>
      </c>
      <c r="P22" s="53">
        <v>9800000</v>
      </c>
      <c r="Q22" s="52">
        <v>55000000</v>
      </c>
      <c r="R22" s="8" t="s">
        <v>295</v>
      </c>
      <c r="S22" s="8" t="s">
        <v>296</v>
      </c>
      <c r="T22" t="s">
        <v>297</v>
      </c>
      <c r="U22" s="19">
        <v>20</v>
      </c>
      <c r="V22" t="s">
        <v>298</v>
      </c>
      <c r="W22" t="s">
        <v>299</v>
      </c>
      <c r="X22" s="7" t="s">
        <v>42</v>
      </c>
      <c r="Y22" s="7" t="s">
        <v>42</v>
      </c>
      <c r="Z22" t="s">
        <v>300</v>
      </c>
      <c r="AA22" t="s">
        <v>301</v>
      </c>
      <c r="AB22" s="4" t="s">
        <v>302</v>
      </c>
    </row>
    <row r="23" spans="1:28" ht="51.75" customHeight="1">
      <c r="A23" t="s">
        <v>303</v>
      </c>
      <c r="B23" s="4" t="s">
        <v>304</v>
      </c>
      <c r="C23" t="s">
        <v>48</v>
      </c>
      <c r="D23" t="s">
        <v>36</v>
      </c>
      <c r="E23" s="35" t="s">
        <v>305</v>
      </c>
      <c r="F23">
        <v>2015</v>
      </c>
      <c r="G23" t="s">
        <v>77</v>
      </c>
      <c r="H23" s="6" t="s">
        <v>306</v>
      </c>
      <c r="I23" t="s">
        <v>307</v>
      </c>
      <c r="J23" t="s">
        <v>35</v>
      </c>
      <c r="K23" s="19" t="s">
        <v>36</v>
      </c>
      <c r="N23" s="52">
        <v>30000</v>
      </c>
      <c r="P23" s="53">
        <v>30000</v>
      </c>
      <c r="Q23" s="52">
        <v>356100</v>
      </c>
      <c r="R23" s="8" t="s">
        <v>308</v>
      </c>
      <c r="S23" s="8" t="s">
        <v>309</v>
      </c>
      <c r="T23" t="s">
        <v>310</v>
      </c>
      <c r="U23" s="19">
        <v>3569</v>
      </c>
      <c r="V23" t="s">
        <v>311</v>
      </c>
      <c r="W23" t="s">
        <v>312</v>
      </c>
      <c r="X23" s="7" t="s">
        <v>42</v>
      </c>
      <c r="Y23" s="7" t="s">
        <v>42</v>
      </c>
      <c r="Z23" t="s">
        <v>313</v>
      </c>
      <c r="AA23" t="s">
        <v>314</v>
      </c>
      <c r="AB23" s="4" t="s">
        <v>315</v>
      </c>
    </row>
    <row r="24" spans="1:28" ht="51.75" customHeight="1">
      <c r="A24" t="s">
        <v>316</v>
      </c>
      <c r="B24" s="4" t="s">
        <v>317</v>
      </c>
      <c r="C24" t="s">
        <v>92</v>
      </c>
      <c r="D24" t="s">
        <v>81</v>
      </c>
      <c r="E24" s="36" t="s">
        <v>318</v>
      </c>
      <c r="F24">
        <v>2012</v>
      </c>
      <c r="G24" t="s">
        <v>319</v>
      </c>
      <c r="H24" s="6" t="s">
        <v>320</v>
      </c>
      <c r="I24" t="s">
        <v>321</v>
      </c>
      <c r="J24" t="s">
        <v>322</v>
      </c>
      <c r="K24" s="19" t="s">
        <v>323</v>
      </c>
      <c r="M24" s="58">
        <v>100000000</v>
      </c>
      <c r="N24" s="52">
        <v>1000000</v>
      </c>
      <c r="P24" s="53">
        <v>1000000</v>
      </c>
      <c r="Q24" s="52">
        <v>10000000</v>
      </c>
      <c r="R24" s="8" t="s">
        <v>324</v>
      </c>
      <c r="S24" s="8" t="s">
        <v>325</v>
      </c>
      <c r="V24" t="s">
        <v>326</v>
      </c>
      <c r="W24" t="s">
        <v>327</v>
      </c>
      <c r="X24" s="7" t="s">
        <v>42</v>
      </c>
      <c r="Y24" s="7" t="s">
        <v>42</v>
      </c>
      <c r="Z24" t="s">
        <v>328</v>
      </c>
      <c r="AA24" t="s">
        <v>329</v>
      </c>
      <c r="AB24" s="4" t="s">
        <v>330</v>
      </c>
    </row>
    <row r="25" spans="1:28" ht="51.75" customHeight="1">
      <c r="A25" t="s">
        <v>331</v>
      </c>
      <c r="B25" s="4" t="s">
        <v>332</v>
      </c>
      <c r="C25" t="s">
        <v>92</v>
      </c>
      <c r="D25" t="s">
        <v>81</v>
      </c>
      <c r="E25" s="35" t="s">
        <v>333</v>
      </c>
      <c r="F25">
        <v>2015</v>
      </c>
      <c r="G25" t="s">
        <v>32</v>
      </c>
      <c r="H25" s="6" t="s">
        <v>334</v>
      </c>
      <c r="I25" t="s">
        <v>335</v>
      </c>
      <c r="J25" t="s">
        <v>322</v>
      </c>
      <c r="K25" s="19" t="s">
        <v>323</v>
      </c>
      <c r="M25" s="54">
        <v>100000</v>
      </c>
      <c r="N25" s="52">
        <v>50000</v>
      </c>
      <c r="O25" s="52">
        <v>3000</v>
      </c>
      <c r="P25" s="53">
        <v>7000</v>
      </c>
      <c r="Q25" s="52">
        <v>72000</v>
      </c>
      <c r="R25" s="8" t="s">
        <v>336</v>
      </c>
      <c r="S25" s="8" t="s">
        <v>337</v>
      </c>
      <c r="T25" t="s">
        <v>338</v>
      </c>
      <c r="U25" s="19">
        <v>156</v>
      </c>
      <c r="V25" t="s">
        <v>339</v>
      </c>
      <c r="W25" t="s">
        <v>340</v>
      </c>
      <c r="X25" s="7" t="s">
        <v>42</v>
      </c>
      <c r="Y25" t="s">
        <v>41</v>
      </c>
      <c r="Z25" t="s">
        <v>341</v>
      </c>
      <c r="AA25" t="s">
        <v>342</v>
      </c>
      <c r="AB25" s="4" t="s">
        <v>343</v>
      </c>
    </row>
    <row r="26" spans="1:28" ht="51.75" customHeight="1">
      <c r="A26" t="s">
        <v>344</v>
      </c>
      <c r="B26" s="4" t="s">
        <v>345</v>
      </c>
      <c r="C26" t="s">
        <v>92</v>
      </c>
      <c r="D26" t="s">
        <v>81</v>
      </c>
      <c r="E26" s="35" t="s">
        <v>346</v>
      </c>
      <c r="F26">
        <v>2007</v>
      </c>
      <c r="G26" t="s">
        <v>108</v>
      </c>
      <c r="H26" s="6" t="s">
        <v>347</v>
      </c>
      <c r="I26" t="s">
        <v>348</v>
      </c>
      <c r="J26" t="s">
        <v>322</v>
      </c>
      <c r="K26" s="19" t="s">
        <v>323</v>
      </c>
      <c r="N26" s="52">
        <v>653454</v>
      </c>
      <c r="O26" s="54">
        <v>10000</v>
      </c>
      <c r="P26" s="53">
        <v>138000</v>
      </c>
      <c r="Q26" s="52">
        <v>5500000</v>
      </c>
      <c r="R26" s="8" t="s">
        <v>150</v>
      </c>
      <c r="S26" s="8" t="s">
        <v>36</v>
      </c>
      <c r="V26" t="s">
        <v>349</v>
      </c>
      <c r="W26" t="s">
        <v>350</v>
      </c>
      <c r="X26" s="7" t="s">
        <v>42</v>
      </c>
      <c r="Y26" t="s">
        <v>42</v>
      </c>
      <c r="Z26" t="s">
        <v>351</v>
      </c>
      <c r="AA26" t="s">
        <v>352</v>
      </c>
      <c r="AB26" s="4" t="s">
        <v>353</v>
      </c>
    </row>
    <row r="27" spans="1:28" ht="51.75" customHeight="1">
      <c r="A27" t="s">
        <v>354</v>
      </c>
      <c r="B27" s="4" t="s">
        <v>355</v>
      </c>
      <c r="C27" t="s">
        <v>92</v>
      </c>
      <c r="D27" t="s">
        <v>81</v>
      </c>
      <c r="E27" s="35" t="s">
        <v>356</v>
      </c>
      <c r="F27">
        <v>2006</v>
      </c>
      <c r="G27" t="s">
        <v>357</v>
      </c>
      <c r="H27" s="6" t="s">
        <v>358</v>
      </c>
      <c r="I27" t="s">
        <v>359</v>
      </c>
      <c r="J27" t="s">
        <v>322</v>
      </c>
      <c r="K27" s="19" t="s">
        <v>323</v>
      </c>
      <c r="N27" s="52">
        <v>1500000</v>
      </c>
      <c r="O27" s="58">
        <v>1500000</v>
      </c>
      <c r="P27" s="53">
        <v>1500000</v>
      </c>
      <c r="Q27" s="52">
        <v>20000000</v>
      </c>
      <c r="R27" s="8" t="s">
        <v>360</v>
      </c>
      <c r="S27" s="8" t="s">
        <v>361</v>
      </c>
      <c r="T27" t="s">
        <v>38</v>
      </c>
      <c r="U27" s="19">
        <v>73</v>
      </c>
      <c r="V27" t="s">
        <v>362</v>
      </c>
      <c r="W27" t="s">
        <v>363</v>
      </c>
      <c r="X27" s="7" t="s">
        <v>42</v>
      </c>
      <c r="Y27" t="s">
        <v>41</v>
      </c>
      <c r="Z27" t="s">
        <v>364</v>
      </c>
      <c r="AA27" t="s">
        <v>365</v>
      </c>
      <c r="AB27" s="4" t="s">
        <v>366</v>
      </c>
    </row>
    <row r="28" spans="1:28" ht="51.75" customHeight="1">
      <c r="A28" s="44" t="s">
        <v>367</v>
      </c>
      <c r="B28" s="4" t="s">
        <v>368</v>
      </c>
      <c r="C28" t="s">
        <v>369</v>
      </c>
      <c r="D28">
        <v>1</v>
      </c>
      <c r="E28" s="35" t="s">
        <v>220</v>
      </c>
      <c r="F28">
        <v>2011</v>
      </c>
      <c r="G28" t="s">
        <v>370</v>
      </c>
      <c r="H28" s="6" t="s">
        <v>371</v>
      </c>
      <c r="I28" t="s">
        <v>372</v>
      </c>
      <c r="J28" t="s">
        <v>35</v>
      </c>
      <c r="K28" s="19" t="s">
        <v>36</v>
      </c>
      <c r="M28" s="58">
        <v>1000000</v>
      </c>
      <c r="N28" s="52">
        <v>200000</v>
      </c>
      <c r="O28" s="54">
        <v>30000</v>
      </c>
      <c r="P28" s="53">
        <v>200000</v>
      </c>
      <c r="Q28" s="52">
        <v>6000000</v>
      </c>
      <c r="R28" s="8" t="s">
        <v>373</v>
      </c>
      <c r="S28" s="8" t="s">
        <v>296</v>
      </c>
      <c r="V28" t="s">
        <v>374</v>
      </c>
      <c r="W28" t="s">
        <v>375</v>
      </c>
      <c r="X28" s="7" t="s">
        <v>42</v>
      </c>
      <c r="Y28" t="s">
        <v>42</v>
      </c>
      <c r="Z28" t="s">
        <v>376</v>
      </c>
      <c r="AA28" t="s">
        <v>377</v>
      </c>
      <c r="AB28" s="4" t="s">
        <v>378</v>
      </c>
    </row>
    <row r="29" spans="1:28" ht="51.75" customHeight="1">
      <c r="A29" t="s">
        <v>379</v>
      </c>
      <c r="B29" s="4" t="s">
        <v>380</v>
      </c>
      <c r="C29" t="s">
        <v>92</v>
      </c>
      <c r="D29" t="s">
        <v>81</v>
      </c>
      <c r="E29" t="s">
        <v>255</v>
      </c>
      <c r="F29">
        <v>1996</v>
      </c>
      <c r="G29" t="s">
        <v>108</v>
      </c>
      <c r="H29" s="6" t="s">
        <v>381</v>
      </c>
      <c r="I29" t="s">
        <v>382</v>
      </c>
      <c r="J29" t="s">
        <v>35</v>
      </c>
      <c r="K29" s="19" t="s">
        <v>36</v>
      </c>
      <c r="N29" s="52">
        <v>11000000</v>
      </c>
      <c r="P29" s="53">
        <v>80000000</v>
      </c>
      <c r="Q29" s="52">
        <v>250000000</v>
      </c>
      <c r="R29" s="8" t="s">
        <v>383</v>
      </c>
      <c r="S29" s="8" t="s">
        <v>384</v>
      </c>
      <c r="V29" t="s">
        <v>385</v>
      </c>
      <c r="W29" t="s">
        <v>386</v>
      </c>
      <c r="X29" s="7" t="s">
        <v>42</v>
      </c>
      <c r="Y29" t="s">
        <v>42</v>
      </c>
      <c r="Z29" t="s">
        <v>387</v>
      </c>
      <c r="AA29" t="s">
        <v>388</v>
      </c>
      <c r="AB29" s="4" t="s">
        <v>389</v>
      </c>
    </row>
    <row r="30" spans="1:28" ht="51.75" customHeight="1">
      <c r="A30" t="s">
        <v>390</v>
      </c>
      <c r="B30" s="4" t="s">
        <v>391</v>
      </c>
      <c r="C30" t="s">
        <v>92</v>
      </c>
      <c r="D30" t="s">
        <v>81</v>
      </c>
      <c r="E30" t="s">
        <v>392</v>
      </c>
      <c r="F30">
        <v>2005</v>
      </c>
      <c r="G30" t="s">
        <v>282</v>
      </c>
      <c r="H30" s="6" t="s">
        <v>393</v>
      </c>
      <c r="I30" t="s">
        <v>394</v>
      </c>
      <c r="J30" t="s">
        <v>322</v>
      </c>
      <c r="K30" s="19" t="s">
        <v>323</v>
      </c>
      <c r="N30" s="52">
        <v>800000</v>
      </c>
      <c r="P30" s="53">
        <v>1000000</v>
      </c>
      <c r="Q30" s="52">
        <v>10000000</v>
      </c>
      <c r="R30" s="8" t="s">
        <v>64</v>
      </c>
      <c r="S30" s="8" t="s">
        <v>65</v>
      </c>
      <c r="V30" t="s">
        <v>395</v>
      </c>
      <c r="W30" t="s">
        <v>396</v>
      </c>
      <c r="X30" s="7" t="s">
        <v>42</v>
      </c>
      <c r="Y30" t="s">
        <v>42</v>
      </c>
      <c r="Z30" t="s">
        <v>397</v>
      </c>
      <c r="AA30" t="s">
        <v>398</v>
      </c>
      <c r="AB30" s="4" t="s">
        <v>399</v>
      </c>
    </row>
    <row r="31" spans="1:28" ht="60" customHeight="1">
      <c r="A31" t="s">
        <v>400</v>
      </c>
      <c r="B31" s="45" t="s">
        <v>401</v>
      </c>
      <c r="C31" t="s">
        <v>92</v>
      </c>
      <c r="D31" t="s">
        <v>81</v>
      </c>
      <c r="E31" t="s">
        <v>402</v>
      </c>
      <c r="F31">
        <v>2010</v>
      </c>
      <c r="G31" t="s">
        <v>282</v>
      </c>
      <c r="H31" s="6" t="s">
        <v>403</v>
      </c>
      <c r="I31" t="s">
        <v>79</v>
      </c>
      <c r="J31" t="s">
        <v>80</v>
      </c>
      <c r="K31" s="19" t="s">
        <v>81</v>
      </c>
      <c r="N31" s="52">
        <v>126</v>
      </c>
      <c r="P31" s="53">
        <v>100000</v>
      </c>
      <c r="Q31" s="52">
        <v>500000</v>
      </c>
      <c r="R31" s="8" t="s">
        <v>404</v>
      </c>
      <c r="S31" s="8" t="s">
        <v>405</v>
      </c>
      <c r="V31" t="s">
        <v>406</v>
      </c>
      <c r="W31" t="s">
        <v>407</v>
      </c>
      <c r="X31" s="7" t="s">
        <v>42</v>
      </c>
      <c r="Y31" t="s">
        <v>42</v>
      </c>
      <c r="Z31" t="s">
        <v>408</v>
      </c>
      <c r="AA31" t="s">
        <v>409</v>
      </c>
      <c r="AB31" s="4" t="s">
        <v>410</v>
      </c>
    </row>
    <row r="32" spans="1:28" ht="60" customHeight="1">
      <c r="A32" t="s">
        <v>411</v>
      </c>
      <c r="B32" s="4" t="s">
        <v>412</v>
      </c>
      <c r="C32" t="s">
        <v>74</v>
      </c>
      <c r="D32" t="s">
        <v>75</v>
      </c>
      <c r="E32" s="35" t="s">
        <v>413</v>
      </c>
      <c r="F32">
        <v>2014</v>
      </c>
      <c r="G32" t="s">
        <v>32</v>
      </c>
      <c r="H32" t="s">
        <v>414</v>
      </c>
      <c r="I32" t="s">
        <v>415</v>
      </c>
      <c r="J32" t="s">
        <v>416</v>
      </c>
      <c r="K32" s="19" t="s">
        <v>417</v>
      </c>
      <c r="M32" s="54">
        <v>150000</v>
      </c>
      <c r="N32" s="57">
        <v>120000</v>
      </c>
      <c r="O32" s="54">
        <v>15000</v>
      </c>
      <c r="P32" s="53">
        <v>100000</v>
      </c>
      <c r="Q32" s="52">
        <v>200000</v>
      </c>
      <c r="R32" s="8" t="s">
        <v>418</v>
      </c>
      <c r="S32" s="8" t="s">
        <v>419</v>
      </c>
      <c r="T32" t="s">
        <v>420</v>
      </c>
      <c r="U32" s="19">
        <v>2432</v>
      </c>
      <c r="V32" t="s">
        <v>421</v>
      </c>
      <c r="W32" t="s">
        <v>407</v>
      </c>
      <c r="X32" s="7" t="s">
        <v>42</v>
      </c>
      <c r="Y32" t="s">
        <v>42</v>
      </c>
      <c r="Z32" t="s">
        <v>422</v>
      </c>
      <c r="AA32" t="s">
        <v>423</v>
      </c>
      <c r="AB32" s="4" t="s">
        <v>424</v>
      </c>
    </row>
    <row r="33" spans="1:28" ht="60" customHeight="1">
      <c r="A33" t="s">
        <v>425</v>
      </c>
      <c r="B33" s="4" t="s">
        <v>426</v>
      </c>
      <c r="C33" t="s">
        <v>74</v>
      </c>
      <c r="D33" t="s">
        <v>75</v>
      </c>
      <c r="E33" s="35" t="s">
        <v>427</v>
      </c>
      <c r="F33" s="31">
        <v>2014</v>
      </c>
      <c r="G33" t="s">
        <v>32</v>
      </c>
      <c r="H33" t="s">
        <v>428</v>
      </c>
      <c r="I33" t="s">
        <v>429</v>
      </c>
      <c r="J33" t="s">
        <v>416</v>
      </c>
      <c r="K33" s="19" t="s">
        <v>417</v>
      </c>
      <c r="M33" s="54">
        <v>120000</v>
      </c>
      <c r="N33" s="52">
        <v>150000</v>
      </c>
      <c r="O33" s="54">
        <v>13000</v>
      </c>
      <c r="P33" s="53">
        <v>120000</v>
      </c>
      <c r="Q33" s="52">
        <v>180000</v>
      </c>
      <c r="R33" s="8" t="s">
        <v>430</v>
      </c>
      <c r="S33" s="8" t="s">
        <v>431</v>
      </c>
      <c r="T33" t="s">
        <v>432</v>
      </c>
      <c r="U33" s="19">
        <v>12664</v>
      </c>
      <c r="V33" t="s">
        <v>433</v>
      </c>
      <c r="W33" t="s">
        <v>434</v>
      </c>
      <c r="X33" t="s">
        <v>41</v>
      </c>
      <c r="Y33" t="s">
        <v>42</v>
      </c>
      <c r="Z33" t="s">
        <v>435</v>
      </c>
      <c r="AA33" t="s">
        <v>436</v>
      </c>
      <c r="AB33" s="4" t="s">
        <v>437</v>
      </c>
    </row>
    <row r="34" spans="1:28" ht="55.5" customHeight="1">
      <c r="A34" t="s">
        <v>438</v>
      </c>
      <c r="B34" s="4" t="s">
        <v>439</v>
      </c>
      <c r="C34" t="s">
        <v>74</v>
      </c>
      <c r="D34" t="s">
        <v>75</v>
      </c>
      <c r="E34" s="35" t="s">
        <v>440</v>
      </c>
      <c r="F34">
        <v>2009</v>
      </c>
      <c r="G34" t="s">
        <v>32</v>
      </c>
      <c r="H34" t="s">
        <v>441</v>
      </c>
      <c r="I34" t="s">
        <v>442</v>
      </c>
      <c r="J34" t="s">
        <v>35</v>
      </c>
      <c r="K34" s="19" t="s">
        <v>36</v>
      </c>
      <c r="M34" s="54">
        <v>100000</v>
      </c>
      <c r="N34" s="52">
        <v>160000</v>
      </c>
      <c r="O34" s="54">
        <v>13000</v>
      </c>
      <c r="P34" s="53">
        <v>160000</v>
      </c>
      <c r="Q34" s="52">
        <v>2500000</v>
      </c>
      <c r="R34" s="8" t="s">
        <v>430</v>
      </c>
      <c r="S34" s="8" t="s">
        <v>443</v>
      </c>
      <c r="T34" t="s">
        <v>420</v>
      </c>
      <c r="U34" s="19">
        <v>4374</v>
      </c>
      <c r="V34" t="s">
        <v>444</v>
      </c>
      <c r="W34" t="s">
        <v>445</v>
      </c>
      <c r="X34" s="7" t="s">
        <v>42</v>
      </c>
      <c r="Y34" t="s">
        <v>42</v>
      </c>
      <c r="Z34" t="s">
        <v>446</v>
      </c>
      <c r="AA34" t="s">
        <v>447</v>
      </c>
      <c r="AB34" s="4" t="s">
        <v>448</v>
      </c>
    </row>
    <row r="35" spans="1:28" ht="55.5" customHeight="1">
      <c r="A35" t="s">
        <v>449</v>
      </c>
      <c r="B35" s="4" t="s">
        <v>450</v>
      </c>
      <c r="C35" t="s">
        <v>74</v>
      </c>
      <c r="D35" t="s">
        <v>75</v>
      </c>
      <c r="E35" s="35" t="s">
        <v>451</v>
      </c>
      <c r="F35">
        <v>2013</v>
      </c>
      <c r="G35" t="s">
        <v>32</v>
      </c>
      <c r="H35" t="s">
        <v>452</v>
      </c>
      <c r="I35" t="s">
        <v>453</v>
      </c>
      <c r="J35" t="s">
        <v>416</v>
      </c>
      <c r="K35" s="19" t="s">
        <v>417</v>
      </c>
      <c r="M35" s="58">
        <v>7000000</v>
      </c>
      <c r="N35" s="52">
        <v>195000</v>
      </c>
      <c r="O35" s="54">
        <v>20000</v>
      </c>
      <c r="P35" s="53">
        <v>90000</v>
      </c>
      <c r="Q35" s="52">
        <v>7500000</v>
      </c>
      <c r="R35" s="8" t="s">
        <v>454</v>
      </c>
      <c r="S35" s="8" t="s">
        <v>455</v>
      </c>
      <c r="T35" t="s">
        <v>420</v>
      </c>
      <c r="U35" s="19">
        <v>7736</v>
      </c>
      <c r="V35" t="s">
        <v>456</v>
      </c>
      <c r="W35" t="s">
        <v>457</v>
      </c>
      <c r="X35" s="7" t="s">
        <v>42</v>
      </c>
      <c r="Y35" t="s">
        <v>42</v>
      </c>
      <c r="Z35" t="s">
        <v>458</v>
      </c>
      <c r="AA35" t="s">
        <v>459</v>
      </c>
      <c r="AB35" s="4" t="s">
        <v>460</v>
      </c>
    </row>
    <row r="36" spans="1:28" ht="55.5" customHeight="1">
      <c r="A36" t="s">
        <v>461</v>
      </c>
      <c r="B36" s="4" t="s">
        <v>462</v>
      </c>
      <c r="C36" t="s">
        <v>74</v>
      </c>
      <c r="D36" t="s">
        <v>75</v>
      </c>
      <c r="E36" s="35" t="s">
        <v>120</v>
      </c>
      <c r="F36" s="32">
        <v>2014</v>
      </c>
      <c r="G36" t="s">
        <v>32</v>
      </c>
      <c r="H36" s="6" t="s">
        <v>463</v>
      </c>
      <c r="I36" t="s">
        <v>464</v>
      </c>
      <c r="J36" t="s">
        <v>35</v>
      </c>
      <c r="K36" s="19" t="s">
        <v>36</v>
      </c>
      <c r="N36" s="52">
        <v>2500000</v>
      </c>
      <c r="P36" s="53">
        <v>1000000</v>
      </c>
      <c r="Q36" s="52">
        <v>7500000</v>
      </c>
      <c r="R36" s="8" t="s">
        <v>465</v>
      </c>
      <c r="S36" s="8" t="s">
        <v>466</v>
      </c>
      <c r="T36" t="s">
        <v>432</v>
      </c>
      <c r="U36" s="19">
        <v>109</v>
      </c>
      <c r="V36" t="s">
        <v>467</v>
      </c>
      <c r="W36" t="s">
        <v>468</v>
      </c>
      <c r="X36" s="7" t="s">
        <v>42</v>
      </c>
      <c r="Y36" t="s">
        <v>42</v>
      </c>
      <c r="Z36" t="s">
        <v>469</v>
      </c>
      <c r="AA36" t="s">
        <v>470</v>
      </c>
      <c r="AB36" s="4" t="s">
        <v>471</v>
      </c>
    </row>
    <row r="37" spans="1:28" ht="55.5" customHeight="1">
      <c r="A37" t="s">
        <v>472</v>
      </c>
      <c r="B37" s="4" t="s">
        <v>473</v>
      </c>
      <c r="C37" t="s">
        <v>74</v>
      </c>
      <c r="D37" t="s">
        <v>75</v>
      </c>
      <c r="E37" s="37" t="s">
        <v>474</v>
      </c>
      <c r="F37">
        <v>2015</v>
      </c>
      <c r="G37" t="s">
        <v>475</v>
      </c>
      <c r="H37" s="6" t="s">
        <v>476</v>
      </c>
      <c r="I37" t="s">
        <v>477</v>
      </c>
      <c r="J37" t="s">
        <v>35</v>
      </c>
      <c r="K37" s="19" t="s">
        <v>36</v>
      </c>
      <c r="M37" s="54">
        <v>75000</v>
      </c>
      <c r="N37" s="52">
        <v>9000</v>
      </c>
      <c r="P37" s="53">
        <v>9000</v>
      </c>
      <c r="Q37" s="52">
        <v>500000</v>
      </c>
      <c r="R37" s="8" t="s">
        <v>478</v>
      </c>
      <c r="S37" s="8" t="s">
        <v>479</v>
      </c>
      <c r="T37" t="s">
        <v>480</v>
      </c>
      <c r="U37" s="19">
        <v>551</v>
      </c>
      <c r="V37" t="s">
        <v>481</v>
      </c>
      <c r="W37" t="s">
        <v>482</v>
      </c>
      <c r="X37" s="7" t="s">
        <v>42</v>
      </c>
      <c r="Y37" t="s">
        <v>42</v>
      </c>
      <c r="Z37" t="s">
        <v>483</v>
      </c>
      <c r="AA37" t="s">
        <v>484</v>
      </c>
      <c r="AB37" s="4" t="s">
        <v>485</v>
      </c>
    </row>
    <row r="38" spans="1:28" ht="55.5" customHeight="1">
      <c r="A38" t="s">
        <v>486</v>
      </c>
      <c r="B38" s="4" t="s">
        <v>487</v>
      </c>
      <c r="C38" t="s">
        <v>74</v>
      </c>
      <c r="D38" t="s">
        <v>75</v>
      </c>
      <c r="E38" s="37" t="s">
        <v>488</v>
      </c>
      <c r="F38">
        <v>2011</v>
      </c>
      <c r="G38" t="s">
        <v>489</v>
      </c>
      <c r="H38" s="6" t="s">
        <v>490</v>
      </c>
      <c r="I38" t="s">
        <v>491</v>
      </c>
      <c r="J38" t="s">
        <v>35</v>
      </c>
      <c r="K38" s="19" t="s">
        <v>36</v>
      </c>
      <c r="M38" s="54">
        <v>1500000</v>
      </c>
      <c r="N38" s="52">
        <v>15000000</v>
      </c>
      <c r="P38" s="53">
        <v>1250000</v>
      </c>
      <c r="Q38" s="52">
        <v>6000000</v>
      </c>
      <c r="R38" s="8" t="s">
        <v>492</v>
      </c>
      <c r="S38" s="8" t="s">
        <v>493</v>
      </c>
      <c r="T38" t="s">
        <v>480</v>
      </c>
      <c r="U38" s="19">
        <v>2416</v>
      </c>
      <c r="V38" t="s">
        <v>494</v>
      </c>
      <c r="W38" t="s">
        <v>482</v>
      </c>
      <c r="X38" s="7" t="s">
        <v>42</v>
      </c>
      <c r="Y38" t="s">
        <v>42</v>
      </c>
      <c r="Z38" t="s">
        <v>495</v>
      </c>
      <c r="AA38" t="s">
        <v>496</v>
      </c>
      <c r="AB38" s="4" t="s">
        <v>497</v>
      </c>
    </row>
    <row r="39" spans="1:28" ht="55.5" customHeight="1">
      <c r="A39" t="s">
        <v>498</v>
      </c>
      <c r="B39" s="4" t="s">
        <v>499</v>
      </c>
      <c r="C39" t="s">
        <v>48</v>
      </c>
      <c r="D39" t="s">
        <v>36</v>
      </c>
      <c r="E39" s="35" t="s">
        <v>500</v>
      </c>
      <c r="F39">
        <v>1999</v>
      </c>
      <c r="G39" t="s">
        <v>501</v>
      </c>
      <c r="H39" s="6" t="s">
        <v>502</v>
      </c>
      <c r="I39" t="s">
        <v>503</v>
      </c>
      <c r="J39" t="s">
        <v>35</v>
      </c>
      <c r="K39" s="19" t="s">
        <v>36</v>
      </c>
      <c r="N39" s="52">
        <v>36000</v>
      </c>
      <c r="P39" s="53">
        <v>20000</v>
      </c>
      <c r="Q39" s="52">
        <v>18000000</v>
      </c>
      <c r="R39" s="8" t="s">
        <v>504</v>
      </c>
      <c r="S39" s="8" t="s">
        <v>505</v>
      </c>
      <c r="T39" t="s">
        <v>480</v>
      </c>
      <c r="U39" s="19">
        <v>19819</v>
      </c>
      <c r="V39" t="s">
        <v>506</v>
      </c>
      <c r="W39" t="s">
        <v>507</v>
      </c>
      <c r="X39" s="7" t="s">
        <v>42</v>
      </c>
      <c r="Y39" t="s">
        <v>42</v>
      </c>
      <c r="Z39" t="s">
        <v>508</v>
      </c>
      <c r="AA39" t="s">
        <v>509</v>
      </c>
      <c r="AB39" s="4" t="s">
        <v>510</v>
      </c>
    </row>
    <row r="40" spans="1:28" ht="55.5" customHeight="1">
      <c r="A40" t="s">
        <v>511</v>
      </c>
      <c r="B40" s="4" t="s">
        <v>512</v>
      </c>
      <c r="C40" t="s">
        <v>132</v>
      </c>
      <c r="D40" t="s">
        <v>133</v>
      </c>
      <c r="E40" s="35" t="s">
        <v>513</v>
      </c>
      <c r="F40">
        <v>2019</v>
      </c>
      <c r="G40" t="s">
        <v>32</v>
      </c>
      <c r="H40" s="6" t="s">
        <v>514</v>
      </c>
      <c r="I40" t="s">
        <v>515</v>
      </c>
      <c r="J40" t="s">
        <v>516</v>
      </c>
      <c r="K40" s="19" t="s">
        <v>517</v>
      </c>
      <c r="N40" s="52">
        <v>500</v>
      </c>
      <c r="P40" s="53"/>
      <c r="R40" s="8" t="s">
        <v>518</v>
      </c>
      <c r="S40" s="8" t="s">
        <v>519</v>
      </c>
      <c r="V40" t="s">
        <v>520</v>
      </c>
      <c r="W40" t="s">
        <v>521</v>
      </c>
      <c r="X40" s="7" t="s">
        <v>42</v>
      </c>
      <c r="Y40" t="s">
        <v>42</v>
      </c>
      <c r="Z40" t="s">
        <v>522</v>
      </c>
      <c r="AA40" t="s">
        <v>523</v>
      </c>
      <c r="AB40" s="4" t="s">
        <v>524</v>
      </c>
    </row>
    <row r="41" spans="1:28" ht="55.5" customHeight="1">
      <c r="A41" t="s">
        <v>525</v>
      </c>
      <c r="B41" s="4" t="s">
        <v>526</v>
      </c>
      <c r="C41" t="s">
        <v>74</v>
      </c>
      <c r="D41" t="s">
        <v>75</v>
      </c>
      <c r="E41" s="38" t="s">
        <v>527</v>
      </c>
      <c r="F41">
        <v>2008</v>
      </c>
      <c r="G41" t="s">
        <v>32</v>
      </c>
      <c r="H41" s="6" t="s">
        <v>528</v>
      </c>
      <c r="I41" t="s">
        <v>529</v>
      </c>
      <c r="J41" t="s">
        <v>416</v>
      </c>
      <c r="K41" s="19" t="s">
        <v>417</v>
      </c>
      <c r="M41" s="54">
        <v>360000</v>
      </c>
      <c r="N41" s="52">
        <v>120000</v>
      </c>
      <c r="P41" s="53"/>
      <c r="Q41" s="52">
        <v>250000</v>
      </c>
      <c r="R41" s="8" t="s">
        <v>530</v>
      </c>
      <c r="S41" s="8" t="s">
        <v>531</v>
      </c>
      <c r="T41" t="s">
        <v>532</v>
      </c>
      <c r="U41" s="19">
        <v>429</v>
      </c>
      <c r="V41" t="s">
        <v>533</v>
      </c>
      <c r="W41" t="s">
        <v>534</v>
      </c>
      <c r="X41" s="7" t="s">
        <v>42</v>
      </c>
      <c r="Y41" t="s">
        <v>42</v>
      </c>
      <c r="Z41" t="s">
        <v>535</v>
      </c>
      <c r="AA41" t="s">
        <v>536</v>
      </c>
      <c r="AB41" s="4" t="s">
        <v>537</v>
      </c>
    </row>
    <row r="42" spans="1:28" ht="55.5" customHeight="1">
      <c r="A42" t="s">
        <v>538</v>
      </c>
      <c r="B42" s="4" t="s">
        <v>539</v>
      </c>
      <c r="C42" t="s">
        <v>132</v>
      </c>
      <c r="D42" t="s">
        <v>133</v>
      </c>
      <c r="E42" s="35" t="s">
        <v>540</v>
      </c>
      <c r="F42">
        <v>2015</v>
      </c>
      <c r="G42" t="s">
        <v>32</v>
      </c>
      <c r="H42" s="38" t="s">
        <v>541</v>
      </c>
      <c r="I42" t="s">
        <v>542</v>
      </c>
      <c r="J42" t="s">
        <v>322</v>
      </c>
      <c r="K42" s="19" t="s">
        <v>323</v>
      </c>
      <c r="N42" s="52">
        <v>1200</v>
      </c>
      <c r="P42" s="53" t="s">
        <v>543</v>
      </c>
      <c r="R42" s="38" t="s">
        <v>544</v>
      </c>
      <c r="S42" s="8" t="s">
        <v>545</v>
      </c>
      <c r="V42" t="s">
        <v>546</v>
      </c>
      <c r="W42" t="s">
        <v>547</v>
      </c>
      <c r="X42" s="7" t="s">
        <v>42</v>
      </c>
      <c r="Y42" t="s">
        <v>42</v>
      </c>
      <c r="Z42" t="s">
        <v>548</v>
      </c>
      <c r="AA42" t="s">
        <v>549</v>
      </c>
      <c r="AB42" s="4" t="s">
        <v>550</v>
      </c>
    </row>
    <row r="43" spans="1:28" ht="55.5" customHeight="1">
      <c r="A43" t="s">
        <v>551</v>
      </c>
      <c r="B43" s="4" t="s">
        <v>552</v>
      </c>
      <c r="C43" t="s">
        <v>132</v>
      </c>
      <c r="D43" t="s">
        <v>133</v>
      </c>
      <c r="E43" s="35" t="s">
        <v>553</v>
      </c>
      <c r="F43">
        <v>2013</v>
      </c>
      <c r="G43" t="s">
        <v>32</v>
      </c>
      <c r="H43" s="6" t="s">
        <v>554</v>
      </c>
      <c r="I43" t="s">
        <v>555</v>
      </c>
      <c r="J43" t="s">
        <v>35</v>
      </c>
      <c r="K43" s="19" t="s">
        <v>36</v>
      </c>
      <c r="N43" s="52">
        <v>15000</v>
      </c>
      <c r="P43" s="53">
        <v>15000</v>
      </c>
      <c r="Q43" s="52">
        <v>1400000</v>
      </c>
      <c r="R43" s="8" t="s">
        <v>556</v>
      </c>
      <c r="S43" s="8" t="s">
        <v>557</v>
      </c>
      <c r="T43" t="s">
        <v>432</v>
      </c>
      <c r="U43" s="19">
        <v>1121</v>
      </c>
      <c r="V43" t="s">
        <v>558</v>
      </c>
      <c r="W43" t="s">
        <v>559</v>
      </c>
      <c r="X43" s="7" t="s">
        <v>42</v>
      </c>
      <c r="Y43" t="s">
        <v>41</v>
      </c>
      <c r="Z43" t="s">
        <v>560</v>
      </c>
      <c r="AA43" t="s">
        <v>561</v>
      </c>
      <c r="AB43" s="4" t="s">
        <v>562</v>
      </c>
    </row>
    <row r="44" spans="1:28" ht="55.5" customHeight="1">
      <c r="A44" t="s">
        <v>563</v>
      </c>
      <c r="B44" s="4" t="s">
        <v>564</v>
      </c>
      <c r="C44" t="s">
        <v>48</v>
      </c>
      <c r="D44" t="s">
        <v>36</v>
      </c>
      <c r="E44" t="s">
        <v>565</v>
      </c>
      <c r="F44">
        <v>1992</v>
      </c>
      <c r="G44" t="s">
        <v>77</v>
      </c>
      <c r="H44" s="6" t="s">
        <v>109</v>
      </c>
      <c r="I44" t="s">
        <v>110</v>
      </c>
      <c r="J44" t="s">
        <v>35</v>
      </c>
      <c r="K44" s="19" t="s">
        <v>36</v>
      </c>
      <c r="M44" s="54">
        <v>100000</v>
      </c>
      <c r="N44" s="52">
        <v>230000</v>
      </c>
      <c r="P44" s="53">
        <v>8394</v>
      </c>
      <c r="Q44" s="52">
        <v>100000</v>
      </c>
      <c r="R44" s="8" t="s">
        <v>566</v>
      </c>
      <c r="S44" s="8" t="s">
        <v>567</v>
      </c>
      <c r="T44" t="s">
        <v>568</v>
      </c>
      <c r="U44" s="19">
        <v>13970</v>
      </c>
      <c r="V44" t="s">
        <v>569</v>
      </c>
      <c r="W44" t="s">
        <v>570</v>
      </c>
      <c r="X44" s="7" t="s">
        <v>42</v>
      </c>
      <c r="Y44" t="s">
        <v>41</v>
      </c>
      <c r="Z44" t="s">
        <v>571</v>
      </c>
      <c r="AA44" t="s">
        <v>572</v>
      </c>
      <c r="AB44" s="4" t="s">
        <v>573</v>
      </c>
    </row>
    <row r="45" spans="1:28" ht="55.5" customHeight="1">
      <c r="A45" t="s">
        <v>574</v>
      </c>
      <c r="B45" s="4" t="s">
        <v>575</v>
      </c>
      <c r="C45" t="s">
        <v>132</v>
      </c>
      <c r="D45" t="s">
        <v>133</v>
      </c>
      <c r="E45" s="35" t="s">
        <v>576</v>
      </c>
      <c r="F45">
        <v>2012</v>
      </c>
      <c r="G45" t="s">
        <v>32</v>
      </c>
      <c r="H45" s="42" t="s">
        <v>577</v>
      </c>
      <c r="I45" t="s">
        <v>578</v>
      </c>
      <c r="J45" t="s">
        <v>35</v>
      </c>
      <c r="K45" s="19" t="s">
        <v>36</v>
      </c>
      <c r="M45" s="54">
        <v>1800000</v>
      </c>
      <c r="N45" s="52">
        <v>300000</v>
      </c>
      <c r="P45" s="53">
        <v>42000</v>
      </c>
      <c r="Q45" s="52">
        <v>3000000</v>
      </c>
      <c r="R45" s="8" t="s">
        <v>579</v>
      </c>
      <c r="S45" s="8" t="s">
        <v>580</v>
      </c>
      <c r="T45" t="s">
        <v>310</v>
      </c>
      <c r="U45" s="19">
        <v>4357</v>
      </c>
      <c r="V45" t="s">
        <v>456</v>
      </c>
      <c r="W45" t="s">
        <v>581</v>
      </c>
      <c r="X45" s="7" t="s">
        <v>42</v>
      </c>
      <c r="Y45" t="s">
        <v>41</v>
      </c>
      <c r="Z45" t="s">
        <v>582</v>
      </c>
      <c r="AA45" t="s">
        <v>583</v>
      </c>
      <c r="AB45" s="4" t="s">
        <v>584</v>
      </c>
    </row>
    <row r="46" spans="1:28" ht="55.5" customHeight="1">
      <c r="A46" t="s">
        <v>585</v>
      </c>
      <c r="B46" s="4" t="s">
        <v>586</v>
      </c>
      <c r="C46" t="s">
        <v>48</v>
      </c>
      <c r="D46" s="50">
        <v>1</v>
      </c>
      <c r="E46" s="35" t="s">
        <v>587</v>
      </c>
      <c r="F46">
        <v>2016</v>
      </c>
      <c r="G46" t="s">
        <v>32</v>
      </c>
      <c r="H46" s="6" t="s">
        <v>588</v>
      </c>
      <c r="I46" s="14" t="s">
        <v>589</v>
      </c>
      <c r="J46" t="s">
        <v>416</v>
      </c>
      <c r="K46" s="19"/>
      <c r="M46" s="54">
        <v>1500000</v>
      </c>
      <c r="N46" s="52">
        <v>3000</v>
      </c>
      <c r="P46" s="53">
        <v>3000</v>
      </c>
      <c r="Q46" s="52">
        <v>40000</v>
      </c>
      <c r="T46" t="s">
        <v>568</v>
      </c>
      <c r="U46" s="19">
        <v>8951</v>
      </c>
      <c r="V46" t="s">
        <v>590</v>
      </c>
      <c r="W46" t="s">
        <v>482</v>
      </c>
      <c r="X46" s="7" t="s">
        <v>42</v>
      </c>
      <c r="Y46" t="s">
        <v>41</v>
      </c>
      <c r="Z46" t="s">
        <v>591</v>
      </c>
      <c r="AA46" t="s">
        <v>592</v>
      </c>
      <c r="AB46" s="4" t="s">
        <v>593</v>
      </c>
    </row>
    <row r="47" spans="1:28" ht="51" customHeight="1">
      <c r="A47" t="s">
        <v>594</v>
      </c>
      <c r="B47" s="4" t="s">
        <v>595</v>
      </c>
      <c r="C47" t="s">
        <v>596</v>
      </c>
      <c r="D47" s="50">
        <v>4</v>
      </c>
      <c r="E47" t="s">
        <v>120</v>
      </c>
      <c r="F47">
        <v>2014</v>
      </c>
      <c r="G47" t="s">
        <v>501</v>
      </c>
      <c r="H47" s="6" t="s">
        <v>597</v>
      </c>
      <c r="I47" s="14" t="s">
        <v>598</v>
      </c>
      <c r="J47" t="s">
        <v>35</v>
      </c>
      <c r="M47" s="54">
        <v>200000</v>
      </c>
      <c r="N47" s="52">
        <v>30000</v>
      </c>
      <c r="P47" s="53">
        <v>20000</v>
      </c>
      <c r="Q47" s="52">
        <v>200000</v>
      </c>
      <c r="T47" t="s">
        <v>310</v>
      </c>
      <c r="U47" s="19">
        <v>174</v>
      </c>
      <c r="V47" t="s">
        <v>599</v>
      </c>
      <c r="W47" t="s">
        <v>600</v>
      </c>
      <c r="X47" t="s">
        <v>42</v>
      </c>
      <c r="Y47" t="s">
        <v>42</v>
      </c>
      <c r="Z47" t="s">
        <v>601</v>
      </c>
      <c r="AA47" t="s">
        <v>602</v>
      </c>
    </row>
    <row r="48" spans="1:28" ht="24.75" customHeight="1">
      <c r="P48" s="53"/>
    </row>
    <row r="49" spans="16:16" ht="24.75" customHeight="1">
      <c r="P49" s="53"/>
    </row>
  </sheetData>
  <hyperlinks>
    <hyperlink ref="B2" r:id="rId1" xr:uid="{CD0C8326-9B8C-AC4D-979D-C43A52C63E9E}"/>
    <hyperlink ref="B3" r:id="rId2" xr:uid="{897D59BE-28B0-5448-9848-C1C18F3DD8B2}"/>
    <hyperlink ref="B4" r:id="rId3" xr:uid="{7E432927-94B1-2246-90AA-FD4F271B3EFB}"/>
    <hyperlink ref="B5" r:id="rId4" xr:uid="{A14619D3-47F2-1145-9B02-41AE2AF535CA}"/>
    <hyperlink ref="B7" r:id="rId5" xr:uid="{796D0E16-BA91-3946-9FCE-AE02AA3FED27}"/>
    <hyperlink ref="B11" r:id="rId6" xr:uid="{96F5AA87-5AE6-5540-8529-3091FA909A1A}"/>
    <hyperlink ref="B13" r:id="rId7" xr:uid="{2B419BE2-5C5B-6D47-9F3B-58DB9D0DC00D}"/>
    <hyperlink ref="B8" r:id="rId8" xr:uid="{DC74307F-62A9-4CDF-B699-BB93688DC710}"/>
    <hyperlink ref="B9" r:id="rId9" xr:uid="{0765DC2C-74BC-4A9B-9003-1CDCE5C9DDC1}"/>
    <hyperlink ref="AB7" r:id="rId10" xr:uid="{71081E51-8F3E-4376-85FC-15B7456FFBDD}"/>
    <hyperlink ref="AB2" r:id="rId11" xr:uid="{DD40B383-A203-4D2E-B5A2-CA1481EE7DF1}"/>
    <hyperlink ref="B10" r:id="rId12" xr:uid="{8B6FF5CD-6862-4151-9B2E-16B8809F285A}"/>
    <hyperlink ref="B14" r:id="rId13" xr:uid="{8903C828-F832-44F3-8D8A-449B232CE8EB}"/>
    <hyperlink ref="B16" r:id="rId14" xr:uid="{88C9571E-0D9F-4765-9F59-D2C07239FFB4}"/>
    <hyperlink ref="B19" r:id="rId15" xr:uid="{F677F3D7-4B60-48DF-92BE-B8F3E2F0CCA0}"/>
    <hyperlink ref="AB13" r:id="rId16" xr:uid="{EE07FFBE-94FF-4663-B240-859A156BD25A}"/>
    <hyperlink ref="AB14" r:id="rId17" xr:uid="{BE076532-DF3E-4EC5-9B80-013BB5C6A3F0}"/>
    <hyperlink ref="B20" r:id="rId18" xr:uid="{E14138A1-2E4E-4D8F-BB99-857C0470119C}"/>
    <hyperlink ref="B23" r:id="rId19" xr:uid="{48B12C0C-7CE6-43B1-AFB3-348EE027F400}"/>
    <hyperlink ref="B28" r:id="rId20" xr:uid="{86FBD844-0869-4F3A-93F3-1347BA54D3E7}"/>
    <hyperlink ref="AB16" r:id="rId21" xr:uid="{9B2974F6-5A09-4EF0-8D7A-DF007CEA8841}"/>
    <hyperlink ref="B15" r:id="rId22" xr:uid="{5D1D9372-05F5-4764-B1D2-D015994EF038}"/>
    <hyperlink ref="AB15" r:id="rId23" xr:uid="{1C4AA8F7-9C66-4F49-9EFE-8F94DA28E1F0}"/>
    <hyperlink ref="B17" r:id="rId24" xr:uid="{E799FA8A-B190-4E07-ABC1-A92B18A184A1}"/>
    <hyperlink ref="AB3" r:id="rId25" xr:uid="{56F74106-967A-40EF-92F4-31F725246EE9}"/>
    <hyperlink ref="B21" r:id="rId26" xr:uid="{85B2DA9E-DD5B-48E2-BE68-75D8AC6C6B1A}"/>
    <hyperlink ref="B24" r:id="rId27" xr:uid="{CB475B54-4E97-4FAA-AE88-C7EC54B32D7A}"/>
    <hyperlink ref="B22" r:id="rId28" xr:uid="{C6BB72D7-D42C-48B8-9461-CE21E598F74B}"/>
    <hyperlink ref="B27" r:id="rId29" xr:uid="{E100EDD7-3080-4B95-A292-0A713F0EE2DA}"/>
    <hyperlink ref="B25" r:id="rId30" xr:uid="{A7B4E351-3FDB-401C-89E1-C3F4D84CD3D9}"/>
    <hyperlink ref="B26" r:id="rId31" xr:uid="{49CA3D4E-5D7A-4BFD-A9A5-CBB8BC816546}"/>
    <hyperlink ref="B30" r:id="rId32" xr:uid="{9D6911B9-05DC-4ACB-9D9F-4D62D8D5A329}"/>
    <hyperlink ref="B31" r:id="rId33" xr:uid="{5B27344D-3260-4E27-BEFD-9DCB13631260}"/>
    <hyperlink ref="B18" r:id="rId34" xr:uid="{0FD21C7A-C443-4557-9EAA-B77F2E61B1F3}"/>
    <hyperlink ref="B29" r:id="rId35" xr:uid="{4CF631A4-FE74-457E-AA9B-020B6B7D8789}"/>
    <hyperlink ref="B32" r:id="rId36" xr:uid="{7E42B766-E9DE-436D-8CB9-571087B8044A}"/>
    <hyperlink ref="AB32" r:id="rId37" xr:uid="{EEDBBEFE-8BEA-46FD-AE7D-679DD293AF24}"/>
    <hyperlink ref="B33" r:id="rId38" xr:uid="{EB82B88C-036D-481C-B64F-1C66EC0A8A7C}"/>
    <hyperlink ref="AB33" r:id="rId39" xr:uid="{B8487603-4DDC-47FD-8925-DD6C2B147E1C}"/>
    <hyperlink ref="B34" r:id="rId40" xr:uid="{1C335BB0-898E-4A80-BDBA-D80C56B91389}"/>
    <hyperlink ref="AB34" r:id="rId41" xr:uid="{3B1971A1-CA5E-4EE7-9EAC-B274C0D37C08}"/>
    <hyperlink ref="B35" r:id="rId42" xr:uid="{062BAFE9-B06C-4227-81DC-774EE87A4DEB}"/>
    <hyperlink ref="AB35" r:id="rId43" xr:uid="{0D411817-0F17-4FAB-85EA-398B1650ABF5}"/>
    <hyperlink ref="AB6" r:id="rId44" xr:uid="{9F954EA2-8F86-4DEE-9451-B48CB7C64571}"/>
    <hyperlink ref="B36" r:id="rId45" xr:uid="{78CCBEDA-5A60-420F-B15B-E91D4B688234}"/>
    <hyperlink ref="AB36" r:id="rId46" xr:uid="{7CC03C3B-4C32-41CA-B187-9402C7880D84}"/>
    <hyperlink ref="B37" r:id="rId47" xr:uid="{3D516406-627D-4781-B144-DEC74726EB42}"/>
    <hyperlink ref="AB37" r:id="rId48" xr:uid="{4F95AF91-6A01-4BF5-BF50-2D6AC08D08E2}"/>
    <hyperlink ref="B38" r:id="rId49" xr:uid="{7E820BF8-2CFB-4ECD-ACCC-1E5FB5E7F3C5}"/>
    <hyperlink ref="AB38" r:id="rId50" xr:uid="{AB87C4DA-545D-4F85-81CA-9C565B24A323}"/>
    <hyperlink ref="B39" r:id="rId51" xr:uid="{73324C5D-B813-4B4E-9E9C-69687CD001D5}"/>
    <hyperlink ref="AB39" r:id="rId52" xr:uid="{F927B031-1875-4C12-B517-8C65B604F377}"/>
    <hyperlink ref="B40" r:id="rId53" xr:uid="{6347D1AD-331D-4639-93AC-A2A1BDE77A9D}"/>
    <hyperlink ref="AB40" r:id="rId54" xr:uid="{C852ACD6-D299-47F3-8EEF-B268E9B51EB8}"/>
    <hyperlink ref="B41" r:id="rId55" xr:uid="{49464453-00AC-4D06-858A-2F6D13C6B1AF}"/>
    <hyperlink ref="B42" r:id="rId56" xr:uid="{DD230259-067C-404F-89D9-7424DF9A2B58}"/>
    <hyperlink ref="AB42" r:id="rId57" xr:uid="{70A63615-85BC-44CC-B1B4-6773CF7F9492}"/>
    <hyperlink ref="B43" r:id="rId58" xr:uid="{034AA38E-5A58-46CD-AD49-18DCCA6E040B}"/>
    <hyperlink ref="AB43" r:id="rId59" xr:uid="{61DF2132-7489-43F5-929E-4120570D3F47}"/>
    <hyperlink ref="B45" r:id="rId60" xr:uid="{D9EA4879-B1E7-4AD0-B2A2-E321EF786D87}"/>
    <hyperlink ref="AB45" r:id="rId61" xr:uid="{8740C5FB-A66A-42D4-B045-A14D4251C0D3}"/>
    <hyperlink ref="B46" r:id="rId62" xr:uid="{2B573885-1920-4C4F-B12F-F4E13052E366}"/>
    <hyperlink ref="B44" r:id="rId63" xr:uid="{0537AC8A-9B8D-4D03-88B5-9ADCEEA38C56}"/>
    <hyperlink ref="B47" r:id="rId64" xr:uid="{B5DA840D-4FF5-4022-8C26-5DD660E03B4A}"/>
    <hyperlink ref="W3" r:id="rId65" display=" HTML5, Google Analytics, and GoDaddy, according to G2 Stack." xr:uid="{098B0517-74BD-4E55-AF51-FFB402C18D08}"/>
    <hyperlink ref="AB4" r:id="rId66" xr:uid="{3DC3421F-1970-4FD2-982E-644ABF4201F8}"/>
    <hyperlink ref="AB5" r:id="rId67" xr:uid="{DE6F35C0-6048-4BF5-9959-2838DD78B1DD}"/>
    <hyperlink ref="AB9" r:id="rId68" xr:uid="{BC6E2203-315E-4F96-B0EB-A692C46B2076}"/>
    <hyperlink ref="AB12" r:id="rId69" xr:uid="{88DD6E53-D8C3-437F-BC29-47E588DC3E38}"/>
    <hyperlink ref="AB17" r:id="rId70" xr:uid="{25AE8CDD-920E-46FD-80EF-03A0E50EC7DB}"/>
    <hyperlink ref="AB18" r:id="rId71" xr:uid="{025FD82E-C331-4E6E-82C6-86AF0DA29D11}"/>
    <hyperlink ref="AB19" r:id="rId72" xr:uid="{16E12B95-0799-491B-A891-4199D891B144}"/>
    <hyperlink ref="AB20" r:id="rId73" xr:uid="{CA0111BD-7B36-4364-B5D3-135DF82A4865}"/>
    <hyperlink ref="AB23" r:id="rId74" xr:uid="{59CEFB49-C891-461B-8155-5469975B48BB}"/>
    <hyperlink ref="AB25" r:id="rId75" xr:uid="{45BB9327-2EE1-4F13-8E3B-E9AB1F071DC7}"/>
    <hyperlink ref="AB22" r:id="rId76" xr:uid="{A24490A5-C287-40EB-8057-414DAC616099}"/>
    <hyperlink ref="AB24" r:id="rId77" xr:uid="{EC7E1F8A-9860-4626-BA8D-7B2C03CD2F73}"/>
    <hyperlink ref="AB27" r:id="rId78" xr:uid="{284016FE-8356-4984-BC2C-D2D2933F38A0}"/>
    <hyperlink ref="AB28" r:id="rId79" xr:uid="{46022611-3834-49EF-BEDF-5A50A1C3F378}"/>
    <hyperlink ref="AB26" r:id="rId80" xr:uid="{F778A261-DD2F-42CB-B3B0-CFB0F16E17D0}"/>
    <hyperlink ref="AB29" r:id="rId81" xr:uid="{5D0FB185-79B4-4CD2-9719-635BFB1179C5}"/>
    <hyperlink ref="AB30" r:id="rId82" xr:uid="{0F0F53EF-CE56-4DA3-8671-FFB09C89BB9C}"/>
    <hyperlink ref="AB31" r:id="rId83" xr:uid="{98EFCF49-015D-4A8F-BB5B-F46BF243986E}"/>
    <hyperlink ref="AB44" r:id="rId84" xr:uid="{CD947941-C62A-42A9-9E10-269ACDB55111}"/>
    <hyperlink ref="AB46" r:id="rId85" xr:uid="{B0EC7288-FEC4-45BD-B589-6706C174E095}"/>
    <hyperlink ref="AB41" r:id="rId86" xr:uid="{925EFED3-B8FE-40E0-BC3D-B0F253672F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1D35-07BE-4E21-B06C-484946D99653}">
  <dimension ref="A1:V51"/>
  <sheetViews>
    <sheetView tabSelected="1" workbookViewId="0">
      <selection activeCell="D2" sqref="D2"/>
    </sheetView>
  </sheetViews>
  <sheetFormatPr defaultRowHeight="56.25" customHeight="1"/>
  <cols>
    <col min="1" max="1" width="72.75" customWidth="1"/>
    <col min="2" max="2" width="50.375" style="19" customWidth="1"/>
    <col min="3" max="3" width="48.5" customWidth="1"/>
    <col min="4" max="4" width="49.125" customWidth="1"/>
    <col min="5" max="5" width="22.625" customWidth="1"/>
    <col min="6" max="6" width="49.75" customWidth="1"/>
    <col min="7" max="7" width="38.5" customWidth="1"/>
    <col min="8" max="10" width="25" customWidth="1"/>
    <col min="11" max="11" width="30.25" customWidth="1"/>
    <col min="12" max="14" width="23.125" customWidth="1"/>
    <col min="15" max="15" width="42.25" customWidth="1"/>
    <col min="17" max="17" width="24.75" customWidth="1"/>
    <col min="18" max="18" width="44.625" customWidth="1"/>
    <col min="19" max="19" width="22.625" customWidth="1"/>
    <col min="21" max="21" width="28.75" customWidth="1"/>
    <col min="22" max="22" width="25.375" style="19" customWidth="1"/>
  </cols>
  <sheetData>
    <row r="1" spans="1:22" ht="56.25" customHeight="1">
      <c r="B1" s="27" t="s">
        <v>8</v>
      </c>
      <c r="C1" s="28" t="s">
        <v>603</v>
      </c>
      <c r="E1" s="19" t="s">
        <v>604</v>
      </c>
      <c r="F1" s="19" t="s">
        <v>605</v>
      </c>
      <c r="G1" s="17" t="s">
        <v>606</v>
      </c>
      <c r="J1" s="19" t="s">
        <v>604</v>
      </c>
      <c r="K1" s="34" t="s">
        <v>2</v>
      </c>
      <c r="O1" s="28" t="s">
        <v>2</v>
      </c>
      <c r="U1" s="21" t="s">
        <v>9</v>
      </c>
    </row>
    <row r="2" spans="1:22" ht="56.25" customHeight="1">
      <c r="A2" s="6" t="s">
        <v>33</v>
      </c>
      <c r="B2" s="29">
        <v>1</v>
      </c>
      <c r="C2" s="23" t="s">
        <v>607</v>
      </c>
      <c r="D2" t="str" cm="1">
        <f t="array" ref="D2">_xlfn.TEXTJOIN(",",,_xlfn.XLOOKUP(_xlfn.TEXTSPLIT(A2,","),$C$2:$C$49,$B$2:$B$49,"N/A"))</f>
        <v>17,37,30,7</v>
      </c>
      <c r="E2" s="19">
        <v>1</v>
      </c>
      <c r="F2" s="19" t="s">
        <v>150</v>
      </c>
      <c r="G2" s="7" t="s">
        <v>608</v>
      </c>
      <c r="H2" t="str" cm="1">
        <f t="array" ref="H2">_xlfn.TEXTJOIN(",",,_xlfn.XLOOKUP(_xlfn.TEXTSPLIT(G2,","),$F$2:$F$9,$E$2:$E$9,"N/A"))</f>
        <v>1,2,3</v>
      </c>
      <c r="J2" s="19">
        <v>1</v>
      </c>
      <c r="K2" s="2" t="s">
        <v>48</v>
      </c>
      <c r="L2" t="str" cm="1">
        <f t="array" ref="L2">_xlfn.TEXTJOIN(",",,_xlfn.XLOOKUP(_xlfn.TEXTSPLIT(O2,","),$K$2:$K$4,$J$2:$J$4,"N/A"))</f>
        <v>1,2,3</v>
      </c>
      <c r="O2" s="2" t="s">
        <v>29</v>
      </c>
      <c r="R2">
        <v>1</v>
      </c>
      <c r="S2" s="22" t="s">
        <v>35</v>
      </c>
      <c r="U2" s="22" t="s">
        <v>35</v>
      </c>
      <c r="V2" s="19" t="str" cm="1">
        <f t="array" ref="V2">_xlfn.TEXTJOIN(",",,_xlfn.XLOOKUP(_xlfn.TEXTSPLIT(U2,","),$S$2:$S$8,$R$2:$R$8,"N/A"))</f>
        <v>1</v>
      </c>
    </row>
    <row r="3" spans="1:22" ht="56.25" customHeight="1">
      <c r="A3" s="6" t="s">
        <v>50</v>
      </c>
      <c r="B3" s="29">
        <v>2</v>
      </c>
      <c r="C3" s="23" t="s">
        <v>609</v>
      </c>
      <c r="D3" t="str" cm="1">
        <f t="array" ref="D3">_xlfn.TEXTJOIN(",",,_xlfn.XLOOKUP(_xlfn.TEXTSPLIT(A3,","),$C$2:$C$49,$B$2:$B$49,"N/A"))</f>
        <v>1,8,4,3,48,7,24,44,18</v>
      </c>
      <c r="E3" s="19">
        <v>2</v>
      </c>
      <c r="F3" s="19" t="s">
        <v>610</v>
      </c>
      <c r="G3" s="7" t="s">
        <v>611</v>
      </c>
      <c r="H3" t="str" cm="1">
        <f t="array" ref="H3">_xlfn.TEXTJOIN(",",,_xlfn.XLOOKUP(_xlfn.TEXTSPLIT(G3,","),$F$2:$F$9,$E$2:$E$9,"N/A"))</f>
        <v>1,3,4,7,2,6</v>
      </c>
      <c r="J3" s="19">
        <v>2</v>
      </c>
      <c r="K3" t="s">
        <v>74</v>
      </c>
      <c r="L3" t="str" cm="1">
        <f t="array" ref="L3">_xlfn.TEXTJOIN(",",,_xlfn.XLOOKUP(_xlfn.TEXTSPLIT(O3,","),$K$2:$K$4,$J$2:$J$4,"N/A"))</f>
        <v>1</v>
      </c>
      <c r="O3" s="2" t="s">
        <v>48</v>
      </c>
      <c r="R3">
        <v>2</v>
      </c>
      <c r="S3" s="14" t="s">
        <v>96</v>
      </c>
      <c r="U3" s="22" t="s">
        <v>35</v>
      </c>
      <c r="V3" s="19" t="str" cm="1">
        <f t="array" ref="V3">_xlfn.TEXTJOIN(",",,_xlfn.XLOOKUP(_xlfn.TEXTSPLIT(U3,","),$S$2:$S$8,$R$2:$R$8,"N/A"))</f>
        <v>1</v>
      </c>
    </row>
    <row r="4" spans="1:22" ht="56.25" customHeight="1">
      <c r="A4" s="6" t="s">
        <v>62</v>
      </c>
      <c r="B4" s="29">
        <v>3</v>
      </c>
      <c r="C4" s="23" t="s">
        <v>612</v>
      </c>
      <c r="D4" t="str" cm="1">
        <f t="array" ref="D4">_xlfn.TEXTJOIN(",",,_xlfn.XLOOKUP(_xlfn.TEXTSPLIT(A4,","),$C$2:$C$49,$B$2:$B$49,"N/A"))</f>
        <v>15,26,12,1,33,48,14,10</v>
      </c>
      <c r="E4" s="19">
        <v>3</v>
      </c>
      <c r="F4" s="19" t="s">
        <v>613</v>
      </c>
      <c r="G4" s="8" t="s">
        <v>614</v>
      </c>
      <c r="H4" t="str" cm="1">
        <f t="array" ref="H4">_xlfn.TEXTJOIN(",",,_xlfn.XLOOKUP(_xlfn.TEXTSPLIT(G4,","),$F$2:$F$9,$E$2:$E$9,"N/A"))</f>
        <v>1,3,2,6</v>
      </c>
      <c r="J4" s="19">
        <v>3</v>
      </c>
      <c r="K4" t="s">
        <v>92</v>
      </c>
      <c r="L4" t="str" cm="1">
        <f t="array" ref="L4">_xlfn.TEXTJOIN(",",,_xlfn.XLOOKUP(_xlfn.TEXTSPLIT(O4,","),$K$2:$K$4,$J$2:$J$4,"N/A"))</f>
        <v>1</v>
      </c>
      <c r="O4" s="2" t="s">
        <v>48</v>
      </c>
      <c r="R4">
        <v>3</v>
      </c>
      <c r="S4" s="14" t="s">
        <v>80</v>
      </c>
      <c r="U4" s="22" t="s">
        <v>35</v>
      </c>
      <c r="V4" s="19" t="str" cm="1">
        <f t="array" ref="V4">_xlfn.TEXTJOIN(",",,_xlfn.XLOOKUP(_xlfn.TEXTSPLIT(U4,","),$S$2:$S$8,$R$2:$R$8,"N/A"))</f>
        <v>1</v>
      </c>
    </row>
    <row r="5" spans="1:22" ht="56.25" customHeight="1">
      <c r="A5" s="6" t="s">
        <v>78</v>
      </c>
      <c r="B5" s="29">
        <v>4</v>
      </c>
      <c r="C5" s="23" t="s">
        <v>615</v>
      </c>
      <c r="D5" t="str" cm="1">
        <f t="array" ref="D5">_xlfn.TEXTJOIN(",",,_xlfn.XLOOKUP(_xlfn.TEXTSPLIT(A5,","),$C$2:$C$49,$B$2:$B$49,"N/A"))</f>
        <v>1,7,19</v>
      </c>
      <c r="E5" s="19">
        <v>4</v>
      </c>
      <c r="F5" s="19" t="s">
        <v>616</v>
      </c>
      <c r="G5" s="8" t="s">
        <v>617</v>
      </c>
      <c r="H5" t="str" cm="1">
        <f t="array" ref="H5">_xlfn.TEXTJOIN(",",,_xlfn.XLOOKUP(_xlfn.TEXTSPLIT(G5,","),$F$2:$F$9,$E$2:$E$9,"N/A"))</f>
        <v>2,3,1</v>
      </c>
      <c r="L5" t="str" cm="1">
        <f t="array" ref="L5">_xlfn.TEXTJOIN(",",,_xlfn.XLOOKUP(_xlfn.TEXTSPLIT(O5,","),$K$2:$K$4,$J$2:$J$4,"N/A"))</f>
        <v>2</v>
      </c>
      <c r="O5" t="s">
        <v>74</v>
      </c>
      <c r="R5">
        <v>4</v>
      </c>
      <c r="S5" s="14" t="s">
        <v>270</v>
      </c>
      <c r="U5" s="14" t="s">
        <v>80</v>
      </c>
      <c r="V5" s="19" t="str" cm="1">
        <f t="array" ref="V5">_xlfn.TEXTJOIN(",",,_xlfn.XLOOKUP(_xlfn.TEXTSPLIT(U5,","),$S$2:$S$8,$R$2:$R$8,"N/A"))</f>
        <v>3</v>
      </c>
    </row>
    <row r="6" spans="1:22" ht="56.25" customHeight="1">
      <c r="A6" s="6" t="s">
        <v>94</v>
      </c>
      <c r="B6" s="29">
        <v>5</v>
      </c>
      <c r="C6" s="23" t="s">
        <v>618</v>
      </c>
      <c r="D6" t="str" cm="1">
        <f t="array" ref="D6">_xlfn.TEXTJOIN(",",,_xlfn.XLOOKUP(_xlfn.TEXTSPLIT(A6,","),$C$2:$C$49,$B$2:$B$49,"N/A"))</f>
        <v>1,46,22,7,6</v>
      </c>
      <c r="E6" s="19">
        <v>5</v>
      </c>
      <c r="F6" s="19" t="s">
        <v>619</v>
      </c>
      <c r="G6" s="8" t="s">
        <v>620</v>
      </c>
      <c r="H6" t="str" cm="1">
        <f t="array" ref="H6">_xlfn.TEXTJOIN(",",,_xlfn.XLOOKUP(_xlfn.TEXTSPLIT(G6,","),$F$2:$F$9,$E$2:$E$9,"N/A"))</f>
        <v>1,3,5</v>
      </c>
      <c r="L6" t="str" cm="1">
        <f t="array" ref="L6">_xlfn.TEXTJOIN(",",,_xlfn.XLOOKUP(_xlfn.TEXTSPLIT(O6,","),$K$2:$K$4,$J$2:$J$4,"N/A"))</f>
        <v>3</v>
      </c>
      <c r="O6" t="s">
        <v>92</v>
      </c>
      <c r="R6">
        <v>5</v>
      </c>
      <c r="S6" s="14" t="s">
        <v>516</v>
      </c>
      <c r="U6" s="14" t="s">
        <v>96</v>
      </c>
      <c r="V6" s="19" t="str" cm="1">
        <f t="array" ref="V6">_xlfn.TEXTJOIN(",",,_xlfn.XLOOKUP(_xlfn.TEXTSPLIT(U6,","),$S$2:$S$8,$R$2:$R$8,"N/A"))</f>
        <v>2</v>
      </c>
    </row>
    <row r="7" spans="1:22" ht="56.25" customHeight="1">
      <c r="A7" s="6" t="s">
        <v>109</v>
      </c>
      <c r="B7" s="29">
        <v>6</v>
      </c>
      <c r="C7" s="23" t="s">
        <v>621</v>
      </c>
      <c r="D7" t="str" cm="1">
        <f t="array" ref="D7">_xlfn.TEXTJOIN(",",,_xlfn.XLOOKUP(_xlfn.TEXTSPLIT(A7,","),$C$2:$C$49,$B$2:$B$49,"N/A"))</f>
        <v>1,17</v>
      </c>
      <c r="E7" s="19">
        <v>6</v>
      </c>
      <c r="F7" s="19" t="s">
        <v>622</v>
      </c>
      <c r="G7" s="8" t="s">
        <v>530</v>
      </c>
      <c r="H7" t="str" cm="1">
        <f t="array" ref="H7">_xlfn.TEXTJOIN(",",,_xlfn.XLOOKUP(_xlfn.TEXTSPLIT(G7,","),$F$2:$F$9,$E$2:$E$9,"N/A"))</f>
        <v>1,3</v>
      </c>
      <c r="L7" t="str" cm="1">
        <f t="array" ref="L7">_xlfn.TEXTJOIN(",",,_xlfn.XLOOKUP(_xlfn.TEXTSPLIT(O7,","),$K$2:$K$4,$J$2:$J$4,"N/A"))</f>
        <v>3</v>
      </c>
      <c r="O7" t="s">
        <v>92</v>
      </c>
      <c r="R7">
        <v>6</v>
      </c>
      <c r="S7" s="14" t="s">
        <v>416</v>
      </c>
      <c r="U7" s="14" t="s">
        <v>96</v>
      </c>
      <c r="V7" s="19" t="str" cm="1">
        <f t="array" ref="V7">_xlfn.TEXTJOIN(",",,_xlfn.XLOOKUP(_xlfn.TEXTSPLIT(U7,","),$S$2:$S$8,$R$2:$R$8,"N/A"))</f>
        <v>2</v>
      </c>
    </row>
    <row r="8" spans="1:22" ht="56.25" customHeight="1">
      <c r="A8" s="6" t="s">
        <v>121</v>
      </c>
      <c r="B8" s="29">
        <v>7</v>
      </c>
      <c r="C8" s="23" t="s">
        <v>623</v>
      </c>
      <c r="D8" t="str" cm="1">
        <f t="array" ref="D8">_xlfn.TEXTJOIN(",",,_xlfn.XLOOKUP(_xlfn.TEXTSPLIT(A8,","),$C$2:$C$49,$B$2:$B$49,"N/A"))</f>
        <v>8,4,3,48,7,24</v>
      </c>
      <c r="E8" s="19">
        <v>7</v>
      </c>
      <c r="F8" s="19" t="s">
        <v>624</v>
      </c>
      <c r="G8" s="8" t="s">
        <v>625</v>
      </c>
      <c r="H8" t="str" cm="1">
        <f t="array" ref="H8">_xlfn.TEXTJOIN(",",,_xlfn.XLOOKUP(_xlfn.TEXTSPLIT(G8,","),$F$2:$F$9,$E$2:$E$9,"N/A"))</f>
        <v>4,1,2,5</v>
      </c>
      <c r="L8" t="str" cm="1">
        <f t="array" ref="L8">_xlfn.TEXTJOIN(",",,_xlfn.XLOOKUP(_xlfn.TEXTSPLIT(O8,","),$K$2:$K$4,$J$2:$J$4,"N/A"))</f>
        <v>1</v>
      </c>
      <c r="O8" t="s">
        <v>48</v>
      </c>
      <c r="R8">
        <v>7</v>
      </c>
      <c r="S8" t="s">
        <v>322</v>
      </c>
      <c r="U8" s="14" t="s">
        <v>35</v>
      </c>
      <c r="V8" s="19" t="str" cm="1">
        <f t="array" ref="V8">_xlfn.TEXTJOIN(",",,_xlfn.XLOOKUP(_xlfn.TEXTSPLIT(U8,","),$S$2:$S$8,$R$2:$R$8,"N/A"))</f>
        <v>1</v>
      </c>
    </row>
    <row r="9" spans="1:22" ht="56.25" customHeight="1">
      <c r="A9" s="6" t="s">
        <v>135</v>
      </c>
      <c r="B9" s="29">
        <v>8</v>
      </c>
      <c r="C9" s="23" t="s">
        <v>626</v>
      </c>
      <c r="D9" t="str" cm="1">
        <f t="array" ref="D9">_xlfn.TEXTJOIN(",",,_xlfn.XLOOKUP(_xlfn.TEXTSPLIT(A9,","),$C$2:$C$49,$B$2:$B$49,"N/A"))</f>
        <v>1,7,19,42</v>
      </c>
      <c r="E9" s="19">
        <v>8</v>
      </c>
      <c r="F9" s="40" t="s">
        <v>627</v>
      </c>
      <c r="G9" s="8" t="s">
        <v>614</v>
      </c>
      <c r="H9" t="str" cm="1">
        <f t="array" ref="H9">_xlfn.TEXTJOIN(",",,_xlfn.XLOOKUP(_xlfn.TEXTSPLIT(G9,","),$F$2:$F$9,$E$2:$E$9,"N/A"))</f>
        <v>1,3,2,6</v>
      </c>
      <c r="L9" t="str" cm="1">
        <f t="array" ref="L9">_xlfn.TEXTJOIN(",",,_xlfn.XLOOKUP(_xlfn.TEXTSPLIT(O9,","),$K$2:$K$4,$J$2:$J$4,"N/A"))</f>
        <v>2,3</v>
      </c>
      <c r="O9" t="s">
        <v>132</v>
      </c>
      <c r="U9" s="14" t="s">
        <v>80</v>
      </c>
      <c r="V9" s="19" t="str" cm="1">
        <f t="array" ref="V9">_xlfn.TEXTJOIN(",",,_xlfn.XLOOKUP(_xlfn.TEXTSPLIT(U9,","),$S$2:$S$8,$R$2:$R$8,"N/A"))</f>
        <v>3</v>
      </c>
    </row>
    <row r="10" spans="1:22" ht="56.25" customHeight="1">
      <c r="A10" s="6" t="s">
        <v>148</v>
      </c>
      <c r="B10" s="29">
        <v>9</v>
      </c>
      <c r="C10" s="23" t="s">
        <v>628</v>
      </c>
      <c r="D10" t="str" cm="1">
        <f t="array" ref="D10">_xlfn.TEXTJOIN(",",,_xlfn.XLOOKUP(_xlfn.TEXTSPLIT(A10,","),$C$2:$C$49,$B$2:$B$49,"N/A"))</f>
        <v>32,1,37,41</v>
      </c>
      <c r="G10" s="8" t="s">
        <v>150</v>
      </c>
      <c r="H10" t="str" cm="1">
        <f t="array" ref="H10">_xlfn.TEXTJOIN(",",,_xlfn.XLOOKUP(_xlfn.TEXTSPLIT(G10,","),$F$2:$F$9,$E$2:$E$9,"N/A"))</f>
        <v>1</v>
      </c>
      <c r="L10" t="str" cm="1">
        <f t="array" ref="L10">_xlfn.TEXTJOIN(",",,_xlfn.XLOOKUP(_xlfn.TEXTSPLIT(O10,","),$K$2:$K$4,$J$2:$J$4,"N/A"))</f>
        <v>2,3</v>
      </c>
      <c r="O10" t="s">
        <v>132</v>
      </c>
      <c r="U10" s="14" t="s">
        <v>96</v>
      </c>
      <c r="V10" s="19" t="str" cm="1">
        <f t="array" ref="V10">_xlfn.TEXTJOIN(",",,_xlfn.XLOOKUP(_xlfn.TEXTSPLIT(U10,","),$S$2:$S$8,$R$2:$R$8,"N/A"))</f>
        <v>2</v>
      </c>
    </row>
    <row r="11" spans="1:22" ht="56.25" customHeight="1">
      <c r="A11" s="6" t="s">
        <v>158</v>
      </c>
      <c r="B11" s="29">
        <v>10</v>
      </c>
      <c r="C11" s="23" t="s">
        <v>629</v>
      </c>
      <c r="D11" t="str" cm="1">
        <f t="array" ref="D11">_xlfn.TEXTJOIN(",",,_xlfn.XLOOKUP(_xlfn.TEXTSPLIT(A11,","),$C$2:$C$49,$B$2:$B$49,"N/A"))</f>
        <v>31,1,19,7</v>
      </c>
      <c r="G11" s="8" t="s">
        <v>630</v>
      </c>
      <c r="H11" t="str" cm="1">
        <f t="array" ref="H11">_xlfn.TEXTJOIN(",",,_xlfn.XLOOKUP(_xlfn.TEXTSPLIT(G11,","),$F$2:$F$9,$E$2:$E$9,"N/A"))</f>
        <v>1,3,2</v>
      </c>
      <c r="L11" t="str" cm="1">
        <f t="array" ref="L11">_xlfn.TEXTJOIN(",",,_xlfn.XLOOKUP(_xlfn.TEXTSPLIT(O11,","),$K$2:$K$4,$J$2:$J$4,"N/A"))</f>
        <v>3</v>
      </c>
      <c r="O11" t="s">
        <v>92</v>
      </c>
      <c r="U11" s="14" t="s">
        <v>35</v>
      </c>
      <c r="V11" s="19" t="str" cm="1">
        <f t="array" ref="V11">_xlfn.TEXTJOIN(",",,_xlfn.XLOOKUP(_xlfn.TEXTSPLIT(U11,","),$S$2:$S$8,$R$2:$R$8,"N/A"))</f>
        <v>1</v>
      </c>
    </row>
    <row r="12" spans="1:22" ht="56.25" customHeight="1">
      <c r="A12" s="6" t="s">
        <v>170</v>
      </c>
      <c r="B12" s="29">
        <v>11</v>
      </c>
      <c r="C12" s="23" t="s">
        <v>629</v>
      </c>
      <c r="D12" t="str" cm="1">
        <f t="array" ref="D12">_xlfn.TEXTJOIN(",",,_xlfn.XLOOKUP(_xlfn.TEXTSPLIT(A12,","),$C$2:$C$49,$B$2:$B$49,"N/A"))</f>
        <v>34,17,1,40,39</v>
      </c>
      <c r="G12" s="8" t="s">
        <v>631</v>
      </c>
      <c r="H12" t="str" cm="1">
        <f t="array" ref="H12">_xlfn.TEXTJOIN(",",,_xlfn.XLOOKUP(_xlfn.TEXTSPLIT(G12,","),$F$2:$F$9,$E$2:$E$9,"N/A"))</f>
        <v>1,3,4,6,2</v>
      </c>
      <c r="L12" t="str" cm="1">
        <f t="array" ref="L12">_xlfn.TEXTJOIN(",",,_xlfn.XLOOKUP(_xlfn.TEXTSPLIT(O12,","),$K$2:$K$4,$J$2:$J$4,"N/A"))</f>
        <v>3</v>
      </c>
      <c r="O12" t="s">
        <v>92</v>
      </c>
      <c r="U12" s="14" t="s">
        <v>35</v>
      </c>
      <c r="V12" s="19" t="str" cm="1">
        <f t="array" ref="V12">_xlfn.TEXTJOIN(",",,_xlfn.XLOOKUP(_xlfn.TEXTSPLIT(U12,","),$S$2:$S$8,$R$2:$R$8,"N/A"))</f>
        <v>1</v>
      </c>
    </row>
    <row r="13" spans="1:22" ht="56.25" customHeight="1">
      <c r="A13" s="6" t="s">
        <v>184</v>
      </c>
      <c r="B13" s="29">
        <v>12</v>
      </c>
      <c r="C13" s="23" t="s">
        <v>632</v>
      </c>
      <c r="D13" t="str" cm="1">
        <f t="array" ref="D13">_xlfn.TEXTJOIN(",",,_xlfn.XLOOKUP(_xlfn.TEXTSPLIT(A13,","),$C$2:$C$49,$B$2:$B$49,"N/A"))</f>
        <v>1,17,7,2,34,6</v>
      </c>
      <c r="G13" s="8" t="s">
        <v>608</v>
      </c>
      <c r="H13" t="str" cm="1">
        <f t="array" ref="H13">_xlfn.TEXTJOIN(",",,_xlfn.XLOOKUP(_xlfn.TEXTSPLIT(G13,","),$F$2:$F$9,$E$2:$E$9,"N/A"))</f>
        <v>1,2,3</v>
      </c>
      <c r="L13" t="str" cm="1">
        <f t="array" ref="L13">_xlfn.TEXTJOIN(",",,_xlfn.XLOOKUP(_xlfn.TEXTSPLIT(O13,","),$K$2:$K$4,$J$2:$J$4,"N/A"))</f>
        <v>3</v>
      </c>
      <c r="O13" t="s">
        <v>92</v>
      </c>
      <c r="U13" s="14" t="s">
        <v>80</v>
      </c>
      <c r="V13" s="19" t="str" cm="1">
        <f t="array" ref="V13">_xlfn.TEXTJOIN(",",,_xlfn.XLOOKUP(_xlfn.TEXTSPLIT(U13,","),$S$2:$S$8,$R$2:$R$8,"N/A"))</f>
        <v>3</v>
      </c>
    </row>
    <row r="14" spans="1:22" ht="56.25" customHeight="1">
      <c r="A14" s="6" t="s">
        <v>195</v>
      </c>
      <c r="B14" s="29">
        <v>13</v>
      </c>
      <c r="C14" s="23" t="s">
        <v>633</v>
      </c>
      <c r="D14" t="str" cm="1">
        <f t="array" ref="D14">_xlfn.TEXTJOIN(",",,_xlfn.XLOOKUP(_xlfn.TEXTSPLIT(A14,","),$C$2:$C$49,$B$2:$B$49,"N/A"))</f>
        <v>48,8,1,4</v>
      </c>
      <c r="G14" s="8" t="s">
        <v>634</v>
      </c>
      <c r="H14" t="str" cm="1">
        <f t="array" ref="H14">_xlfn.TEXTJOIN(",",,_xlfn.XLOOKUP(_xlfn.TEXTSPLIT(G14,","),$F$2:$F$9,$E$2:$E$9,"N/A"))</f>
        <v>1,3,4,7,2</v>
      </c>
      <c r="L14" t="str" cm="1">
        <f t="array" ref="L14">_xlfn.TEXTJOIN(",",,_xlfn.XLOOKUP(_xlfn.TEXTSPLIT(O14,","),$K$2:$K$4,$J$2:$J$4,"N/A"))</f>
        <v>1</v>
      </c>
      <c r="O14" t="s">
        <v>48</v>
      </c>
      <c r="U14" s="23" t="s">
        <v>35</v>
      </c>
      <c r="V14" s="19" t="str" cm="1">
        <f t="array" ref="V14">_xlfn.TEXTJOIN(",",,_xlfn.XLOOKUP(_xlfn.TEXTSPLIT(U14,","),$S$2:$S$8,$R$2:$R$8,"N/A"))</f>
        <v>1</v>
      </c>
    </row>
    <row r="15" spans="1:22" ht="56.25" customHeight="1">
      <c r="A15" s="6" t="s">
        <v>210</v>
      </c>
      <c r="B15" s="29">
        <v>14</v>
      </c>
      <c r="C15" s="23" t="s">
        <v>635</v>
      </c>
      <c r="D15" t="str" cm="1">
        <f t="array" ref="D15">_xlfn.TEXTJOIN(",",,_xlfn.XLOOKUP(_xlfn.TEXTSPLIT(A15,","),$C$2:$C$49,$B$2:$B$49,"N/A"))</f>
        <v>31,6,46,23,35,27</v>
      </c>
      <c r="G15" s="8" t="s">
        <v>631</v>
      </c>
      <c r="H15" t="str" cm="1">
        <f t="array" ref="H15">_xlfn.TEXTJOIN(",",,_xlfn.XLOOKUP(_xlfn.TEXTSPLIT(G15,","),$F$2:$F$9,$E$2:$E$9,"N/A"))</f>
        <v>1,3,4,6,2</v>
      </c>
      <c r="L15" t="str" cm="1">
        <f t="array" ref="L15">_xlfn.TEXTJOIN(",",,_xlfn.XLOOKUP(_xlfn.TEXTSPLIT(O15,","),$K$2:$K$4,$J$2:$J$4,"N/A"))</f>
        <v>3</v>
      </c>
      <c r="O15" t="s">
        <v>92</v>
      </c>
      <c r="U15" s="14" t="s">
        <v>80</v>
      </c>
      <c r="V15" s="19" t="str" cm="1">
        <f t="array" ref="V15">_xlfn.TEXTJOIN(",",,_xlfn.XLOOKUP(_xlfn.TEXTSPLIT(U15,","),$S$2:$S$8,$R$2:$R$8,"N/A"))</f>
        <v>3</v>
      </c>
    </row>
    <row r="16" spans="1:22" ht="56.25" customHeight="1">
      <c r="A16" s="6" t="s">
        <v>222</v>
      </c>
      <c r="B16" s="29">
        <v>15</v>
      </c>
      <c r="C16" s="23" t="s">
        <v>636</v>
      </c>
      <c r="D16" t="str" cm="1">
        <f t="array" ref="D16">_xlfn.TEXTJOIN(",",,_xlfn.XLOOKUP(_xlfn.TEXTSPLIT(A16,","),$C$2:$C$49,$B$2:$B$49,"N/A"))</f>
        <v>16,1,48</v>
      </c>
      <c r="G16" s="8" t="s">
        <v>637</v>
      </c>
      <c r="H16" t="str" cm="1">
        <f t="array" ref="H16">_xlfn.TEXTJOIN(",",,_xlfn.XLOOKUP(_xlfn.TEXTSPLIT(G16,","),$F$2:$F$9,$E$2:$E$9,"N/A"))</f>
        <v>1,3,6,5,4</v>
      </c>
      <c r="L16" t="str" cm="1">
        <f t="array" ref="L16">_xlfn.TEXTJOIN(",",,_xlfn.XLOOKUP(_xlfn.TEXTSPLIT(O16,","),$K$2:$K$4,$J$2:$J$4,"N/A"))</f>
        <v>1</v>
      </c>
      <c r="O16" t="s">
        <v>48</v>
      </c>
      <c r="U16" s="14" t="s">
        <v>35</v>
      </c>
      <c r="V16" s="19" t="str" cm="1">
        <f t="array" ref="V16">_xlfn.TEXTJOIN(",",,_xlfn.XLOOKUP(_xlfn.TEXTSPLIT(U16,","),$S$2:$S$8,$R$2:$R$8,"N/A"))</f>
        <v>1</v>
      </c>
    </row>
    <row r="17" spans="1:22" ht="56.25" customHeight="1">
      <c r="A17" s="6" t="s">
        <v>234</v>
      </c>
      <c r="B17" s="29">
        <v>16</v>
      </c>
      <c r="C17" s="23" t="s">
        <v>638</v>
      </c>
      <c r="D17" t="str" cm="1">
        <f t="array" ref="D17">_xlfn.TEXTJOIN(",",,_xlfn.XLOOKUP(_xlfn.TEXTSPLIT(A17,","),$C$2:$C$49,$B$2:$B$49,"N/A"))</f>
        <v>3,4,48,1,7,8,22,5,25</v>
      </c>
      <c r="G17" s="8" t="s">
        <v>608</v>
      </c>
      <c r="H17" t="str" cm="1">
        <f t="array" ref="H17">_xlfn.TEXTJOIN(",",,_xlfn.XLOOKUP(_xlfn.TEXTSPLIT(G17,","),$F$2:$F$9,$E$2:$E$9,"N/A"))</f>
        <v>1,2,3</v>
      </c>
      <c r="L17" t="str" cm="1">
        <f t="array" ref="L17">_xlfn.TEXTJOIN(",",,_xlfn.XLOOKUP(_xlfn.TEXTSPLIT(O17,","),$K$2:$K$4,$J$2:$J$4,"N/A"))</f>
        <v>1</v>
      </c>
      <c r="O17" t="s">
        <v>48</v>
      </c>
      <c r="U17" s="16" t="s">
        <v>35</v>
      </c>
      <c r="V17" s="19" t="str" cm="1">
        <f t="array" ref="V17">_xlfn.TEXTJOIN(",",,_xlfn.XLOOKUP(_xlfn.TEXTSPLIT(U17,","),$S$2:$S$8,$R$2:$R$8,"N/A"))</f>
        <v>1</v>
      </c>
    </row>
    <row r="18" spans="1:22" ht="56.25" customHeight="1">
      <c r="A18" s="6" t="s">
        <v>244</v>
      </c>
      <c r="B18" s="29">
        <v>17</v>
      </c>
      <c r="C18" s="23" t="s">
        <v>639</v>
      </c>
      <c r="D18" t="str" cm="1">
        <f t="array" ref="D18">_xlfn.TEXTJOIN(",",,_xlfn.XLOOKUP(_xlfn.TEXTSPLIT(A18,","),$C$2:$C$49,$B$2:$B$49,"N/A"))</f>
        <v>13,36,30,10</v>
      </c>
      <c r="G18" s="8" t="s">
        <v>640</v>
      </c>
      <c r="H18" t="str" cm="1">
        <f t="array" ref="H18">_xlfn.TEXTJOIN(",",,_xlfn.XLOOKUP(_xlfn.TEXTSPLIT(G18,","),$F$2:$F$9,$E$2:$E$9,"N/A"))</f>
        <v>1,3,7,2,6</v>
      </c>
      <c r="L18" t="str" cm="1">
        <f t="array" ref="L18">_xlfn.TEXTJOIN(",",,_xlfn.XLOOKUP(_xlfn.TEXTSPLIT(O18,","),$K$2:$K$4,$J$2:$J$4,"N/A"))</f>
        <v>1</v>
      </c>
      <c r="O18" t="s">
        <v>48</v>
      </c>
      <c r="U18" s="14" t="s">
        <v>35</v>
      </c>
      <c r="V18" s="19" t="str" cm="1">
        <f t="array" ref="V18">_xlfn.TEXTJOIN(",",,_xlfn.XLOOKUP(_xlfn.TEXTSPLIT(U18,","),$S$2:$S$8,$R$2:$R$8,"N/A"))</f>
        <v>1</v>
      </c>
    </row>
    <row r="19" spans="1:22" ht="56.25" customHeight="1">
      <c r="A19" s="6" t="s">
        <v>256</v>
      </c>
      <c r="B19" s="29">
        <v>18</v>
      </c>
      <c r="C19" s="23" t="s">
        <v>641</v>
      </c>
      <c r="D19" t="str" cm="1">
        <f t="array" ref="D19">_xlfn.TEXTJOIN(",",,_xlfn.XLOOKUP(_xlfn.TEXTSPLIT(A19,","),$C$2:$C$49,$B$2:$B$49,"N/A"))</f>
        <v>19,1,7,42</v>
      </c>
      <c r="G19" s="8" t="s">
        <v>642</v>
      </c>
      <c r="H19" t="str" cm="1">
        <f t="array" ref="H19">_xlfn.TEXTJOIN(",",,_xlfn.XLOOKUP(_xlfn.TEXTSPLIT(G19,","),$F$2:$F$9,$E$2:$E$9,"N/A"))</f>
        <v>1,3,7,2</v>
      </c>
      <c r="L19" t="str" cm="1">
        <f t="array" ref="L19">_xlfn.TEXTJOIN(",",,_xlfn.XLOOKUP(_xlfn.TEXTSPLIT(O19,","),$K$2:$K$4,$J$2:$J$4,"N/A"))</f>
        <v>2</v>
      </c>
      <c r="O19" t="s">
        <v>74</v>
      </c>
      <c r="U19" s="14" t="s">
        <v>96</v>
      </c>
      <c r="V19" s="19" t="str" cm="1">
        <f t="array" ref="V19">_xlfn.TEXTJOIN(",",,_xlfn.XLOOKUP(_xlfn.TEXTSPLIT(U19,","),$S$2:$S$8,$R$2:$R$8,"N/A"))</f>
        <v>2</v>
      </c>
    </row>
    <row r="20" spans="1:22" ht="56.25" customHeight="1">
      <c r="A20" s="6" t="s">
        <v>268</v>
      </c>
      <c r="B20" s="29">
        <v>19</v>
      </c>
      <c r="C20" s="23" t="s">
        <v>643</v>
      </c>
      <c r="D20" t="str" cm="1">
        <f t="array" ref="D20">_xlfn.TEXTJOIN(",",,_xlfn.XLOOKUP(_xlfn.TEXTSPLIT(A20,","),$C$2:$C$49,$B$2:$B$49,"N/A"))</f>
        <v>1,7,42,38</v>
      </c>
      <c r="G20" s="8" t="s">
        <v>611</v>
      </c>
      <c r="H20" t="str" cm="1">
        <f t="array" ref="H20">_xlfn.TEXTJOIN(",",,_xlfn.XLOOKUP(_xlfn.TEXTSPLIT(G20,","),$F$2:$F$9,$E$2:$E$9,"N/A"))</f>
        <v>1,3,4,7,2,6</v>
      </c>
      <c r="L20" t="str" cm="1">
        <f t="array" ref="L20">_xlfn.TEXTJOIN(",",,_xlfn.XLOOKUP(_xlfn.TEXTSPLIT(O20,","),$K$2:$K$4,$J$2:$J$4,"N/A"))</f>
        <v>3</v>
      </c>
      <c r="O20" t="s">
        <v>92</v>
      </c>
      <c r="U20" s="14" t="s">
        <v>270</v>
      </c>
      <c r="V20" s="19" t="str" cm="1">
        <f t="array" ref="V20">_xlfn.TEXTJOIN(",",,_xlfn.XLOOKUP(_xlfn.TEXTSPLIT(U20,","),$S$2:$S$8,$R$2:$R$8,"N/A"))</f>
        <v>4</v>
      </c>
    </row>
    <row r="21" spans="1:22" ht="56.25" customHeight="1">
      <c r="A21" s="6" t="s">
        <v>283</v>
      </c>
      <c r="B21" s="29">
        <v>20</v>
      </c>
      <c r="C21" s="23" t="s">
        <v>644</v>
      </c>
      <c r="D21" t="str" cm="1">
        <f t="array" ref="D21">_xlfn.TEXTJOIN(",",,_xlfn.XLOOKUP(_xlfn.TEXTSPLIT(A21,","),$C$2:$C$49,$B$2:$B$49,"N/A"))</f>
        <v>1,7,19,42,34</v>
      </c>
      <c r="G21" s="8" t="s">
        <v>285</v>
      </c>
      <c r="H21" t="str" cm="1">
        <f t="array" ref="H21">_xlfn.TEXTJOIN(",",,_xlfn.XLOOKUP(_xlfn.TEXTSPLIT(G21,","),$F$2:$F$9,$E$2:$E$9,"N/A"))</f>
        <v>1,2,4</v>
      </c>
      <c r="L21" t="str" cm="1">
        <f t="array" ref="L21">_xlfn.TEXTJOIN(",",,_xlfn.XLOOKUP(_xlfn.TEXTSPLIT(O21,","),$K$2:$K$4,$J$2:$J$4,"N/A"))</f>
        <v>3</v>
      </c>
      <c r="O21" t="s">
        <v>92</v>
      </c>
      <c r="U21" s="14" t="s">
        <v>270</v>
      </c>
      <c r="V21" s="19" t="str" cm="1">
        <f t="array" ref="V21">_xlfn.TEXTJOIN(",",,_xlfn.XLOOKUP(_xlfn.TEXTSPLIT(U21,","),$S$2:$S$8,$R$2:$R$8,"N/A"))</f>
        <v>4</v>
      </c>
    </row>
    <row r="22" spans="1:22" ht="56.25" customHeight="1">
      <c r="A22" s="6" t="s">
        <v>293</v>
      </c>
      <c r="B22" s="29">
        <v>21</v>
      </c>
      <c r="C22" s="23" t="s">
        <v>645</v>
      </c>
      <c r="D22" t="str" cm="1">
        <f t="array" ref="D22">_xlfn.TEXTJOIN(",",,_xlfn.XLOOKUP(_xlfn.TEXTSPLIT(A22,","),$C$2:$C$49,$B$2:$B$49,"N/A"))</f>
        <v>1,7,42,38,6</v>
      </c>
      <c r="G22" s="8" t="s">
        <v>373</v>
      </c>
      <c r="H22" t="str" cm="1">
        <f t="array" ref="H22">_xlfn.TEXTJOIN(",",,_xlfn.XLOOKUP(_xlfn.TEXTSPLIT(G22,","),$F$2:$F$9,$E$2:$E$9,"N/A"))</f>
        <v>1,2,3,7</v>
      </c>
      <c r="L22" t="str" cm="1">
        <f t="array" ref="L22">_xlfn.TEXTJOIN(",",,_xlfn.XLOOKUP(_xlfn.TEXTSPLIT(O22,","),$K$2:$K$4,$J$2:$J$4,"N/A"))</f>
        <v>3</v>
      </c>
      <c r="O22" t="s">
        <v>92</v>
      </c>
      <c r="U22" s="14" t="s">
        <v>270</v>
      </c>
      <c r="V22" s="19" t="str" cm="1">
        <f t="array" ref="V22">_xlfn.TEXTJOIN(",",,_xlfn.XLOOKUP(_xlfn.TEXTSPLIT(U22,","),$S$2:$S$8,$R$2:$R$8,"N/A"))</f>
        <v>4</v>
      </c>
    </row>
    <row r="23" spans="1:22" ht="56.25" customHeight="1">
      <c r="A23" s="6" t="s">
        <v>306</v>
      </c>
      <c r="B23" s="29">
        <v>22</v>
      </c>
      <c r="C23" s="23" t="s">
        <v>646</v>
      </c>
      <c r="D23" t="str" cm="1">
        <f t="array" ref="D23">_xlfn.TEXTJOIN(",",,_xlfn.XLOOKUP(_xlfn.TEXTSPLIT(A23,","),$C$2:$C$49,$B$2:$B$49,"N/A"))</f>
        <v>22,48,1</v>
      </c>
      <c r="G23" s="8" t="s">
        <v>647</v>
      </c>
      <c r="H23" t="str" cm="1">
        <f t="array" ref="H23">_xlfn.TEXTJOIN(",",,_xlfn.XLOOKUP(_xlfn.TEXTSPLIT(G23,","),$F$2:$F$9,$E$2:$E$9,"N/A"))</f>
        <v>1,3,4</v>
      </c>
      <c r="L23" t="str" cm="1">
        <f t="array" ref="L23">_xlfn.TEXTJOIN(",",,_xlfn.XLOOKUP(_xlfn.TEXTSPLIT(O23,","),$K$2:$K$4,$J$2:$J$4,"N/A"))</f>
        <v>1</v>
      </c>
      <c r="O23" t="s">
        <v>48</v>
      </c>
      <c r="U23" s="14" t="s">
        <v>35</v>
      </c>
      <c r="V23" s="19" t="str" cm="1">
        <f t="array" ref="V23">_xlfn.TEXTJOIN(",",,_xlfn.XLOOKUP(_xlfn.TEXTSPLIT(U23,","),$S$2:$S$8,$R$2:$R$8,"N/A"))</f>
        <v>1</v>
      </c>
    </row>
    <row r="24" spans="1:22" ht="56.25" customHeight="1">
      <c r="A24" s="6" t="s">
        <v>320</v>
      </c>
      <c r="B24" s="29">
        <v>23</v>
      </c>
      <c r="C24" s="23" t="s">
        <v>648</v>
      </c>
      <c r="D24" t="str" cm="1">
        <f t="array" ref="D24">_xlfn.TEXTJOIN(",",,_xlfn.XLOOKUP(_xlfn.TEXTSPLIT(A24,","),$C$2:$C$49,$B$2:$B$49,"N/A"))</f>
        <v>9,6</v>
      </c>
      <c r="G24" s="8" t="s">
        <v>649</v>
      </c>
      <c r="H24" t="str" cm="1">
        <f t="array" ref="H24">_xlfn.TEXTJOIN(",",,_xlfn.XLOOKUP(_xlfn.TEXTSPLIT(G24,","),$F$2:$F$9,$E$2:$E$9,"N/A"))</f>
        <v>1,4,3,7,2</v>
      </c>
      <c r="L24" t="str" cm="1">
        <f t="array" ref="L24">_xlfn.TEXTJOIN(",",,_xlfn.XLOOKUP(_xlfn.TEXTSPLIT(O24,","),$K$2:$K$4,$J$2:$J$4,"N/A"))</f>
        <v>3</v>
      </c>
      <c r="O24" t="s">
        <v>92</v>
      </c>
      <c r="U24" s="23" t="s">
        <v>322</v>
      </c>
      <c r="V24" s="19" t="str" cm="1">
        <f t="array" ref="V24">_xlfn.TEXTJOIN(",",,_xlfn.XLOOKUP(_xlfn.TEXTSPLIT(U24,","),$S$2:$S$8,$R$2:$R$8,"N/A"))</f>
        <v>7</v>
      </c>
    </row>
    <row r="25" spans="1:22" ht="56.25" customHeight="1">
      <c r="A25" s="6" t="s">
        <v>334</v>
      </c>
      <c r="B25" s="29">
        <v>24</v>
      </c>
      <c r="C25" s="23" t="s">
        <v>650</v>
      </c>
      <c r="D25" t="str" cm="1">
        <f t="array" ref="D25">_xlfn.TEXTJOIN(",",,_xlfn.XLOOKUP(_xlfn.TEXTSPLIT(A25,","),$C$2:$C$49,$B$2:$B$49,"N/A"))</f>
        <v>1,19,30,37</v>
      </c>
      <c r="G25" s="8" t="s">
        <v>544</v>
      </c>
      <c r="H25" t="str" cm="1">
        <f t="array" ref="H25">_xlfn.TEXTJOIN(",",,_xlfn.XLOOKUP(_xlfn.TEXTSPLIT(G25,","),$F$2:$F$9,$E$2:$E$9,"N/A"))</f>
        <v>1,3,2,4</v>
      </c>
      <c r="L25" t="str" cm="1">
        <f t="array" ref="L25">_xlfn.TEXTJOIN(",",,_xlfn.XLOOKUP(_xlfn.TEXTSPLIT(O25,","),$K$2:$K$4,$J$2:$J$4,"N/A"))</f>
        <v>3</v>
      </c>
      <c r="O25" t="s">
        <v>92</v>
      </c>
      <c r="U25" s="23" t="s">
        <v>322</v>
      </c>
      <c r="V25" s="19" t="str" cm="1">
        <f t="array" ref="V25">_xlfn.TEXTJOIN(",",,_xlfn.XLOOKUP(_xlfn.TEXTSPLIT(U25,","),$S$2:$S$8,$R$2:$R$8,"N/A"))</f>
        <v>7</v>
      </c>
    </row>
    <row r="26" spans="1:22" ht="56.25" customHeight="1">
      <c r="A26" s="6" t="s">
        <v>347</v>
      </c>
      <c r="B26" s="29">
        <v>25</v>
      </c>
      <c r="C26" s="30" t="s">
        <v>651</v>
      </c>
      <c r="D26" t="str" cm="1">
        <f t="array" ref="D26">_xlfn.TEXTJOIN(",",,_xlfn.XLOOKUP(_xlfn.TEXTSPLIT(A26,","),$C$2:$C$49,$B$2:$B$49,"N/A"))</f>
        <v>1,48,20,6</v>
      </c>
      <c r="G26" s="8" t="s">
        <v>150</v>
      </c>
      <c r="H26" t="str" cm="1">
        <f t="array" ref="H26">_xlfn.TEXTJOIN(",",,_xlfn.XLOOKUP(_xlfn.TEXTSPLIT(G26,","),$F$2:$F$9,$E$2:$E$9,"N/A"))</f>
        <v>1</v>
      </c>
      <c r="L26" t="str" cm="1">
        <f t="array" ref="L26">_xlfn.TEXTJOIN(",",,_xlfn.XLOOKUP(_xlfn.TEXTSPLIT(O26,","),$K$2:$K$4,$J$2:$J$4,"N/A"))</f>
        <v>3</v>
      </c>
      <c r="O26" t="s">
        <v>92</v>
      </c>
      <c r="U26" s="23" t="s">
        <v>322</v>
      </c>
      <c r="V26" s="19" t="str" cm="1">
        <f t="array" ref="V26">_xlfn.TEXTJOIN(",",,_xlfn.XLOOKUP(_xlfn.TEXTSPLIT(U26,","),$S$2:$S$8,$R$2:$R$8,"N/A"))</f>
        <v>7</v>
      </c>
    </row>
    <row r="27" spans="1:22" ht="56.25" customHeight="1">
      <c r="A27" s="6" t="s">
        <v>358</v>
      </c>
      <c r="B27" s="29">
        <v>26</v>
      </c>
      <c r="C27" s="23" t="s">
        <v>652</v>
      </c>
      <c r="D27" t="str" cm="1">
        <f t="array" ref="D27">_xlfn.TEXTJOIN(",",,_xlfn.XLOOKUP(_xlfn.TEXTSPLIT(A27,","),$C$2:$C$49,$B$2:$B$49,"N/A"))</f>
        <v>1,19,6</v>
      </c>
      <c r="G27" s="8" t="s">
        <v>653</v>
      </c>
      <c r="H27" t="str" cm="1">
        <f t="array" ref="H27">_xlfn.TEXTJOIN(",",,_xlfn.XLOOKUP(_xlfn.TEXTSPLIT(G27,","),$F$2:$F$9,$E$2:$E$9,"N/A"))</f>
        <v>1,4,3,7,2,6</v>
      </c>
      <c r="L27" t="str" cm="1">
        <f t="array" ref="L27">_xlfn.TEXTJOIN(",",,_xlfn.XLOOKUP(_xlfn.TEXTSPLIT(O27,","),$K$2:$K$4,$J$2:$J$4,"N/A"))</f>
        <v>3</v>
      </c>
      <c r="O27" t="s">
        <v>92</v>
      </c>
      <c r="U27" s="23" t="s">
        <v>322</v>
      </c>
      <c r="V27" s="19" t="str" cm="1">
        <f t="array" ref="V27">_xlfn.TEXTJOIN(",",,_xlfn.XLOOKUP(_xlfn.TEXTSPLIT(U27,","),$S$2:$S$8,$R$2:$R$8,"N/A"))</f>
        <v>7</v>
      </c>
    </row>
    <row r="28" spans="1:22" ht="56.25" customHeight="1">
      <c r="A28" s="6" t="s">
        <v>371</v>
      </c>
      <c r="B28" s="29">
        <v>27</v>
      </c>
      <c r="C28" s="23" t="s">
        <v>654</v>
      </c>
      <c r="D28" t="str" cm="1">
        <f t="array" ref="D28">_xlfn.TEXTJOIN(",",,_xlfn.XLOOKUP(_xlfn.TEXTSPLIT(A28,","),$C$2:$C$49,$B$2:$B$49,"N/A"))</f>
        <v>28,47,10,34</v>
      </c>
      <c r="G28" s="8" t="s">
        <v>373</v>
      </c>
      <c r="H28" t="str" cm="1">
        <f t="array" ref="H28">_xlfn.TEXTJOIN(",",,_xlfn.XLOOKUP(_xlfn.TEXTSPLIT(G28,","),$F$2:$F$9,$E$2:$E$9,"N/A"))</f>
        <v>1,2,3,7</v>
      </c>
      <c r="L28" t="e" cm="1">
        <f t="array" ref="L28">_xlfn.TEXTJOIN(",",,_xlfn.XLOOKUP(_xlfn.TEXTSPLIT(O28,","),$K$2:$K$4,$J$2:$J$4,"N/A"))</f>
        <v>#VALUE!</v>
      </c>
      <c r="U28" s="14" t="s">
        <v>35</v>
      </c>
      <c r="V28" s="19" t="str" cm="1">
        <f t="array" ref="V28">_xlfn.TEXTJOIN(",",,_xlfn.XLOOKUP(_xlfn.TEXTSPLIT(U28,","),$S$2:$S$8,$R$2:$R$8,"N/A"))</f>
        <v>1</v>
      </c>
    </row>
    <row r="29" spans="1:22" ht="56.25" customHeight="1">
      <c r="A29" s="6" t="s">
        <v>381</v>
      </c>
      <c r="B29" s="29">
        <v>28</v>
      </c>
      <c r="C29" s="23" t="s">
        <v>655</v>
      </c>
      <c r="D29" t="str" cm="1">
        <f t="array" ref="D29">_xlfn.TEXTJOIN(",",,_xlfn.XLOOKUP(_xlfn.TEXTSPLIT(A29,","),$C$2:$C$49,$B$2:$B$49,"N/A"))</f>
        <v>1,19,7,42,41,6</v>
      </c>
      <c r="G29" s="8" t="s">
        <v>627</v>
      </c>
      <c r="H29" t="str" cm="1">
        <f t="array" ref="H29">_xlfn.TEXTJOIN(",",,_xlfn.XLOOKUP(_xlfn.TEXTSPLIT(G29,","),$F$2:$F$9,$E$2:$E$9,"N/A"))</f>
        <v>8</v>
      </c>
      <c r="L29" t="str" cm="1">
        <f t="array" ref="L29">_xlfn.TEXTJOIN(",",,_xlfn.XLOOKUP(_xlfn.TEXTSPLIT(O29,","),$K$2:$K$4,$J$2:$J$4,"N/A"))</f>
        <v>3</v>
      </c>
      <c r="O29" t="s">
        <v>92</v>
      </c>
      <c r="U29" s="14" t="s">
        <v>35</v>
      </c>
      <c r="V29" s="19" t="str" cm="1">
        <f t="array" ref="V29">_xlfn.TEXTJOIN(",",,_xlfn.XLOOKUP(_xlfn.TEXTSPLIT(U29,","),$S$2:$S$8,$R$2:$R$8,"N/A"))</f>
        <v>1</v>
      </c>
    </row>
    <row r="30" spans="1:22" ht="56.25" customHeight="1">
      <c r="A30" s="6" t="s">
        <v>393</v>
      </c>
      <c r="B30" s="29">
        <v>29</v>
      </c>
      <c r="C30" s="23" t="s">
        <v>656</v>
      </c>
      <c r="D30" t="str" cm="1">
        <f t="array" ref="D30">_xlfn.TEXTJOIN(",",,_xlfn.XLOOKUP(_xlfn.TEXTSPLIT(A30,","),$C$2:$C$49,$B$2:$B$49,"N/A"))</f>
        <v>6,1,12</v>
      </c>
      <c r="G30" s="8" t="s">
        <v>614</v>
      </c>
      <c r="H30" t="str" cm="1">
        <f t="array" ref="H30">_xlfn.TEXTJOIN(",",,_xlfn.XLOOKUP(_xlfn.TEXTSPLIT(G30,","),$F$2:$F$9,$E$2:$E$9,"N/A"))</f>
        <v>1,3,2,6</v>
      </c>
      <c r="L30" t="str" cm="1">
        <f t="array" ref="L30">_xlfn.TEXTJOIN(",",,_xlfn.XLOOKUP(_xlfn.TEXTSPLIT(O30,","),$K$2:$K$4,$J$2:$J$4,"N/A"))</f>
        <v>3</v>
      </c>
      <c r="O30" t="s">
        <v>92</v>
      </c>
      <c r="U30" s="14" t="s">
        <v>322</v>
      </c>
      <c r="V30" s="19" t="str" cm="1">
        <f t="array" ref="V30">_xlfn.TEXTJOIN(",",,_xlfn.XLOOKUP(_xlfn.TEXTSPLIT(U30,","),$S$2:$S$8,$R$2:$R$8,"N/A"))</f>
        <v>7</v>
      </c>
    </row>
    <row r="31" spans="1:22" ht="56.25" customHeight="1">
      <c r="A31" s="6" t="s">
        <v>403</v>
      </c>
      <c r="B31" s="29">
        <v>30</v>
      </c>
      <c r="C31" s="23" t="s">
        <v>657</v>
      </c>
      <c r="D31" t="str" cm="1">
        <f t="array" ref="D31">_xlfn.TEXTJOIN(",",,_xlfn.XLOOKUP(_xlfn.TEXTSPLIT(A31,","),$C$2:$C$49,$B$2:$B$49,"N/A"))</f>
        <v>1,7,19</v>
      </c>
      <c r="G31" s="8" t="s">
        <v>658</v>
      </c>
      <c r="H31" t="str" cm="1">
        <f t="array" ref="H31">_xlfn.TEXTJOIN(",",,_xlfn.XLOOKUP(_xlfn.TEXTSPLIT(G31,","),$F$2:$F$9,$E$2:$E$9,"N/A"))</f>
        <v>1,3,4,2</v>
      </c>
      <c r="L31" t="str" cm="1">
        <f t="array" ref="L31">_xlfn.TEXTJOIN(",",,_xlfn.XLOOKUP(_xlfn.TEXTSPLIT(O31,","),$K$2:$K$4,$J$2:$J$4,"N/A"))</f>
        <v>3</v>
      </c>
      <c r="O31" t="s">
        <v>92</v>
      </c>
      <c r="U31" s="39" t="s">
        <v>80</v>
      </c>
      <c r="V31" s="19" t="str" cm="1">
        <f t="array" ref="V31">_xlfn.TEXTJOIN(",",,_xlfn.XLOOKUP(_xlfn.TEXTSPLIT(U31,","),$S$2:$S$8,$R$2:$R$8,"N/A"))</f>
        <v>3</v>
      </c>
    </row>
    <row r="32" spans="1:22" ht="56.25" customHeight="1">
      <c r="A32" t="s">
        <v>414</v>
      </c>
      <c r="B32" s="29">
        <v>31</v>
      </c>
      <c r="C32" s="23" t="s">
        <v>659</v>
      </c>
      <c r="D32" t="str" cm="1">
        <f t="array" ref="D32">_xlfn.TEXTJOIN(",",,_xlfn.XLOOKUP(_xlfn.TEXTSPLIT(A32,","),$C$2:$C$49,$B$2:$B$49,"N/A"))</f>
        <v>1,40,6,39,21</v>
      </c>
      <c r="G32" s="8" t="s">
        <v>660</v>
      </c>
      <c r="H32" t="str" cm="1">
        <f t="array" ref="H32">_xlfn.TEXTJOIN(",",,_xlfn.XLOOKUP(_xlfn.TEXTSPLIT(G32,","),$F$2:$F$9,$E$2:$E$9,"N/A"))</f>
        <v>1,3,4,2,6</v>
      </c>
      <c r="L32" t="str" cm="1">
        <f t="array" ref="L32">_xlfn.TEXTJOIN(",",,_xlfn.XLOOKUP(_xlfn.TEXTSPLIT(O32,","),$K$2:$K$4,$J$2:$J$4,"N/A"))</f>
        <v>2</v>
      </c>
      <c r="O32" t="s">
        <v>74</v>
      </c>
      <c r="U32" s="14" t="s">
        <v>416</v>
      </c>
      <c r="V32" s="19" t="str" cm="1">
        <f t="array" ref="V32">_xlfn.TEXTJOIN(",",,_xlfn.XLOOKUP(_xlfn.TEXTSPLIT(U32,","),$S$2:$S$8,$R$2:$R$8,"N/A"))</f>
        <v>6</v>
      </c>
    </row>
    <row r="33" spans="1:22" ht="56.25" customHeight="1">
      <c r="A33" t="s">
        <v>428</v>
      </c>
      <c r="B33" s="29">
        <v>32</v>
      </c>
      <c r="C33" s="23" t="s">
        <v>661</v>
      </c>
      <c r="D33" t="str" cm="1">
        <f t="array" ref="D33">_xlfn.TEXTJOIN(",",,_xlfn.XLOOKUP(_xlfn.TEXTSPLIT(A33,","),$C$2:$C$49,$B$2:$B$49,"N/A"))</f>
        <v>1,39,19,40</v>
      </c>
      <c r="G33" s="8" t="s">
        <v>662</v>
      </c>
      <c r="H33" t="str" cm="1">
        <f t="array" ref="H33">_xlfn.TEXTJOIN(",",,_xlfn.XLOOKUP(_xlfn.TEXTSPLIT(G33,","),$F$2:$F$9,$E$2:$E$9,"N/A"))</f>
        <v>1,3,4,5,6</v>
      </c>
      <c r="L33" t="str" cm="1">
        <f t="array" ref="L33">_xlfn.TEXTJOIN(",",,_xlfn.XLOOKUP(_xlfn.TEXTSPLIT(O33,","),$K$2:$K$4,$J$2:$J$4,"N/A"))</f>
        <v>2</v>
      </c>
      <c r="O33" t="s">
        <v>74</v>
      </c>
      <c r="U33" s="14" t="s">
        <v>416</v>
      </c>
      <c r="V33" s="19" t="str" cm="1">
        <f t="array" ref="V33">_xlfn.TEXTJOIN(",",,_xlfn.XLOOKUP(_xlfn.TEXTSPLIT(U33,","),$S$2:$S$8,$R$2:$R$8,"N/A"))</f>
        <v>6</v>
      </c>
    </row>
    <row r="34" spans="1:22" ht="56.25" customHeight="1">
      <c r="A34" t="s">
        <v>441</v>
      </c>
      <c r="B34" s="29">
        <v>33</v>
      </c>
      <c r="C34" s="23" t="s">
        <v>663</v>
      </c>
      <c r="D34" t="str" cm="1">
        <f t="array" ref="D34">_xlfn.TEXTJOIN(",",,_xlfn.XLOOKUP(_xlfn.TEXTSPLIT(A34,","),$C$2:$C$49,$B$2:$B$49,"N/A"))</f>
        <v>39,40,1,41</v>
      </c>
      <c r="G34" s="8" t="s">
        <v>664</v>
      </c>
      <c r="H34" t="str" cm="1">
        <f t="array" ref="H34">_xlfn.TEXTJOIN(",",,_xlfn.XLOOKUP(_xlfn.TEXTSPLIT(G34,","),$F$2:$F$9,$E$2:$E$9,"N/A"))</f>
        <v>1,3,N/A,N/A,6</v>
      </c>
      <c r="L34" t="str" cm="1">
        <f t="array" ref="L34">_xlfn.TEXTJOIN(",",,_xlfn.XLOOKUP(_xlfn.TEXTSPLIT(O34,","),$K$2:$K$4,$J$2:$J$4,"N/A"))</f>
        <v>2</v>
      </c>
      <c r="O34" t="s">
        <v>74</v>
      </c>
      <c r="U34" s="14" t="s">
        <v>35</v>
      </c>
      <c r="V34" s="19" t="str" cm="1">
        <f t="array" ref="V34">_xlfn.TEXTJOIN(",",,_xlfn.XLOOKUP(_xlfn.TEXTSPLIT(U34,","),$S$2:$S$8,$R$2:$R$8,"N/A"))</f>
        <v>1</v>
      </c>
    </row>
    <row r="35" spans="1:22" ht="56.25" customHeight="1">
      <c r="A35" t="s">
        <v>452</v>
      </c>
      <c r="B35" s="29">
        <v>34</v>
      </c>
      <c r="C35" s="23" t="s">
        <v>665</v>
      </c>
      <c r="D35" t="str" cm="1">
        <f t="array" ref="D35">_xlfn.TEXTJOIN(",",,_xlfn.XLOOKUP(_xlfn.TEXTSPLIT(A35,","),$C$2:$C$49,$B$2:$B$49,"N/A"))</f>
        <v>1,40,39</v>
      </c>
      <c r="G35" s="8" t="s">
        <v>454</v>
      </c>
      <c r="H35" t="str" cm="1">
        <f t="array" ref="H35">_xlfn.TEXTJOIN(",",,_xlfn.XLOOKUP(_xlfn.TEXTSPLIT(G35,","),$F$2:$F$9,$E$2:$E$9,"N/A"))</f>
        <v>1,N/A,7,6</v>
      </c>
      <c r="L35" t="str" cm="1">
        <f t="array" ref="L35">_xlfn.TEXTJOIN(",",,_xlfn.XLOOKUP(_xlfn.TEXTSPLIT(O35,","),$K$2:$K$4,$J$2:$J$4,"N/A"))</f>
        <v>2</v>
      </c>
      <c r="O35" t="s">
        <v>74</v>
      </c>
      <c r="U35" s="14" t="s">
        <v>416</v>
      </c>
      <c r="V35" s="19" t="str" cm="1">
        <f t="array" ref="V35">_xlfn.TEXTJOIN(",",,_xlfn.XLOOKUP(_xlfn.TEXTSPLIT(U35,","),$S$2:$S$8,$R$2:$R$8,"N/A"))</f>
        <v>6</v>
      </c>
    </row>
    <row r="36" spans="1:22" ht="56.25" customHeight="1">
      <c r="A36" s="6" t="s">
        <v>463</v>
      </c>
      <c r="B36" s="29">
        <v>35</v>
      </c>
      <c r="C36" s="23" t="s">
        <v>666</v>
      </c>
      <c r="D36" t="str" cm="1">
        <f t="array" ref="D36">_xlfn.TEXTJOIN(",",,_xlfn.XLOOKUP(_xlfn.TEXTSPLIT(A36,","),$C$2:$C$49,$B$2:$B$49,"N/A"))</f>
        <v>1,40,9,39,34,19</v>
      </c>
      <c r="G36" s="8" t="s">
        <v>465</v>
      </c>
      <c r="H36" t="str" cm="1">
        <f t="array" ref="H36">_xlfn.TEXTJOIN(",",,_xlfn.XLOOKUP(_xlfn.TEXTSPLIT(G36,","),$F$2:$F$9,$E$2:$E$9,"N/A"))</f>
        <v>2,N/A,1,6</v>
      </c>
      <c r="L36" t="str" cm="1">
        <f t="array" ref="L36">_xlfn.TEXTJOIN(",",,_xlfn.XLOOKUP(_xlfn.TEXTSPLIT(O36,","),$K$2:$K$4,$J$2:$J$4,"N/A"))</f>
        <v>2</v>
      </c>
      <c r="O36" t="s">
        <v>74</v>
      </c>
      <c r="U36" s="14" t="s">
        <v>35</v>
      </c>
      <c r="V36" s="19" t="str" cm="1">
        <f t="array" ref="V36">_xlfn.TEXTJOIN(",",,_xlfn.XLOOKUP(_xlfn.TEXTSPLIT(U36,","),$S$2:$S$8,$R$2:$R$8,"N/A"))</f>
        <v>1</v>
      </c>
    </row>
    <row r="37" spans="1:22" ht="56.25" customHeight="1">
      <c r="A37" s="6" t="s">
        <v>476</v>
      </c>
      <c r="B37" s="29">
        <v>36</v>
      </c>
      <c r="C37" s="23" t="s">
        <v>667</v>
      </c>
      <c r="D37" t="str" cm="1">
        <f t="array" ref="D37">_xlfn.TEXTJOIN(",",,_xlfn.XLOOKUP(_xlfn.TEXTSPLIT(A37,","),$C$2:$C$49,$B$2:$B$49,"N/A"))</f>
        <v>1,19,29,40</v>
      </c>
      <c r="G37" s="8" t="s">
        <v>478</v>
      </c>
      <c r="H37" t="str" cm="1">
        <f t="array" ref="H37">_xlfn.TEXTJOIN(",",,_xlfn.XLOOKUP(_xlfn.TEXTSPLIT(G37,","),$F$2:$F$9,$E$2:$E$9,"N/A"))</f>
        <v>N/A,3,5,2,4,6,7</v>
      </c>
      <c r="L37" t="str" cm="1">
        <f t="array" ref="L37">_xlfn.TEXTJOIN(",",,_xlfn.XLOOKUP(_xlfn.TEXTSPLIT(O37,","),$K$2:$K$4,$J$2:$J$4,"N/A"))</f>
        <v>2</v>
      </c>
      <c r="O37" t="s">
        <v>74</v>
      </c>
      <c r="U37" s="14" t="s">
        <v>35</v>
      </c>
      <c r="V37" s="19" t="str" cm="1">
        <f t="array" ref="V37">_xlfn.TEXTJOIN(",",,_xlfn.XLOOKUP(_xlfn.TEXTSPLIT(U37,","),$S$2:$S$8,$R$2:$R$8,"N/A"))</f>
        <v>1</v>
      </c>
    </row>
    <row r="38" spans="1:22" ht="56.25" customHeight="1">
      <c r="A38" s="6" t="s">
        <v>490</v>
      </c>
      <c r="B38" s="29">
        <v>37</v>
      </c>
      <c r="C38" s="23" t="s">
        <v>668</v>
      </c>
      <c r="D38" t="str" cm="1">
        <f t="array" ref="D38">_xlfn.TEXTJOIN(",",,_xlfn.XLOOKUP(_xlfn.TEXTSPLIT(A38,","),$C$2:$C$49,$B$2:$B$49,"N/A"))</f>
        <v>37,30,40,34</v>
      </c>
      <c r="G38" s="8" t="s">
        <v>492</v>
      </c>
      <c r="H38" t="str" cm="1">
        <f t="array" ref="H38">_xlfn.TEXTJOIN(",",,_xlfn.XLOOKUP(_xlfn.TEXTSPLIT(G38,","),$F$2:$F$9,$E$2:$E$9,"N/A"))</f>
        <v>1,2,4,3</v>
      </c>
      <c r="L38" t="str" cm="1">
        <f t="array" ref="L38">_xlfn.TEXTJOIN(",",,_xlfn.XLOOKUP(_xlfn.TEXTSPLIT(O38,","),$K$2:$K$4,$J$2:$J$4,"N/A"))</f>
        <v>2</v>
      </c>
      <c r="O38" t="s">
        <v>74</v>
      </c>
      <c r="U38" s="14" t="s">
        <v>35</v>
      </c>
      <c r="V38" s="19" t="str" cm="1">
        <f t="array" ref="V38">_xlfn.TEXTJOIN(",",,_xlfn.XLOOKUP(_xlfn.TEXTSPLIT(U38,","),$S$2:$S$8,$R$2:$R$8,"N/A"))</f>
        <v>1</v>
      </c>
    </row>
    <row r="39" spans="1:22" ht="56.25" customHeight="1">
      <c r="A39" s="6" t="s">
        <v>502</v>
      </c>
      <c r="B39" s="29">
        <v>38</v>
      </c>
      <c r="C39" s="23" t="s">
        <v>669</v>
      </c>
      <c r="D39" t="str" cm="1">
        <f t="array" ref="D39">_xlfn.TEXTJOIN(",",,_xlfn.XLOOKUP(_xlfn.TEXTSPLIT(A39,","),$C$2:$C$49,$B$2:$B$49,"N/A"))</f>
        <v>14,16,10,1,4,5</v>
      </c>
      <c r="G39" s="8" t="s">
        <v>504</v>
      </c>
      <c r="H39" t="str" cm="1">
        <f t="array" ref="H39">_xlfn.TEXTJOIN(",",,_xlfn.XLOOKUP(_xlfn.TEXTSPLIT(G39,","),$F$2:$F$9,$E$2:$E$9,"N/A"))</f>
        <v>1,2,3,6,7,5</v>
      </c>
      <c r="L39" t="str" cm="1">
        <f t="array" ref="L39">_xlfn.TEXTJOIN(",",,_xlfn.XLOOKUP(_xlfn.TEXTSPLIT(O39,","),$K$2:$K$4,$J$2:$J$4,"N/A"))</f>
        <v>1</v>
      </c>
      <c r="O39" t="s">
        <v>48</v>
      </c>
      <c r="U39" s="14" t="s">
        <v>35</v>
      </c>
      <c r="V39" s="19" t="str" cm="1">
        <f t="array" ref="V39">_xlfn.TEXTJOIN(",",,_xlfn.XLOOKUP(_xlfn.TEXTSPLIT(U39,","),$S$2:$S$8,$R$2:$R$8,"N/A"))</f>
        <v>1</v>
      </c>
    </row>
    <row r="40" spans="1:22" ht="56.25" customHeight="1">
      <c r="A40" s="6" t="s">
        <v>514</v>
      </c>
      <c r="B40" s="29">
        <v>39</v>
      </c>
      <c r="C40" s="23" t="s">
        <v>670</v>
      </c>
      <c r="D40" t="str" cm="1">
        <f t="array" ref="D40">_xlfn.TEXTJOIN(",",,_xlfn.XLOOKUP(_xlfn.TEXTSPLIT(A40,","),$C$2:$C$49,$B$2:$B$49,"N/A"))</f>
        <v>1,40</v>
      </c>
      <c r="G40" s="8" t="s">
        <v>518</v>
      </c>
      <c r="H40" t="str" cm="1">
        <f t="array" ref="H40">_xlfn.TEXTJOIN(",",,_xlfn.XLOOKUP(_xlfn.TEXTSPLIT(G40,","),$F$2:$F$9,$E$2:$E$9,"N/A"))</f>
        <v>1,3,6,4</v>
      </c>
      <c r="L40" t="str" cm="1">
        <f t="array" ref="L40">_xlfn.TEXTJOIN(",",,_xlfn.XLOOKUP(_xlfn.TEXTSPLIT(O40,","),$K$2:$K$4,$J$2:$J$4,"N/A"))</f>
        <v>2,3</v>
      </c>
      <c r="O40" t="s">
        <v>132</v>
      </c>
      <c r="U40" s="14" t="s">
        <v>516</v>
      </c>
      <c r="V40" s="19" t="str" cm="1">
        <f t="array" ref="V40">_xlfn.TEXTJOIN(",",,_xlfn.XLOOKUP(_xlfn.TEXTSPLIT(U40,","),$S$2:$S$8,$R$2:$R$8,"N/A"))</f>
        <v>5</v>
      </c>
    </row>
    <row r="41" spans="1:22" ht="56.25" customHeight="1">
      <c r="A41" s="6" t="s">
        <v>528</v>
      </c>
      <c r="B41" s="29">
        <v>40</v>
      </c>
      <c r="C41" s="23" t="s">
        <v>671</v>
      </c>
      <c r="D41" t="str" cm="1">
        <f t="array" ref="D41">_xlfn.TEXTJOIN(",",,_xlfn.XLOOKUP(_xlfn.TEXTSPLIT(A41,","),$C$2:$C$49,$B$2:$B$49,"N/A"))</f>
        <v>40,1</v>
      </c>
      <c r="G41" s="8" t="s">
        <v>530</v>
      </c>
      <c r="L41" t="str" cm="1">
        <f t="array" ref="L41">_xlfn.TEXTJOIN(",",,_xlfn.XLOOKUP(_xlfn.TEXTSPLIT(O41,","),$K$2:$K$4,$J$2:$J$4,"N/A"))</f>
        <v>2</v>
      </c>
      <c r="O41" t="s">
        <v>74</v>
      </c>
      <c r="U41" s="14" t="s">
        <v>416</v>
      </c>
      <c r="V41" s="19" t="str" cm="1">
        <f t="array" ref="V41">_xlfn.TEXTJOIN(",",,_xlfn.XLOOKUP(_xlfn.TEXTSPLIT(U41,","),$S$2:$S$8,$R$2:$R$8,"N/A"))</f>
        <v>6</v>
      </c>
    </row>
    <row r="42" spans="1:22" ht="56.25" customHeight="1">
      <c r="A42" s="38" t="s">
        <v>541</v>
      </c>
      <c r="B42" s="29">
        <v>41</v>
      </c>
      <c r="C42" s="23" t="s">
        <v>672</v>
      </c>
      <c r="D42" t="str" cm="1">
        <f t="array" ref="D42">_xlfn.TEXTJOIN(",",,_xlfn.XLOOKUP(_xlfn.TEXTSPLIT(A42,","),$C$2:$C$49,$B$2:$B$49,"N/A"))</f>
        <v>48,1,12</v>
      </c>
      <c r="G42" s="38" t="s">
        <v>544</v>
      </c>
      <c r="L42" t="str" cm="1">
        <f t="array" ref="L42">_xlfn.TEXTJOIN(",",,_xlfn.XLOOKUP(_xlfn.TEXTSPLIT(O42,","),$K$2:$K$4,$J$2:$J$4,"N/A"))</f>
        <v>2,3</v>
      </c>
      <c r="O42" t="s">
        <v>132</v>
      </c>
      <c r="U42" s="14" t="s">
        <v>322</v>
      </c>
      <c r="V42" s="19" t="str" cm="1">
        <f t="array" ref="V42">_xlfn.TEXTJOIN(",",,_xlfn.XLOOKUP(_xlfn.TEXTSPLIT(U42,","),$S$2:$S$8,$R$2:$R$8,"N/A"))</f>
        <v>7</v>
      </c>
    </row>
    <row r="43" spans="1:22" ht="56.25" customHeight="1">
      <c r="A43" s="6" t="s">
        <v>554</v>
      </c>
      <c r="B43" s="29">
        <v>42</v>
      </c>
      <c r="C43" s="23" t="s">
        <v>673</v>
      </c>
      <c r="D43" t="str" cm="1">
        <f t="array" ref="D43">_xlfn.TEXTJOIN(",",,_xlfn.XLOOKUP(_xlfn.TEXTSPLIT(A43,","),$C$2:$C$49,$B$2:$B$49,"N/A"))</f>
        <v>40,1,1,21</v>
      </c>
      <c r="G43" s="8" t="s">
        <v>556</v>
      </c>
      <c r="L43" t="str" cm="1">
        <f t="array" ref="L43">_xlfn.TEXTJOIN(",",,_xlfn.XLOOKUP(_xlfn.TEXTSPLIT(O43,","),$K$2:$K$4,$J$2:$J$4,"N/A"))</f>
        <v>2,3</v>
      </c>
      <c r="O43" t="s">
        <v>132</v>
      </c>
      <c r="U43" s="14" t="s">
        <v>35</v>
      </c>
      <c r="V43" s="19" t="str" cm="1">
        <f t="array" ref="V43">_xlfn.TEXTJOIN(",",,_xlfn.XLOOKUP(_xlfn.TEXTSPLIT(U43,","),$S$2:$S$8,$R$2:$R$8,"N/A"))</f>
        <v>1</v>
      </c>
    </row>
    <row r="44" spans="1:22" ht="56.25" customHeight="1">
      <c r="A44" s="6" t="s">
        <v>109</v>
      </c>
      <c r="B44" s="29">
        <v>43</v>
      </c>
      <c r="C44" s="23" t="s">
        <v>597</v>
      </c>
      <c r="D44" t="str" cm="1">
        <f t="array" ref="D44">_xlfn.TEXTJOIN(",",,_xlfn.XLOOKUP(_xlfn.TEXTSPLIT(A44,","),$C$2:$C$49,$B$2:$B$49,"N/A"))</f>
        <v>1,17</v>
      </c>
      <c r="G44" s="8" t="s">
        <v>566</v>
      </c>
      <c r="L44" t="str" cm="1">
        <f t="array" ref="L44">_xlfn.TEXTJOIN(",",,_xlfn.XLOOKUP(_xlfn.TEXTSPLIT(O44,","),$K$2:$K$4,$J$2:$J$4,"N/A"))</f>
        <v>1</v>
      </c>
      <c r="O44" t="s">
        <v>48</v>
      </c>
      <c r="U44" s="14" t="s">
        <v>35</v>
      </c>
      <c r="V44" s="19" t="str" cm="1">
        <f t="array" ref="V44">_xlfn.TEXTJOIN(",",,_xlfn.XLOOKUP(_xlfn.TEXTSPLIT(U44,","),$S$2:$S$8,$R$2:$R$8,"N/A"))</f>
        <v>1</v>
      </c>
    </row>
    <row r="45" spans="1:22" ht="56.25" customHeight="1">
      <c r="A45" s="42" t="s">
        <v>577</v>
      </c>
      <c r="B45" s="29">
        <v>44</v>
      </c>
      <c r="C45" s="23" t="s">
        <v>674</v>
      </c>
      <c r="D45" t="str" cm="1">
        <f t="array" ref="D45">_xlfn.TEXTJOIN(",",,_xlfn.XLOOKUP(_xlfn.TEXTSPLIT(A45,","),$C$2:$C$49,$B$2:$B$49,"N/A"))</f>
        <v>1,19,34,37,39</v>
      </c>
      <c r="G45" s="8" t="s">
        <v>579</v>
      </c>
      <c r="L45" t="str" cm="1">
        <f t="array" ref="L45">_xlfn.TEXTJOIN(",",,_xlfn.XLOOKUP(_xlfn.TEXTSPLIT(O45,","),$K$2:$K$4,$J$2:$J$4,"N/A"))</f>
        <v>2,3</v>
      </c>
      <c r="O45" t="s">
        <v>132</v>
      </c>
      <c r="U45" s="14" t="s">
        <v>35</v>
      </c>
      <c r="V45" s="19" t="str" cm="1">
        <f t="array" ref="V45">_xlfn.TEXTJOIN(",",,_xlfn.XLOOKUP(_xlfn.TEXTSPLIT(U45,","),$S$2:$S$8,$R$2:$R$8,"N/A"))</f>
        <v>1</v>
      </c>
    </row>
    <row r="46" spans="1:22" ht="56.25" customHeight="1">
      <c r="A46" s="6" t="s">
        <v>588</v>
      </c>
      <c r="B46" s="29">
        <v>45</v>
      </c>
      <c r="C46" s="23" t="s">
        <v>675</v>
      </c>
      <c r="D46" t="str" cm="1">
        <f t="array" ref="D46">_xlfn.TEXTJOIN(",",,_xlfn.XLOOKUP(_xlfn.TEXTSPLIT(A46,","),$C$2:$C$49,$B$2:$B$49,"N/A"))</f>
        <v>1,40,19</v>
      </c>
      <c r="G46" s="8"/>
      <c r="L46" t="str" cm="1">
        <f t="array" ref="L46">_xlfn.TEXTJOIN(",",,_xlfn.XLOOKUP(_xlfn.TEXTSPLIT(O46,","),$K$2:$K$4,$J$2:$J$4,"N/A"))</f>
        <v>1</v>
      </c>
      <c r="O46" t="s">
        <v>48</v>
      </c>
      <c r="U46" s="14"/>
    </row>
    <row r="47" spans="1:22" ht="56.25" customHeight="1">
      <c r="A47" s="6" t="s">
        <v>597</v>
      </c>
      <c r="B47" s="29">
        <v>46</v>
      </c>
      <c r="C47" s="23" t="s">
        <v>676</v>
      </c>
      <c r="D47" t="str" cm="1">
        <f t="array" ref="D47">_xlfn.TEXTJOIN(",",,_xlfn.XLOOKUP(_xlfn.TEXTSPLIT(A47,","),$C$2:$C$49,$B$2:$B$49,"N/A"))</f>
        <v>43</v>
      </c>
      <c r="G47" s="8"/>
      <c r="U47" s="14"/>
    </row>
    <row r="48" spans="1:22" ht="56.25" customHeight="1">
      <c r="B48" s="29">
        <v>47</v>
      </c>
      <c r="C48" s="23" t="s">
        <v>677</v>
      </c>
      <c r="G48" s="8"/>
    </row>
    <row r="49" spans="2:7" ht="56.25" customHeight="1">
      <c r="B49" s="29">
        <v>48</v>
      </c>
      <c r="C49" s="23" t="s">
        <v>678</v>
      </c>
      <c r="G49" s="8"/>
    </row>
    <row r="50" spans="2:7" ht="56.25" customHeight="1">
      <c r="C50" s="41"/>
      <c r="G50" s="8"/>
    </row>
    <row r="51" spans="2:7" ht="56.25" customHeight="1">
      <c r="C51" s="23"/>
    </row>
  </sheetData>
  <sortState xmlns:xlrd2="http://schemas.microsoft.com/office/spreadsheetml/2017/richdata2" ref="C2:C49"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Jamileh Yousefi</dc:creator>
  <cp:keywords/>
  <dc:description/>
  <cp:lastModifiedBy/>
  <cp:revision/>
  <dcterms:created xsi:type="dcterms:W3CDTF">2024-09-21T01:31:30Z</dcterms:created>
  <dcterms:modified xsi:type="dcterms:W3CDTF">2025-02-03T00:20:50Z</dcterms:modified>
  <cp:category/>
  <cp:contentStatus/>
</cp:coreProperties>
</file>