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SQA_Training\"/>
    </mc:Choice>
  </mc:AlternateContent>
  <bookViews>
    <workbookView xWindow="0" yWindow="0" windowWidth="16815" windowHeight="7755"/>
  </bookViews>
  <sheets>
    <sheet name="Test Cases" sheetId="3" r:id="rId1"/>
  </sheets>
  <definedNames>
    <definedName name="mm">'Test Cases'!$I$8</definedName>
    <definedName name="verify_package_Design">'Test Cases'!$I$8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" i="3" l="1"/>
  <c r="J4" i="3" l="1"/>
  <c r="J3" i="3"/>
  <c r="J5" i="3" l="1"/>
</calcChain>
</file>

<file path=xl/sharedStrings.xml><?xml version="1.0" encoding="utf-8"?>
<sst xmlns="http://schemas.openxmlformats.org/spreadsheetml/2006/main" count="115" uniqueCount="91">
  <si>
    <t>PASS</t>
  </si>
  <si>
    <t>FAIL</t>
  </si>
  <si>
    <t>Remarks</t>
  </si>
  <si>
    <t>No</t>
  </si>
  <si>
    <t>Product Name</t>
  </si>
  <si>
    <t>TC Start Date</t>
  </si>
  <si>
    <t>TC Execution Start Date</t>
  </si>
  <si>
    <t>TEST CASE SUMMARY</t>
  </si>
  <si>
    <t>Module Name</t>
  </si>
  <si>
    <t>TC End Date</t>
  </si>
  <si>
    <t>TC Execution End Date</t>
  </si>
  <si>
    <t>Test Case Developed By</t>
  </si>
  <si>
    <t>Browser (tested)</t>
  </si>
  <si>
    <t>Developer Name (TL)</t>
  </si>
  <si>
    <t>Test Case Reviewed By</t>
  </si>
  <si>
    <t>Performance (tested)</t>
  </si>
  <si>
    <t>WARNING</t>
  </si>
  <si>
    <t>Test Executed by</t>
  </si>
  <si>
    <t>TOTAL</t>
  </si>
  <si>
    <t>Test Case ID/Name</t>
  </si>
  <si>
    <t>Test Case Description</t>
  </si>
  <si>
    <t>Expected Result</t>
  </si>
  <si>
    <t>Status</t>
  </si>
  <si>
    <t>Test Data</t>
  </si>
  <si>
    <t>Step Description</t>
  </si>
  <si>
    <t>Actual</t>
  </si>
  <si>
    <t>TC001</t>
  </si>
  <si>
    <t>TC002</t>
  </si>
  <si>
    <t>x</t>
  </si>
  <si>
    <t>28/4/2021</t>
  </si>
  <si>
    <t>15/04/2021</t>
  </si>
  <si>
    <t>28/04/2021</t>
  </si>
  <si>
    <t>GONTOP</t>
  </si>
  <si>
    <t>Test Cases for login page</t>
  </si>
  <si>
    <t>Dilruba Khanom Dolon</t>
  </si>
  <si>
    <t>Verify detecting invalid email address</t>
  </si>
  <si>
    <t>1.valid email address</t>
  </si>
  <si>
    <t>TC003</t>
  </si>
  <si>
    <t>TC004</t>
  </si>
  <si>
    <t>Precondition</t>
  </si>
  <si>
    <t>TC005</t>
  </si>
  <si>
    <t>should have stable internet connection</t>
  </si>
  <si>
    <t>.should have stable internet connection</t>
  </si>
  <si>
    <t>TC006</t>
  </si>
  <si>
    <t>Mobile Application</t>
  </si>
  <si>
    <t>verify register with wrong email address</t>
  </si>
  <si>
    <t>1. Different characters</t>
  </si>
  <si>
    <t>1.Should have Gontop mobile application installed</t>
  </si>
  <si>
    <t>Error message should be shown</t>
  </si>
  <si>
    <t>error message is shown</t>
  </si>
  <si>
    <t>1. different characters</t>
  </si>
  <si>
    <t>1. Install gontop mobile application
2.open gontop application
3. fill the email address with different characters</t>
  </si>
  <si>
    <t>1. Install gontop mobile application
2.open gontop application
3.click on sign in button</t>
  </si>
  <si>
    <t>precondition message should be shown</t>
  </si>
  <si>
    <t>precondition messages are shown</t>
  </si>
  <si>
    <t>verify registration with  a valid email address</t>
  </si>
  <si>
    <t>1. Install gontop mobile application
2.open gontop application
3.fill the email with a valid email
4. fill the password
5.click on sign in button</t>
  </si>
  <si>
    <t>Application home page should be shown</t>
  </si>
  <si>
    <t>Application home page is shown</t>
  </si>
  <si>
    <t>N/A</t>
  </si>
  <si>
    <t xml:space="preserve">
1. '"Special character"</t>
  </si>
  <si>
    <t>Verify OTP sending process</t>
  </si>
  <si>
    <t>1. Valid email address and password</t>
  </si>
  <si>
    <t>1. Install gontop mobile application
2. Open gontop application
3. Fill the email with a valid email
4. Fill the password
5. Click on sign in button
6. Click on send OTP</t>
  </si>
  <si>
    <t>OTP should be sent to email address</t>
  </si>
  <si>
    <t>OTP is sent to email address</t>
  </si>
  <si>
    <t>user should get error message after clicking on login button</t>
  </si>
  <si>
    <t xml:space="preserve">User is getting error message  after clicking on login button </t>
  </si>
  <si>
    <t>Verify detecting password field empty</t>
  </si>
  <si>
    <t>A error message should be shown about the password field should not be empty</t>
  </si>
  <si>
    <t>A error message is shown about the password field should not be empty</t>
  </si>
  <si>
    <t>verify detecting email address field empty</t>
  </si>
  <si>
    <t>1. Goto GONTOP - official site
2. Click onmy account
3. Fill the email address 
4.click on login button</t>
  </si>
  <si>
    <t>1. Goto GONTOP - official site
2. Click onmy account
3. Fill the email address &amp; password with random numbers or letters
4.click on login button</t>
  </si>
  <si>
    <t>1. Goto GONTOP - official site
2. Click onmy account
3. Fill the password
4.click on login button</t>
  </si>
  <si>
    <t>A error message should be shown about the email field should not be empty</t>
  </si>
  <si>
    <t>A error message is shown about the email field should not be empty</t>
  </si>
  <si>
    <t xml:space="preserve">verify </t>
  </si>
  <si>
    <t>verify detecting unregistered username</t>
  </si>
  <si>
    <t>different characters</t>
  </si>
  <si>
    <t>1. Goto GONTOP - official site
2. Click on my account
3. Fill the Username with different letters or numbers
4.Fill the password
5. click on login button</t>
  </si>
  <si>
    <t>Unregistered username message should be shown</t>
  </si>
  <si>
    <t>Unregistered username message is shown</t>
  </si>
  <si>
    <t>verify My Orders button without login</t>
  </si>
  <si>
    <t>1. Goto GONTOP - official site
2.Click on My Orders button</t>
  </si>
  <si>
    <t>verify My Wallet button without login</t>
  </si>
  <si>
    <t>1. Goto GONTOP - official site
2.Click on My Wallet button</t>
  </si>
  <si>
    <t>No details should be shown &amp; only the login page should be shown</t>
  </si>
  <si>
    <t>No order should be shown &amp; only the login page should be shown</t>
  </si>
  <si>
    <t>No order is shown &amp; only the login page is shown</t>
  </si>
  <si>
    <t>No details  is shown &amp; only the login page is shown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</si>
</sst>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0"/>
      <color rgb="FF000000"/>
      <name val="Arial"/>
    </font>
    <font>
      <u/>
      <sz val="10"/>
      <color theme="10"/>
      <name val="Arial"/>
    </font>
    <font>
      <b/>
      <sz val="10"/>
      <name val="Calibri"/>
      <family val="2"/>
    </font>
    <font>
      <sz val="10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10"/>
      <color theme="1"/>
      <name val="Calibri"/>
      <family val="2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name val="Calibri"/>
      <family val="2"/>
      <scheme val="minor"/>
    </font>
    <font>
      <sz val="10"/>
      <name val="Calibri"/>
      <family val="2"/>
      <scheme val="minor"/>
    </font>
    <font>
      <sz val="8"/>
      <name val="Arial"/>
    </font>
  </fonts>
  <fills count="9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D8D8D8"/>
        <bgColor rgb="FFD8D8D8"/>
      </patternFill>
    </fill>
    <fill>
      <patternFill patternType="solid">
        <fgColor rgb="FFD6E3BC"/>
        <bgColor rgb="FFD6E3BC"/>
      </patternFill>
    </fill>
    <fill>
      <patternFill patternType="solid">
        <fgColor rgb="FFC6D9F0"/>
        <bgColor rgb="FFC6D9F0"/>
      </patternFill>
    </fill>
    <fill>
      <patternFill patternType="solid">
        <fgColor rgb="FFFABF8F"/>
        <bgColor rgb="FFFABF8F"/>
      </patternFill>
    </fill>
    <fill>
      <patternFill patternType="solid">
        <fgColor rgb="FFFF0000"/>
        <bgColor rgb="FF00FF00"/>
      </patternFill>
    </fill>
    <fill>
      <patternFill patternType="solid">
        <fgColor rgb="FFFFFF00"/>
        <bgColor rgb="FFD6E3BC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7">
    <xf numFmtId="0" fontId="0" fillId="0" borderId="0" xfId="0" applyFont="1" applyAlignment="1"/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14" fontId="3" fillId="0" borderId="1" xfId="0" applyNumberFormat="1" applyFont="1" applyBorder="1" applyAlignment="1">
      <alignment vertical="center" wrapText="1"/>
    </xf>
    <xf numFmtId="0" fontId="4" fillId="4" borderId="1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4" fillId="4" borderId="5" xfId="0" applyFont="1" applyFill="1" applyBorder="1" applyAlignment="1">
      <alignment vertical="center"/>
    </xf>
    <xf numFmtId="0" fontId="2" fillId="4" borderId="6" xfId="0" applyFont="1" applyFill="1" applyBorder="1" applyAlignment="1">
      <alignment vertical="center" wrapText="1"/>
    </xf>
    <xf numFmtId="0" fontId="2" fillId="5" borderId="6" xfId="0" applyFont="1" applyFill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2" fillId="5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2" fillId="3" borderId="3" xfId="0" applyFont="1" applyFill="1" applyBorder="1" applyAlignment="1">
      <alignment vertical="center" wrapText="1"/>
    </xf>
    <xf numFmtId="0" fontId="5" fillId="0" borderId="7" xfId="0" applyFont="1" applyBorder="1" applyAlignment="1">
      <alignment vertical="center"/>
    </xf>
    <xf numFmtId="0" fontId="5" fillId="0" borderId="8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5" fillId="2" borderId="1" xfId="0" applyFont="1" applyFill="1" applyBorder="1" applyAlignment="1">
      <alignment vertical="center" wrapText="1"/>
    </xf>
    <xf numFmtId="0" fontId="3" fillId="0" borderId="7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7" fillId="0" borderId="0" xfId="0" applyFont="1" applyFill="1" applyAlignment="1">
      <alignment vertical="center"/>
    </xf>
    <xf numFmtId="0" fontId="7" fillId="0" borderId="1" xfId="0" applyFont="1" applyBorder="1" applyAlignment="1">
      <alignment vertical="center" wrapText="1"/>
    </xf>
    <xf numFmtId="0" fontId="7" fillId="0" borderId="8" xfId="0" applyFont="1" applyBorder="1" applyAlignment="1">
      <alignment vertical="center"/>
    </xf>
    <xf numFmtId="0" fontId="7" fillId="0" borderId="1" xfId="0" applyFont="1" applyBorder="1" applyAlignment="1">
      <alignment vertical="center"/>
    </xf>
    <xf numFmtId="0" fontId="8" fillId="0" borderId="1" xfId="1" quotePrefix="1" applyFont="1" applyBorder="1" applyAlignment="1">
      <alignment vertical="center"/>
    </xf>
    <xf numFmtId="0" fontId="10" fillId="0" borderId="1" xfId="1" quotePrefix="1" applyFont="1" applyBorder="1" applyAlignment="1">
      <alignment vertical="center"/>
    </xf>
    <xf numFmtId="0" fontId="10" fillId="0" borderId="1" xfId="1" applyFont="1" applyBorder="1" applyAlignment="1">
      <alignment vertical="center"/>
    </xf>
    <xf numFmtId="0" fontId="10" fillId="0" borderId="8" xfId="0" applyFont="1" applyBorder="1" applyAlignment="1">
      <alignment vertical="center"/>
    </xf>
    <xf numFmtId="0" fontId="9" fillId="0" borderId="8" xfId="1" applyFont="1" applyBorder="1" applyAlignment="1">
      <alignment vertical="center"/>
    </xf>
    <xf numFmtId="0" fontId="10" fillId="0" borderId="1" xfId="0" applyFont="1" applyBorder="1" applyAlignment="1">
      <alignment vertical="center" wrapText="1"/>
    </xf>
    <xf numFmtId="0" fontId="9" fillId="0" borderId="1" xfId="1" applyFont="1" applyBorder="1" applyAlignment="1">
      <alignment vertical="center" wrapText="1"/>
    </xf>
    <xf numFmtId="0" fontId="7" fillId="0" borderId="8" xfId="0" quotePrefix="1" applyFont="1" applyBorder="1" applyAlignment="1">
      <alignment vertical="center" wrapText="1"/>
    </xf>
    <xf numFmtId="0" fontId="1" fillId="0" borderId="8" xfId="1" applyBorder="1" applyAlignment="1">
      <alignment vertical="center"/>
    </xf>
    <xf numFmtId="0" fontId="2" fillId="4" borderId="2" xfId="0" applyFont="1" applyFill="1" applyBorder="1" applyAlignment="1">
      <alignment vertical="center" wrapText="1"/>
    </xf>
    <xf numFmtId="0" fontId="2" fillId="3" borderId="6" xfId="0" applyFont="1" applyFill="1" applyBorder="1" applyAlignment="1">
      <alignment horizontal="center" vertical="top" wrapText="1"/>
    </xf>
    <xf numFmtId="0" fontId="5" fillId="0" borderId="9" xfId="0" applyFont="1" applyBorder="1" applyAlignment="1">
      <alignment vertical="center"/>
    </xf>
    <xf numFmtId="0" fontId="5" fillId="0" borderId="9" xfId="0" applyFont="1" applyBorder="1" applyAlignment="1">
      <alignment vertical="center" wrapText="1"/>
    </xf>
    <xf numFmtId="0" fontId="5" fillId="0" borderId="6" xfId="0" applyFont="1" applyBorder="1" applyAlignment="1">
      <alignment vertical="center" wrapText="1"/>
    </xf>
    <xf numFmtId="0" fontId="5" fillId="0" borderId="7" xfId="0" applyFont="1" applyBorder="1" applyAlignment="1">
      <alignment vertical="center" wrapText="1"/>
    </xf>
    <xf numFmtId="0" fontId="7" fillId="0" borderId="13" xfId="0" applyFont="1" applyBorder="1" applyAlignment="1">
      <alignment vertical="center"/>
    </xf>
    <xf numFmtId="0" fontId="7" fillId="0" borderId="9" xfId="0" quotePrefix="1" applyFont="1" applyBorder="1" applyAlignment="1">
      <alignment vertical="center"/>
    </xf>
    <xf numFmtId="0" fontId="7" fillId="0" borderId="0" xfId="0" quotePrefix="1" applyFont="1" applyFill="1" applyAlignment="1">
      <alignment vertical="center" wrapText="1"/>
    </xf>
    <xf numFmtId="0" fontId="6" fillId="0" borderId="1" xfId="0" applyFont="1" applyFill="1" applyBorder="1" applyAlignment="1">
      <alignment vertical="center" wrapText="1"/>
    </xf>
    <xf numFmtId="0" fontId="2" fillId="0" borderId="10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2" fillId="0" borderId="12" xfId="0" applyFont="1" applyBorder="1" applyAlignment="1">
      <alignment vertical="center"/>
    </xf>
    <xf numFmtId="0" fontId="2" fillId="6" borderId="4" xfId="0" applyFont="1" applyFill="1" applyBorder="1" applyAlignment="1">
      <alignment vertical="center" wrapText="1"/>
    </xf>
    <xf numFmtId="0" fontId="3" fillId="0" borderId="3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2" fillId="4" borderId="4" xfId="0" applyFont="1" applyFill="1" applyBorder="1" applyAlignment="1">
      <alignment vertical="center" wrapText="1"/>
    </xf>
    <xf numFmtId="12" fontId="2" fillId="4" borderId="4" xfId="0" applyNumberFormat="1" applyFont="1" applyFill="1" applyBorder="1" applyAlignment="1">
      <alignment vertical="center" wrapText="1"/>
    </xf>
    <xf numFmtId="0" fontId="2" fillId="5" borderId="4" xfId="0" applyFont="1" applyFill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52"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002060"/>
  </sheetPr>
  <dimension ref="A1:J981"/>
  <sheetViews>
    <sheetView showGridLines="0" tabSelected="1" workbookViewId="0">
      <pane ySplit="6" topLeftCell="A7" activePane="bottomLeft" state="frozen"/>
      <selection pane="bottomLeft" activeCell="G12" sqref="G12"/>
    </sheetView>
  </sheetViews>
  <sheetFormatPr defaultColWidth="14.42578125" defaultRowHeight="15" customHeight="1" x14ac:dyDescent="0.2"/>
  <cols>
    <col min="1" max="1" width="17.28515625" style="7" customWidth="1"/>
    <col min="2" max="2" width="18.140625" style="7" customWidth="1"/>
    <col min="3" max="3" width="19.85546875" style="7" customWidth="1"/>
    <col min="4" max="4" width="34.85546875" style="7" customWidth="1"/>
    <col min="5" max="5" width="22.140625" style="7" customWidth="1"/>
    <col min="6" max="6" width="32.85546875" style="7" customWidth="1"/>
    <col min="7" max="7" width="28.28515625" style="7" customWidth="1"/>
    <col min="8" max="8" width="30" style="7" customWidth="1"/>
    <col min="9" max="9" width="13.7109375" style="7" customWidth="1"/>
    <col min="10" max="10" width="25" style="7" customWidth="1"/>
    <col min="11" max="11" width="17.28515625" style="7" customWidth="1"/>
    <col min="12" max="16384" width="14.42578125" style="7"/>
  </cols>
  <sheetData>
    <row r="1" spans="1:10" ht="18" customHeight="1" x14ac:dyDescent="0.2">
      <c r="A1" s="55" t="s">
        <v>4</v>
      </c>
      <c r="B1" s="52"/>
      <c r="C1" s="1" t="s">
        <v>32</v>
      </c>
      <c r="D1" s="4" t="s">
        <v>5</v>
      </c>
      <c r="E1" s="4"/>
      <c r="F1" s="5">
        <v>44504</v>
      </c>
      <c r="G1" s="6" t="s">
        <v>6</v>
      </c>
      <c r="H1" s="5" t="s">
        <v>30</v>
      </c>
      <c r="I1" s="56" t="s">
        <v>7</v>
      </c>
      <c r="J1" s="52"/>
    </row>
    <row r="2" spans="1:10" ht="25.5" x14ac:dyDescent="0.2">
      <c r="A2" s="54" t="s">
        <v>8</v>
      </c>
      <c r="B2" s="52"/>
      <c r="C2" s="2" t="s">
        <v>33</v>
      </c>
      <c r="D2" s="4" t="s">
        <v>9</v>
      </c>
      <c r="E2" s="4"/>
      <c r="F2" s="5" t="s">
        <v>29</v>
      </c>
      <c r="G2" s="8" t="s">
        <v>10</v>
      </c>
      <c r="H2" s="5" t="s">
        <v>31</v>
      </c>
      <c r="I2" s="4" t="s">
        <v>0</v>
      </c>
      <c r="J2" s="21">
        <f>COUNTIF(H7:H49, "PASS")</f>
        <v>10</v>
      </c>
    </row>
    <row r="3" spans="1:10" ht="18" customHeight="1" x14ac:dyDescent="0.2">
      <c r="A3" s="54"/>
      <c r="B3" s="52"/>
      <c r="C3" s="2"/>
      <c r="D3" s="9" t="s">
        <v>11</v>
      </c>
      <c r="E3" s="38"/>
      <c r="F3" s="3" t="s">
        <v>34</v>
      </c>
      <c r="G3" s="1" t="s">
        <v>12</v>
      </c>
      <c r="H3" s="2">
        <v>1</v>
      </c>
      <c r="I3" s="10" t="s">
        <v>1</v>
      </c>
      <c r="J3" s="22">
        <f>COUNTIF(H8:H49, "Fail")</f>
        <v>0</v>
      </c>
    </row>
    <row r="4" spans="1:10" ht="18" customHeight="1" x14ac:dyDescent="0.2">
      <c r="A4" s="54" t="s">
        <v>13</v>
      </c>
      <c r="B4" s="52"/>
      <c r="C4" s="2" t="s">
        <v>28</v>
      </c>
      <c r="D4" s="9" t="s">
        <v>14</v>
      </c>
      <c r="E4" s="9"/>
      <c r="F4" s="2"/>
      <c r="G4" s="1" t="s">
        <v>15</v>
      </c>
      <c r="H4" s="11" t="s">
        <v>3</v>
      </c>
      <c r="I4" s="4" t="s">
        <v>16</v>
      </c>
      <c r="J4" s="23">
        <f>COUNTIF(H8:H49, "WARNING")</f>
        <v>0</v>
      </c>
    </row>
    <row r="5" spans="1:10" ht="18" customHeight="1" x14ac:dyDescent="0.2">
      <c r="A5" s="51" t="s">
        <v>17</v>
      </c>
      <c r="B5" s="52"/>
      <c r="C5" s="51"/>
      <c r="D5" s="53"/>
      <c r="E5" s="53"/>
      <c r="F5" s="53"/>
      <c r="G5" s="53"/>
      <c r="H5" s="52"/>
      <c r="I5" s="12" t="s">
        <v>18</v>
      </c>
      <c r="J5" s="24">
        <f>SUM(J2:J4:J3)</f>
        <v>10</v>
      </c>
    </row>
    <row r="6" spans="1:10" ht="18" customHeight="1" x14ac:dyDescent="0.2">
      <c r="A6" s="13" t="s">
        <v>19</v>
      </c>
      <c r="B6" s="14" t="s">
        <v>20</v>
      </c>
      <c r="C6" s="14" t="s">
        <v>23</v>
      </c>
      <c r="D6" s="14" t="s">
        <v>24</v>
      </c>
      <c r="E6" s="39" t="s">
        <v>39</v>
      </c>
      <c r="F6" s="14" t="s">
        <v>21</v>
      </c>
      <c r="G6" s="14" t="s">
        <v>25</v>
      </c>
      <c r="H6" s="14" t="s">
        <v>22</v>
      </c>
      <c r="I6" s="14" t="s">
        <v>2</v>
      </c>
    </row>
    <row r="7" spans="1:10" ht="63.75" x14ac:dyDescent="0.2">
      <c r="A7" s="15" t="s">
        <v>26</v>
      </c>
      <c r="B7" s="16" t="s">
        <v>35</v>
      </c>
      <c r="C7" s="36" t="s">
        <v>60</v>
      </c>
      <c r="D7" s="17" t="s">
        <v>73</v>
      </c>
      <c r="E7" s="16" t="s">
        <v>41</v>
      </c>
      <c r="F7" s="16" t="s">
        <v>66</v>
      </c>
      <c r="G7" s="17" t="s">
        <v>67</v>
      </c>
      <c r="H7" s="18" t="s">
        <v>0</v>
      </c>
      <c r="I7" s="37"/>
    </row>
    <row r="8" spans="1:10" ht="51" x14ac:dyDescent="0.2">
      <c r="A8" s="15" t="s">
        <v>27</v>
      </c>
      <c r="B8" s="16" t="s">
        <v>68</v>
      </c>
      <c r="C8" s="36" t="s">
        <v>59</v>
      </c>
      <c r="D8" s="17" t="s">
        <v>72</v>
      </c>
      <c r="E8" s="16" t="s">
        <v>41</v>
      </c>
      <c r="F8" s="16" t="s">
        <v>69</v>
      </c>
      <c r="G8" s="17" t="s">
        <v>70</v>
      </c>
      <c r="H8" s="18" t="s">
        <v>0</v>
      </c>
      <c r="I8" s="37"/>
    </row>
    <row r="9" spans="1:10" ht="51" x14ac:dyDescent="0.2">
      <c r="A9" s="15" t="s">
        <v>37</v>
      </c>
      <c r="B9" s="16" t="s">
        <v>71</v>
      </c>
      <c r="C9" s="36" t="s">
        <v>59</v>
      </c>
      <c r="D9" s="17" t="s">
        <v>74</v>
      </c>
      <c r="E9" s="16" t="s">
        <v>41</v>
      </c>
      <c r="F9" s="16" t="s">
        <v>75</v>
      </c>
      <c r="G9" s="16" t="s">
        <v>76</v>
      </c>
      <c r="H9" s="18" t="s">
        <v>0</v>
      </c>
      <c r="I9" s="32"/>
    </row>
    <row r="10" spans="1:10" ht="76.5" x14ac:dyDescent="0.2">
      <c r="A10" s="19" t="s">
        <v>38</v>
      </c>
      <c r="B10" s="16" t="s">
        <v>78</v>
      </c>
      <c r="C10" s="27" t="s">
        <v>79</v>
      </c>
      <c r="D10" s="17" t="s">
        <v>80</v>
      </c>
      <c r="E10" s="16" t="s">
        <v>42</v>
      </c>
      <c r="F10" s="16" t="s">
        <v>81</v>
      </c>
      <c r="G10" s="16" t="s">
        <v>82</v>
      </c>
      <c r="H10" s="18" t="s">
        <v>0</v>
      </c>
      <c r="I10" s="32"/>
    </row>
    <row r="11" spans="1:10" ht="25.5" x14ac:dyDescent="0.2">
      <c r="A11" s="15" t="s">
        <v>40</v>
      </c>
      <c r="B11" s="16" t="s">
        <v>83</v>
      </c>
      <c r="C11" s="27" t="s">
        <v>59</v>
      </c>
      <c r="D11" s="16" t="s">
        <v>84</v>
      </c>
      <c r="E11" s="16" t="s">
        <v>42</v>
      </c>
      <c r="F11" s="16" t="s">
        <v>88</v>
      </c>
      <c r="G11" s="17" t="s">
        <v>89</v>
      </c>
      <c r="H11" s="18" t="s">
        <v>0</v>
      </c>
      <c r="I11" s="33"/>
    </row>
    <row r="12" spans="1:10" ht="53.25" customHeight="1" x14ac:dyDescent="0.2">
      <c r="A12" s="19" t="s">
        <v>43</v>
      </c>
      <c r="B12" s="16" t="s">
        <v>85</v>
      </c>
      <c r="C12" s="27" t="s">
        <v>59</v>
      </c>
      <c r="D12" s="16" t="s">
        <v>86</v>
      </c>
      <c r="E12" s="16" t="s">
        <v>42</v>
      </c>
      <c r="F12" s="16" t="s">
        <v>87</v>
      </c>
      <c r="G12" s="17" t="s">
        <v>90</v>
      </c>
      <c r="H12" s="18" t="s">
        <v>0</v>
      </c>
      <c r="I12" s="32"/>
    </row>
    <row r="13" spans="1:10" ht="21" customHeight="1" x14ac:dyDescent="0.2">
      <c r="A13" s="48" t="s">
        <v>44</v>
      </c>
      <c r="B13" s="49"/>
      <c r="C13" s="49"/>
      <c r="D13" s="49"/>
      <c r="E13" s="49"/>
      <c r="F13" s="49"/>
      <c r="G13" s="49"/>
      <c r="H13" s="50"/>
      <c r="I13" s="32"/>
    </row>
    <row r="14" spans="1:10" ht="51" x14ac:dyDescent="0.2">
      <c r="A14" s="40" t="s">
        <v>26</v>
      </c>
      <c r="B14" s="41" t="s">
        <v>45</v>
      </c>
      <c r="C14" s="45" t="s">
        <v>46</v>
      </c>
      <c r="D14" s="41" t="s">
        <v>51</v>
      </c>
      <c r="E14" s="41" t="s">
        <v>47</v>
      </c>
      <c r="F14" s="41" t="s">
        <v>48</v>
      </c>
      <c r="G14" s="42" t="s">
        <v>49</v>
      </c>
      <c r="H14" s="18" t="s">
        <v>0</v>
      </c>
      <c r="I14" s="33"/>
    </row>
    <row r="15" spans="1:10" ht="38.25" x14ac:dyDescent="0.2">
      <c r="A15" s="15" t="s">
        <v>27</v>
      </c>
      <c r="B15" s="43" t="s">
        <v>77</v>
      </c>
      <c r="C15" s="44" t="s">
        <v>50</v>
      </c>
      <c r="D15" s="41" t="s">
        <v>52</v>
      </c>
      <c r="E15" s="41" t="s">
        <v>47</v>
      </c>
      <c r="F15" s="43" t="s">
        <v>53</v>
      </c>
      <c r="G15" s="17" t="s">
        <v>54</v>
      </c>
      <c r="H15" s="18" t="s">
        <v>0</v>
      </c>
      <c r="I15" s="34"/>
    </row>
    <row r="16" spans="1:10" ht="63.75" x14ac:dyDescent="0.2">
      <c r="A16" s="15" t="s">
        <v>37</v>
      </c>
      <c r="B16" s="17" t="s">
        <v>55</v>
      </c>
      <c r="C16" s="27" t="s">
        <v>36</v>
      </c>
      <c r="D16" s="41" t="s">
        <v>56</v>
      </c>
      <c r="E16" s="41" t="s">
        <v>47</v>
      </c>
      <c r="F16" s="17" t="s">
        <v>57</v>
      </c>
      <c r="G16" s="17" t="s">
        <v>58</v>
      </c>
      <c r="H16" s="18" t="s">
        <v>0</v>
      </c>
      <c r="I16" s="34"/>
    </row>
    <row r="17" spans="1:9" ht="76.5" x14ac:dyDescent="0.2">
      <c r="A17" s="15" t="s">
        <v>38</v>
      </c>
      <c r="B17" s="16" t="s">
        <v>61</v>
      </c>
      <c r="C17" s="46" t="s">
        <v>62</v>
      </c>
      <c r="D17" s="41" t="s">
        <v>63</v>
      </c>
      <c r="E17" s="41" t="s">
        <v>47</v>
      </c>
      <c r="F17" s="16" t="s">
        <v>64</v>
      </c>
      <c r="G17" s="17" t="s">
        <v>65</v>
      </c>
      <c r="H17" s="18" t="s">
        <v>0</v>
      </c>
      <c r="I17" s="34"/>
    </row>
    <row r="18" spans="1:9" ht="12.75" x14ac:dyDescent="0.2">
      <c r="A18" s="20"/>
      <c r="B18" s="17"/>
      <c r="C18" s="28"/>
      <c r="D18" s="16"/>
      <c r="E18" s="16"/>
      <c r="F18" s="17"/>
      <c r="G18" s="17"/>
      <c r="H18" s="47"/>
      <c r="I18" s="35"/>
    </row>
    <row r="19" spans="1:9" ht="12.75" x14ac:dyDescent="0.2">
      <c r="A19" s="15"/>
      <c r="B19" s="17"/>
      <c r="C19" s="28"/>
      <c r="D19" s="16"/>
      <c r="E19" s="16"/>
      <c r="F19" s="17"/>
      <c r="G19" s="17"/>
      <c r="H19" s="17"/>
      <c r="I19" s="34"/>
    </row>
    <row r="20" spans="1:9" ht="12.75" x14ac:dyDescent="0.2">
      <c r="A20" s="15"/>
      <c r="B20" s="16"/>
      <c r="C20" s="25"/>
      <c r="D20" s="17"/>
      <c r="E20" s="16"/>
      <c r="F20" s="16"/>
      <c r="G20" s="17"/>
      <c r="H20" s="18"/>
      <c r="I20" s="35"/>
    </row>
    <row r="21" spans="1:9" ht="12.75" x14ac:dyDescent="0.2">
      <c r="A21" s="20"/>
      <c r="B21" s="17"/>
      <c r="C21" s="28"/>
      <c r="D21" s="16"/>
      <c r="E21" s="16"/>
      <c r="F21" s="17"/>
      <c r="G21" s="17"/>
      <c r="H21" s="17"/>
      <c r="I21" s="34"/>
    </row>
    <row r="22" spans="1:9" ht="12.75" x14ac:dyDescent="0.2">
      <c r="A22" s="15"/>
      <c r="B22" s="16"/>
      <c r="C22" s="28"/>
      <c r="D22" s="16"/>
      <c r="E22" s="16"/>
      <c r="F22" s="16"/>
      <c r="G22" s="17"/>
      <c r="H22" s="17"/>
      <c r="I22" s="34"/>
    </row>
    <row r="23" spans="1:9" ht="12.75" x14ac:dyDescent="0.2">
      <c r="A23" s="15"/>
      <c r="B23" s="16"/>
      <c r="C23" s="25"/>
      <c r="D23" s="17"/>
      <c r="E23" s="16"/>
      <c r="F23" s="16"/>
      <c r="G23" s="17"/>
      <c r="H23" s="18"/>
      <c r="I23" s="35"/>
    </row>
    <row r="24" spans="1:9" ht="12.75" x14ac:dyDescent="0.2">
      <c r="A24" s="20"/>
      <c r="B24" s="17"/>
      <c r="C24" s="28"/>
      <c r="D24" s="16"/>
      <c r="E24" s="16"/>
      <c r="F24" s="17"/>
      <c r="G24" s="17"/>
      <c r="H24" s="17"/>
      <c r="I24" s="34"/>
    </row>
    <row r="25" spans="1:9" ht="12.75" x14ac:dyDescent="0.2">
      <c r="A25" s="15"/>
      <c r="B25" s="16"/>
      <c r="C25" s="28"/>
      <c r="D25" s="16"/>
      <c r="E25" s="16"/>
      <c r="F25" s="16"/>
      <c r="G25" s="17"/>
      <c r="H25" s="17"/>
      <c r="I25" s="34"/>
    </row>
    <row r="26" spans="1:9" ht="12.75" x14ac:dyDescent="0.2">
      <c r="A26" s="15"/>
      <c r="B26" s="16"/>
      <c r="C26" s="31"/>
      <c r="D26" s="17"/>
      <c r="E26" s="16"/>
      <c r="F26" s="16"/>
      <c r="G26" s="17"/>
      <c r="H26" s="18"/>
      <c r="I26" s="35"/>
    </row>
    <row r="27" spans="1:9" ht="12.75" x14ac:dyDescent="0.2">
      <c r="A27" s="20"/>
      <c r="B27" s="17"/>
      <c r="C27" s="28"/>
      <c r="D27" s="16"/>
      <c r="E27" s="16"/>
      <c r="F27" s="17"/>
      <c r="G27" s="17"/>
      <c r="H27" s="17"/>
      <c r="I27" s="34"/>
    </row>
    <row r="28" spans="1:9" ht="12.75" x14ac:dyDescent="0.2">
      <c r="A28" s="15"/>
      <c r="B28" s="16"/>
      <c r="C28" s="28"/>
      <c r="D28" s="16"/>
      <c r="E28" s="16"/>
      <c r="F28" s="16"/>
      <c r="G28" s="17"/>
      <c r="H28" s="17"/>
      <c r="I28" s="34"/>
    </row>
    <row r="29" spans="1:9" ht="12.75" x14ac:dyDescent="0.2">
      <c r="A29" s="15"/>
      <c r="B29" s="16"/>
      <c r="C29" s="30"/>
      <c r="D29" s="17"/>
      <c r="E29" s="16"/>
      <c r="F29" s="16"/>
      <c r="G29" s="17"/>
      <c r="H29" s="18"/>
      <c r="I29" s="35"/>
    </row>
    <row r="30" spans="1:9" ht="12.75" x14ac:dyDescent="0.2">
      <c r="A30" s="20"/>
      <c r="B30" s="17"/>
      <c r="C30" s="28"/>
      <c r="D30" s="16"/>
      <c r="E30" s="16"/>
      <c r="F30" s="17"/>
      <c r="G30" s="17"/>
      <c r="H30" s="17"/>
      <c r="I30" s="34"/>
    </row>
    <row r="31" spans="1:9" ht="12.75" x14ac:dyDescent="0.2">
      <c r="A31" s="15"/>
      <c r="B31" s="16"/>
      <c r="C31" s="28"/>
      <c r="D31" s="16"/>
      <c r="E31" s="16"/>
      <c r="F31" s="16"/>
      <c r="G31" s="17"/>
      <c r="H31" s="17"/>
      <c r="I31" s="34"/>
    </row>
    <row r="32" spans="1:9" ht="12.75" x14ac:dyDescent="0.2">
      <c r="A32" s="15"/>
      <c r="B32" s="16"/>
      <c r="C32" s="29"/>
      <c r="D32" s="17"/>
      <c r="E32" s="16"/>
      <c r="F32" s="16"/>
      <c r="G32" s="17"/>
      <c r="H32" s="18"/>
      <c r="I32" s="35"/>
    </row>
    <row r="33" spans="1:9" ht="12.75" x14ac:dyDescent="0.2">
      <c r="A33" s="20"/>
      <c r="B33" s="17"/>
      <c r="C33" s="28"/>
      <c r="D33" s="16"/>
      <c r="E33" s="16"/>
      <c r="F33" s="17"/>
      <c r="G33" s="17"/>
      <c r="H33" s="17"/>
      <c r="I33" s="34"/>
    </row>
    <row r="34" spans="1:9" ht="12.75" x14ac:dyDescent="0.2">
      <c r="A34" s="15"/>
      <c r="B34" s="16"/>
      <c r="C34" s="28"/>
      <c r="D34" s="16"/>
      <c r="E34" s="16"/>
      <c r="F34" s="16"/>
      <c r="G34" s="17"/>
      <c r="H34" s="17"/>
      <c r="I34" s="34"/>
    </row>
    <row r="35" spans="1:9" ht="12.75" x14ac:dyDescent="0.2">
      <c r="A35" s="15"/>
      <c r="B35" s="16"/>
      <c r="C35" s="29"/>
      <c r="D35" s="17"/>
      <c r="E35" s="16"/>
      <c r="F35" s="16"/>
      <c r="G35" s="17"/>
      <c r="H35" s="18"/>
      <c r="I35" s="35"/>
    </row>
    <row r="36" spans="1:9" ht="15.75" customHeight="1" x14ac:dyDescent="0.2">
      <c r="A36" s="20"/>
      <c r="B36" s="17"/>
      <c r="C36" s="28"/>
      <c r="D36" s="16"/>
      <c r="E36" s="16"/>
      <c r="F36" s="17"/>
      <c r="G36" s="17"/>
      <c r="H36" s="17"/>
      <c r="I36" s="34"/>
    </row>
    <row r="37" spans="1:9" ht="30.75" customHeight="1" x14ac:dyDescent="0.2">
      <c r="A37" s="15"/>
      <c r="B37" s="16"/>
      <c r="C37" s="28"/>
      <c r="D37" s="16"/>
      <c r="E37" s="16"/>
      <c r="F37" s="16"/>
      <c r="G37" s="17"/>
      <c r="H37" s="17"/>
      <c r="I37" s="34"/>
    </row>
    <row r="38" spans="1:9" ht="15.75" customHeight="1" x14ac:dyDescent="0.2">
      <c r="A38" s="15"/>
      <c r="B38" s="16"/>
      <c r="C38" s="29"/>
      <c r="D38" s="17"/>
      <c r="E38" s="16"/>
      <c r="F38" s="16"/>
      <c r="G38" s="17"/>
      <c r="H38" s="18"/>
      <c r="I38" s="35"/>
    </row>
    <row r="39" spans="1:9" ht="15.75" customHeight="1" x14ac:dyDescent="0.2">
      <c r="A39" s="20"/>
      <c r="B39" s="17"/>
      <c r="C39" s="28"/>
      <c r="D39" s="16"/>
      <c r="E39" s="16"/>
      <c r="F39" s="17"/>
      <c r="G39" s="17"/>
      <c r="H39" s="17"/>
      <c r="I39" s="34"/>
    </row>
    <row r="40" spans="1:9" ht="30.75" customHeight="1" x14ac:dyDescent="0.2">
      <c r="A40" s="15"/>
      <c r="B40" s="16"/>
      <c r="C40" s="28"/>
      <c r="D40" s="16"/>
      <c r="E40" s="16"/>
      <c r="F40" s="16"/>
      <c r="G40" s="17"/>
      <c r="H40" s="17"/>
      <c r="I40" s="34"/>
    </row>
    <row r="41" spans="1:9" ht="15.75" customHeight="1" x14ac:dyDescent="0.2">
      <c r="A41" s="15"/>
      <c r="B41" s="16"/>
      <c r="C41" s="30"/>
      <c r="D41" s="17"/>
      <c r="E41" s="16"/>
      <c r="F41" s="16"/>
      <c r="G41" s="17"/>
      <c r="H41" s="18"/>
      <c r="I41" s="35"/>
    </row>
    <row r="42" spans="1:9" ht="15.75" customHeight="1" x14ac:dyDescent="0.2">
      <c r="A42" s="20"/>
      <c r="B42" s="17"/>
      <c r="C42" s="26"/>
      <c r="D42" s="16"/>
      <c r="E42" s="16"/>
      <c r="F42" s="17"/>
      <c r="G42" s="17"/>
      <c r="H42" s="17"/>
      <c r="I42" s="34"/>
    </row>
    <row r="43" spans="1:9" ht="31.5" customHeight="1" x14ac:dyDescent="0.2">
      <c r="A43" s="15"/>
      <c r="B43" s="16"/>
      <c r="C43" s="28"/>
      <c r="D43" s="16"/>
      <c r="E43" s="16"/>
      <c r="F43" s="16"/>
      <c r="G43" s="17"/>
      <c r="H43" s="17"/>
      <c r="I43" s="34"/>
    </row>
    <row r="44" spans="1:9" ht="15.75" customHeight="1" x14ac:dyDescent="0.2">
      <c r="A44" s="15"/>
      <c r="B44" s="16"/>
      <c r="C44" s="29"/>
      <c r="D44" s="17"/>
      <c r="E44" s="16"/>
      <c r="F44" s="16"/>
      <c r="G44" s="17"/>
      <c r="H44" s="18"/>
      <c r="I44" s="35"/>
    </row>
    <row r="45" spans="1:9" ht="15.75" customHeight="1" x14ac:dyDescent="0.2">
      <c r="A45" s="20"/>
      <c r="B45" s="17"/>
      <c r="C45" s="28"/>
      <c r="D45" s="16"/>
      <c r="E45" s="16"/>
      <c r="F45" s="17"/>
      <c r="G45" s="17"/>
      <c r="H45" s="17"/>
      <c r="I45" s="34"/>
    </row>
    <row r="46" spans="1:9" ht="37.5" customHeight="1" x14ac:dyDescent="0.2">
      <c r="A46" s="15"/>
      <c r="B46" s="16"/>
      <c r="C46" s="28"/>
      <c r="D46" s="16"/>
      <c r="E46" s="16"/>
      <c r="F46" s="16"/>
      <c r="G46" s="17"/>
      <c r="H46" s="17"/>
      <c r="I46" s="34"/>
    </row>
    <row r="47" spans="1:9" ht="15.75" customHeight="1" x14ac:dyDescent="0.2">
      <c r="A47" s="15"/>
      <c r="B47" s="16"/>
      <c r="C47" s="29"/>
      <c r="D47" s="17"/>
      <c r="E47" s="16"/>
      <c r="F47" s="16"/>
      <c r="G47" s="17"/>
      <c r="H47" s="18"/>
      <c r="I47" s="35"/>
    </row>
    <row r="48" spans="1:9" ht="15.75" customHeight="1" x14ac:dyDescent="0.2">
      <c r="A48" s="20"/>
      <c r="B48" s="17"/>
      <c r="C48" s="28"/>
      <c r="D48" s="16"/>
      <c r="E48" s="16"/>
      <c r="F48" s="17"/>
      <c r="G48" s="17"/>
      <c r="H48" s="17"/>
      <c r="I48" s="34"/>
    </row>
    <row r="49" spans="1:9" ht="38.25" customHeight="1" x14ac:dyDescent="0.2">
      <c r="A49" s="15"/>
      <c r="B49" s="16"/>
      <c r="C49" s="28"/>
      <c r="D49" s="16"/>
      <c r="E49" s="16"/>
      <c r="F49" s="16"/>
      <c r="G49" s="17"/>
      <c r="H49" s="17"/>
      <c r="I49" s="34"/>
    </row>
    <row r="50" spans="1:9" ht="30.75" customHeight="1" x14ac:dyDescent="0.2"/>
    <row r="51" spans="1:9" ht="15.75" customHeight="1" x14ac:dyDescent="0.2"/>
    <row r="52" spans="1:9" ht="15.75" customHeight="1" x14ac:dyDescent="0.2"/>
    <row r="53" spans="1:9" ht="15.75" customHeight="1" x14ac:dyDescent="0.2"/>
    <row r="54" spans="1:9" ht="15.75" customHeight="1" x14ac:dyDescent="0.2"/>
    <row r="55" spans="1:9" ht="15.75" customHeight="1" x14ac:dyDescent="0.2"/>
    <row r="56" spans="1:9" ht="15.75" customHeight="1" x14ac:dyDescent="0.2"/>
    <row r="57" spans="1:9" ht="15.75" customHeight="1" x14ac:dyDescent="0.2"/>
    <row r="58" spans="1:9" ht="15.75" customHeight="1" x14ac:dyDescent="0.2"/>
    <row r="59" spans="1:9" ht="15.75" customHeight="1" x14ac:dyDescent="0.2"/>
    <row r="60" spans="1:9" ht="15.75" customHeight="1" x14ac:dyDescent="0.2"/>
    <row r="61" spans="1:9" ht="15.75" customHeight="1" x14ac:dyDescent="0.2"/>
    <row r="62" spans="1:9" ht="15.75" customHeight="1" x14ac:dyDescent="0.2"/>
    <row r="63" spans="1:9" ht="15.75" customHeight="1" x14ac:dyDescent="0.2"/>
    <row r="64" spans="1:9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</sheetData>
  <mergeCells count="8">
    <mergeCell ref="I1:J1"/>
    <mergeCell ref="A2:B2"/>
    <mergeCell ref="A3:B3"/>
    <mergeCell ref="A13:H13"/>
    <mergeCell ref="A5:B5"/>
    <mergeCell ref="C5:H5"/>
    <mergeCell ref="A4:B4"/>
    <mergeCell ref="A1:B1"/>
  </mergeCells>
  <phoneticPr fontId="11" type="noConversion"/>
  <conditionalFormatting sqref="H23 H8:H12 H14:H17">
    <cfRule type="cellIs" dxfId="51" priority="53" operator="equal">
      <formula>"FAIL"</formula>
    </cfRule>
  </conditionalFormatting>
  <conditionalFormatting sqref="H23 H8:H12 H14:H17">
    <cfRule type="cellIs" dxfId="50" priority="54" operator="equal">
      <formula>"PASS"</formula>
    </cfRule>
  </conditionalFormatting>
  <conditionalFormatting sqref="H23 H8:H12 H14:H17">
    <cfRule type="cellIs" dxfId="49" priority="55" operator="equal">
      <formula>"WARNING"</formula>
    </cfRule>
  </conditionalFormatting>
  <conditionalFormatting sqref="H23 H8:H12 H14:H17">
    <cfRule type="containsBlanks" dxfId="48" priority="56">
      <formula>LEN(TRIM(H8))=0</formula>
    </cfRule>
  </conditionalFormatting>
  <conditionalFormatting sqref="H26">
    <cfRule type="cellIs" dxfId="47" priority="45" operator="equal">
      <formula>"FAIL"</formula>
    </cfRule>
  </conditionalFormatting>
  <conditionalFormatting sqref="H26">
    <cfRule type="cellIs" dxfId="46" priority="46" operator="equal">
      <formula>"PASS"</formula>
    </cfRule>
  </conditionalFormatting>
  <conditionalFormatting sqref="H26">
    <cfRule type="cellIs" dxfId="45" priority="47" operator="equal">
      <formula>"WARNING"</formula>
    </cfRule>
  </conditionalFormatting>
  <conditionalFormatting sqref="H26">
    <cfRule type="containsBlanks" dxfId="44" priority="48">
      <formula>LEN(TRIM(H26))=0</formula>
    </cfRule>
  </conditionalFormatting>
  <conditionalFormatting sqref="H29">
    <cfRule type="cellIs" dxfId="43" priority="41" operator="equal">
      <formula>"FAIL"</formula>
    </cfRule>
  </conditionalFormatting>
  <conditionalFormatting sqref="H29">
    <cfRule type="cellIs" dxfId="42" priority="42" operator="equal">
      <formula>"PASS"</formula>
    </cfRule>
  </conditionalFormatting>
  <conditionalFormatting sqref="H29">
    <cfRule type="cellIs" dxfId="41" priority="43" operator="equal">
      <formula>"WARNING"</formula>
    </cfRule>
  </conditionalFormatting>
  <conditionalFormatting sqref="H29">
    <cfRule type="containsBlanks" dxfId="40" priority="44">
      <formula>LEN(TRIM(H29))=0</formula>
    </cfRule>
  </conditionalFormatting>
  <conditionalFormatting sqref="H35">
    <cfRule type="cellIs" dxfId="39" priority="37" operator="equal">
      <formula>"FAIL"</formula>
    </cfRule>
  </conditionalFormatting>
  <conditionalFormatting sqref="H35">
    <cfRule type="cellIs" dxfId="38" priority="38" operator="equal">
      <formula>"PASS"</formula>
    </cfRule>
  </conditionalFormatting>
  <conditionalFormatting sqref="H35">
    <cfRule type="cellIs" dxfId="37" priority="39" operator="equal">
      <formula>"WARNING"</formula>
    </cfRule>
  </conditionalFormatting>
  <conditionalFormatting sqref="H35">
    <cfRule type="containsBlanks" dxfId="36" priority="40">
      <formula>LEN(TRIM(H35))=0</formula>
    </cfRule>
  </conditionalFormatting>
  <conditionalFormatting sqref="H38">
    <cfRule type="cellIs" dxfId="35" priority="33" operator="equal">
      <formula>"FAIL"</formula>
    </cfRule>
  </conditionalFormatting>
  <conditionalFormatting sqref="H38">
    <cfRule type="cellIs" dxfId="34" priority="34" operator="equal">
      <formula>"PASS"</formula>
    </cfRule>
  </conditionalFormatting>
  <conditionalFormatting sqref="H38">
    <cfRule type="cellIs" dxfId="33" priority="35" operator="equal">
      <formula>"WARNING"</formula>
    </cfRule>
  </conditionalFormatting>
  <conditionalFormatting sqref="H38">
    <cfRule type="containsBlanks" dxfId="32" priority="36">
      <formula>LEN(TRIM(H38))=0</formula>
    </cfRule>
  </conditionalFormatting>
  <conditionalFormatting sqref="H41">
    <cfRule type="cellIs" dxfId="31" priority="29" operator="equal">
      <formula>"FAIL"</formula>
    </cfRule>
  </conditionalFormatting>
  <conditionalFormatting sqref="H41">
    <cfRule type="cellIs" dxfId="30" priority="30" operator="equal">
      <formula>"PASS"</formula>
    </cfRule>
  </conditionalFormatting>
  <conditionalFormatting sqref="H41">
    <cfRule type="cellIs" dxfId="29" priority="31" operator="equal">
      <formula>"WARNING"</formula>
    </cfRule>
  </conditionalFormatting>
  <conditionalFormatting sqref="H41">
    <cfRule type="containsBlanks" dxfId="28" priority="32">
      <formula>LEN(TRIM(H41))=0</formula>
    </cfRule>
  </conditionalFormatting>
  <conditionalFormatting sqref="J2">
    <cfRule type="cellIs" dxfId="27" priority="25" operator="equal">
      <formula>"FAIL"</formula>
    </cfRule>
  </conditionalFormatting>
  <conditionalFormatting sqref="J2">
    <cfRule type="cellIs" dxfId="26" priority="26" operator="equal">
      <formula>"PASS"</formula>
    </cfRule>
  </conditionalFormatting>
  <conditionalFormatting sqref="J2">
    <cfRule type="cellIs" dxfId="25" priority="27" operator="equal">
      <formula>"WARNING"</formula>
    </cfRule>
  </conditionalFormatting>
  <conditionalFormatting sqref="J2">
    <cfRule type="containsBlanks" dxfId="24" priority="28">
      <formula>LEN(TRIM(J2))=0</formula>
    </cfRule>
  </conditionalFormatting>
  <conditionalFormatting sqref="J3">
    <cfRule type="cellIs" dxfId="23" priority="21" operator="equal">
      <formula>"FAIL"</formula>
    </cfRule>
  </conditionalFormatting>
  <conditionalFormatting sqref="J3">
    <cfRule type="cellIs" dxfId="22" priority="22" operator="equal">
      <formula>"PASS"</formula>
    </cfRule>
  </conditionalFormatting>
  <conditionalFormatting sqref="J3">
    <cfRule type="cellIs" dxfId="21" priority="23" operator="equal">
      <formula>"WARNING"</formula>
    </cfRule>
  </conditionalFormatting>
  <conditionalFormatting sqref="J3">
    <cfRule type="containsBlanks" dxfId="20" priority="24">
      <formula>LEN(TRIM(J3))=0</formula>
    </cfRule>
  </conditionalFormatting>
  <conditionalFormatting sqref="H7">
    <cfRule type="cellIs" dxfId="19" priority="17" operator="equal">
      <formula>"FAIL"</formula>
    </cfRule>
  </conditionalFormatting>
  <conditionalFormatting sqref="H7">
    <cfRule type="cellIs" dxfId="18" priority="18" operator="equal">
      <formula>"PASS"</formula>
    </cfRule>
  </conditionalFormatting>
  <conditionalFormatting sqref="H7">
    <cfRule type="cellIs" dxfId="17" priority="19" operator="equal">
      <formula>"WARNING"</formula>
    </cfRule>
  </conditionalFormatting>
  <conditionalFormatting sqref="H7">
    <cfRule type="containsBlanks" dxfId="16" priority="20">
      <formula>LEN(TRIM(H7))=0</formula>
    </cfRule>
  </conditionalFormatting>
  <conditionalFormatting sqref="H20">
    <cfRule type="cellIs" dxfId="15" priority="13" operator="equal">
      <formula>"FAIL"</formula>
    </cfRule>
  </conditionalFormatting>
  <conditionalFormatting sqref="H20">
    <cfRule type="cellIs" dxfId="14" priority="14" operator="equal">
      <formula>"PASS"</formula>
    </cfRule>
  </conditionalFormatting>
  <conditionalFormatting sqref="H20">
    <cfRule type="cellIs" dxfId="13" priority="15" operator="equal">
      <formula>"WARNING"</formula>
    </cfRule>
  </conditionalFormatting>
  <conditionalFormatting sqref="H20">
    <cfRule type="containsBlanks" dxfId="12" priority="16">
      <formula>LEN(TRIM(H20))=0</formula>
    </cfRule>
  </conditionalFormatting>
  <conditionalFormatting sqref="H32">
    <cfRule type="cellIs" dxfId="11" priority="9" operator="equal">
      <formula>"FAIL"</formula>
    </cfRule>
  </conditionalFormatting>
  <conditionalFormatting sqref="H32">
    <cfRule type="cellIs" dxfId="10" priority="10" operator="equal">
      <formula>"PASS"</formula>
    </cfRule>
  </conditionalFormatting>
  <conditionalFormatting sqref="H32">
    <cfRule type="cellIs" dxfId="9" priority="11" operator="equal">
      <formula>"WARNING"</formula>
    </cfRule>
  </conditionalFormatting>
  <conditionalFormatting sqref="H32">
    <cfRule type="containsBlanks" dxfId="8" priority="12">
      <formula>LEN(TRIM(H32))=0</formula>
    </cfRule>
  </conditionalFormatting>
  <conditionalFormatting sqref="H44">
    <cfRule type="cellIs" dxfId="7" priority="5" operator="equal">
      <formula>"FAIL"</formula>
    </cfRule>
  </conditionalFormatting>
  <conditionalFormatting sqref="H44">
    <cfRule type="cellIs" dxfId="6" priority="6" operator="equal">
      <formula>"PASS"</formula>
    </cfRule>
  </conditionalFormatting>
  <conditionalFormatting sqref="H44">
    <cfRule type="cellIs" dxfId="5" priority="7" operator="equal">
      <formula>"WARNING"</formula>
    </cfRule>
  </conditionalFormatting>
  <conditionalFormatting sqref="H44">
    <cfRule type="containsBlanks" dxfId="4" priority="8">
      <formula>LEN(TRIM(H44))=0</formula>
    </cfRule>
  </conditionalFormatting>
  <conditionalFormatting sqref="H47">
    <cfRule type="cellIs" dxfId="3" priority="1" operator="equal">
      <formula>"FAIL"</formula>
    </cfRule>
  </conditionalFormatting>
  <conditionalFormatting sqref="H47">
    <cfRule type="cellIs" dxfId="2" priority="2" operator="equal">
      <formula>"PASS"</formula>
    </cfRule>
  </conditionalFormatting>
  <conditionalFormatting sqref="H47">
    <cfRule type="cellIs" dxfId="1" priority="3" operator="equal">
      <formula>"WARNING"</formula>
    </cfRule>
  </conditionalFormatting>
  <conditionalFormatting sqref="H47">
    <cfRule type="containsBlanks" dxfId="0" priority="4">
      <formula>LEN(TRIM(H47))=0</formula>
    </cfRule>
  </conditionalFormatting>
  <dataValidations xWindow="1346" yWindow="406" count="1">
    <dataValidation type="list" allowBlank="1" showInputMessage="1" showErrorMessage="1" prompt="Click and enter a value from the list of items" sqref="H47 H14:H17 H23 H26 H29 H35 H38 H41 H7:H12 H20 H32 H44">
      <formula1>"PASS,FAIL,WARNING"</formula1>
    </dataValidation>
  </dataValidations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Test Cases</vt:lpstr>
      <vt:lpstr>mm</vt:lpstr>
      <vt:lpstr>verify_package_Design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DCL</cp:lastModifiedBy>
  <cp:lastPrinted>2020-08-07T07:40:07Z</cp:lastPrinted>
  <dcterms:created xsi:type="dcterms:W3CDTF">2020-08-07T08:33:33Z</dcterms:created>
  <dcterms:modified xsi:type="dcterms:W3CDTF">2022-04-26T18:11:09Z</dcterms:modified>
</cp:coreProperties>
</file>