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Programming\kids-to-profiles\data\"/>
    </mc:Choice>
  </mc:AlternateContent>
  <bookViews>
    <workbookView xWindow="0" yWindow="0" windowWidth="28800" windowHeight="12300" activeTab="2"/>
  </bookViews>
  <sheets>
    <sheet name="Данные для обработки" sheetId="1" r:id="rId1"/>
    <sheet name="Результат" sheetId="4" r:id="rId2"/>
    <sheet name="Распределение детей" sheetId="5" r:id="rId3"/>
    <sheet name="Промежуточные вычисления" sheetId="3" r:id="rId4"/>
    <sheet name="Ответы на форму (1)" sheetId="2" r:id="rId5"/>
  </sheets>
  <calcPr calcId="162913"/>
</workbook>
</file>

<file path=xl/calcChain.xml><?xml version="1.0" encoding="utf-8"?>
<calcChain xmlns="http://schemas.openxmlformats.org/spreadsheetml/2006/main">
  <c r="C29" i="5" l="1"/>
  <c r="D29" i="5"/>
  <c r="E29" i="5"/>
  <c r="F29" i="5"/>
  <c r="G29" i="5"/>
  <c r="H29" i="5"/>
  <c r="I29" i="5"/>
  <c r="B29" i="5"/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3" i="3"/>
  <c r="O3" i="3"/>
  <c r="O4" i="3"/>
  <c r="O5" i="3"/>
  <c r="O6" i="3"/>
  <c r="O7" i="3"/>
  <c r="O8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9" i="3"/>
  <c r="D1" i="3"/>
  <c r="E1" i="3"/>
  <c r="F1" i="3"/>
  <c r="G1" i="3"/>
  <c r="H1" i="3"/>
  <c r="I1" i="3"/>
  <c r="J1" i="3"/>
  <c r="K1" i="3"/>
  <c r="L1" i="3"/>
  <c r="M1" i="3"/>
  <c r="C1" i="3"/>
</calcChain>
</file>

<file path=xl/sharedStrings.xml><?xml version="1.0" encoding="utf-8"?>
<sst xmlns="http://schemas.openxmlformats.org/spreadsheetml/2006/main" count="963" uniqueCount="168">
  <si>
    <t>Фамилия ученика</t>
  </si>
  <si>
    <t>Имя ученика</t>
  </si>
  <si>
    <t>Математика углубленная</t>
  </si>
  <si>
    <t>Литература</t>
  </si>
  <si>
    <t>Биология</t>
  </si>
  <si>
    <t>Обществознание</t>
  </si>
  <si>
    <t>Химия</t>
  </si>
  <si>
    <t>География</t>
  </si>
  <si>
    <t>Физика</t>
  </si>
  <si>
    <t>Английский</t>
  </si>
  <si>
    <t>Немецкий</t>
  </si>
  <si>
    <t>Информатика</t>
  </si>
  <si>
    <t>История</t>
  </si>
  <si>
    <t xml:space="preserve">Абрамов </t>
  </si>
  <si>
    <t>Степан</t>
  </si>
  <si>
    <t xml:space="preserve">Алексеева </t>
  </si>
  <si>
    <t xml:space="preserve">Глафира </t>
  </si>
  <si>
    <t xml:space="preserve">Балашова </t>
  </si>
  <si>
    <t>Алиса</t>
  </si>
  <si>
    <t xml:space="preserve">Балаян </t>
  </si>
  <si>
    <t>Мария</t>
  </si>
  <si>
    <t>Баранов</t>
  </si>
  <si>
    <t>Михаил</t>
  </si>
  <si>
    <t>Баукин</t>
  </si>
  <si>
    <t>Ярослов</t>
  </si>
  <si>
    <t xml:space="preserve">Башкирцева </t>
  </si>
  <si>
    <t xml:space="preserve">Настя </t>
  </si>
  <si>
    <t xml:space="preserve">Белец </t>
  </si>
  <si>
    <t>Савелий</t>
  </si>
  <si>
    <t xml:space="preserve">Борисов </t>
  </si>
  <si>
    <t>Василий</t>
  </si>
  <si>
    <t xml:space="preserve">Бородкина </t>
  </si>
  <si>
    <t>Тая</t>
  </si>
  <si>
    <t xml:space="preserve">Вергасова </t>
  </si>
  <si>
    <t>Софья</t>
  </si>
  <si>
    <t>Волков</t>
  </si>
  <si>
    <t>Тимофей</t>
  </si>
  <si>
    <t>Волчков</t>
  </si>
  <si>
    <t>Иван</t>
  </si>
  <si>
    <t>Гонсалес</t>
  </si>
  <si>
    <t>Ева</t>
  </si>
  <si>
    <t>Екименко</t>
  </si>
  <si>
    <t>Анна</t>
  </si>
  <si>
    <t>Енина</t>
  </si>
  <si>
    <t>Фаина</t>
  </si>
  <si>
    <t>Золотникова</t>
  </si>
  <si>
    <t>Александра</t>
  </si>
  <si>
    <t>Карамышев</t>
  </si>
  <si>
    <t>Елисей</t>
  </si>
  <si>
    <t>Кислова</t>
  </si>
  <si>
    <t>Ульяна</t>
  </si>
  <si>
    <t>Колушева</t>
  </si>
  <si>
    <t>Алена</t>
  </si>
  <si>
    <t>Коротун</t>
  </si>
  <si>
    <t>Павел</t>
  </si>
  <si>
    <t>Кравченко</t>
  </si>
  <si>
    <t>Александр</t>
  </si>
  <si>
    <t xml:space="preserve">Ксенофонтова </t>
  </si>
  <si>
    <t>Кузнецова</t>
  </si>
  <si>
    <t>Ларин</t>
  </si>
  <si>
    <t>Артемий</t>
  </si>
  <si>
    <t>Лебедева</t>
  </si>
  <si>
    <t>Анисия</t>
  </si>
  <si>
    <t xml:space="preserve">Лифшиц </t>
  </si>
  <si>
    <t xml:space="preserve">Мария </t>
  </si>
  <si>
    <t>Максаков</t>
  </si>
  <si>
    <t xml:space="preserve">Марамчина </t>
  </si>
  <si>
    <t>Аглая</t>
  </si>
  <si>
    <t>Матюшина</t>
  </si>
  <si>
    <t>Анастасия</t>
  </si>
  <si>
    <t>Маховикова</t>
  </si>
  <si>
    <t>Алёна</t>
  </si>
  <si>
    <t xml:space="preserve">Мкртчян </t>
  </si>
  <si>
    <t>Яна</t>
  </si>
  <si>
    <t>Музафарова</t>
  </si>
  <si>
    <t>Нигматянова</t>
  </si>
  <si>
    <t>Амина</t>
  </si>
  <si>
    <t>Никифорова</t>
  </si>
  <si>
    <t>Патрохин</t>
  </si>
  <si>
    <t>Артем</t>
  </si>
  <si>
    <t xml:space="preserve">Попова </t>
  </si>
  <si>
    <t>Вера</t>
  </si>
  <si>
    <t>Портянко</t>
  </si>
  <si>
    <t xml:space="preserve">Василиса </t>
  </si>
  <si>
    <t>Рыжова</t>
  </si>
  <si>
    <t>Варвара</t>
  </si>
  <si>
    <t>рябчиков</t>
  </si>
  <si>
    <t xml:space="preserve">михаил </t>
  </si>
  <si>
    <t>Сазонов</t>
  </si>
  <si>
    <t>Артём</t>
  </si>
  <si>
    <t>Соболев</t>
  </si>
  <si>
    <t>Георгий хх</t>
  </si>
  <si>
    <t>Соловьева</t>
  </si>
  <si>
    <t xml:space="preserve">Столяров </t>
  </si>
  <si>
    <t xml:space="preserve">Степан </t>
  </si>
  <si>
    <t xml:space="preserve">Филимонов </t>
  </si>
  <si>
    <t>Сергей</t>
  </si>
  <si>
    <t>Цивцивадзе</t>
  </si>
  <si>
    <t>Илия</t>
  </si>
  <si>
    <t>Шуршилина</t>
  </si>
  <si>
    <t xml:space="preserve">Марченко </t>
  </si>
  <si>
    <t xml:space="preserve">Александра </t>
  </si>
  <si>
    <t>Кирина</t>
  </si>
  <si>
    <t>Стоянович</t>
  </si>
  <si>
    <t>Стефан</t>
  </si>
  <si>
    <t>Жулин</t>
  </si>
  <si>
    <t>Антон</t>
  </si>
  <si>
    <t>Савельев</t>
  </si>
  <si>
    <t>Иннокентий</t>
  </si>
  <si>
    <t>Белешина</t>
  </si>
  <si>
    <t>Василиса</t>
  </si>
  <si>
    <t>Сериков</t>
  </si>
  <si>
    <t>Даниил</t>
  </si>
  <si>
    <t>Ратова</t>
  </si>
  <si>
    <t>Ярослава</t>
  </si>
  <si>
    <t xml:space="preserve">Саукконен </t>
  </si>
  <si>
    <t>Отметка времени</t>
  </si>
  <si>
    <t>Баллы</t>
  </si>
  <si>
    <t>Класс</t>
  </si>
  <si>
    <t>Напишите свои вопросы, комментарии и предложения. Мы постараемся на них ответить.</t>
  </si>
  <si>
    <t>8 н</t>
  </si>
  <si>
    <t>8 о</t>
  </si>
  <si>
    <t xml:space="preserve">Да нармольно уже </t>
  </si>
  <si>
    <t>Почему в списке предметов нет русского языка?</t>
  </si>
  <si>
    <t>А где другие предметы?</t>
  </si>
  <si>
    <t xml:space="preserve">Можно ли будет поменять решение в начале года? </t>
  </si>
  <si>
    <t>Можно ли будет изменить выбор в начале или в течении года?</t>
  </si>
  <si>
    <t xml:space="preserve">Есть ли вероятность, что биология и химия будут объединены? </t>
  </si>
  <si>
    <t>Хотелось бы, чтобы профиль по английскому вела Анастасия Юрьевна.</t>
  </si>
  <si>
    <t xml:space="preserve">Вопросов нет </t>
  </si>
  <si>
    <t>в профильная математика в ОГЭ есть? углублённая.</t>
  </si>
  <si>
    <t xml:space="preserve">Очень нужно на обществознание и английский, пожалуйста </t>
  </si>
  <si>
    <t>Десятки</t>
  </si>
  <si>
    <t>Десятки и девятки</t>
  </si>
  <si>
    <t>Группа предметов 1</t>
  </si>
  <si>
    <t>Группа предметов 2</t>
  </si>
  <si>
    <t>Количество конфликтов</t>
  </si>
  <si>
    <t>География, Информатика, Литература, Математика углубленная, Химия</t>
  </si>
  <si>
    <t>Английский, Биология, Математика углубленная, Обществознание, Физика</t>
  </si>
  <si>
    <t>Английский, Биология, Обществознание, Физика</t>
  </si>
  <si>
    <t>География, Информатика, Литература, Химия</t>
  </si>
  <si>
    <t>Информатика, Литература, Математика углубленная, Химия</t>
  </si>
  <si>
    <t>Английский, Биология, География, Обществознание, Физика</t>
  </si>
  <si>
    <t>Без Математики Углубленной</t>
  </si>
  <si>
    <t>Информатика, Литература, Обществознание, Химия</t>
  </si>
  <si>
    <t>Английский, Биология, География, Физика</t>
  </si>
  <si>
    <t>ГРУППА ПРЕДМЕТОВ 1</t>
  </si>
  <si>
    <t>ГРУППА ПРЕДМЕТОВ 2</t>
  </si>
  <si>
    <t>Абрамов</t>
  </si>
  <si>
    <t>Алексеева</t>
  </si>
  <si>
    <t>Балашова</t>
  </si>
  <si>
    <t>Балаян</t>
  </si>
  <si>
    <t>Башкирцева</t>
  </si>
  <si>
    <t>Белец</t>
  </si>
  <si>
    <t>Борисов</t>
  </si>
  <si>
    <t>Бородкина</t>
  </si>
  <si>
    <t>Вергасова</t>
  </si>
  <si>
    <t>Ксенофонтова</t>
  </si>
  <si>
    <t>Лифшиц</t>
  </si>
  <si>
    <t>Марамчина</t>
  </si>
  <si>
    <t>Мкртчян</t>
  </si>
  <si>
    <t>Попова</t>
  </si>
  <si>
    <t>Столяров</t>
  </si>
  <si>
    <t>КОНФЛИКТ!</t>
  </si>
  <si>
    <t>Рябчиков</t>
  </si>
  <si>
    <t>Филимонов</t>
  </si>
  <si>
    <t>Марченко</t>
  </si>
  <si>
    <t>Саукконен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</si>
</sst>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0" fillId="0" borderId="0" xfId="0" quotePrefix="1" applyFont="1" applyAlignment="1"/>
    <xf numFmtId="0" fontId="4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/>
    <xf numFmtId="0" fontId="4" fillId="0" borderId="4" xfId="0" applyFont="1" applyBorder="1" applyAlignment="1"/>
    <xf numFmtId="0" fontId="4" fillId="0" borderId="5" xfId="0" applyFont="1" applyBorder="1" applyAlignment="1"/>
    <xf numFmtId="0" fontId="5" fillId="0" borderId="0" xfId="0" applyFont="1" applyBorder="1" applyAlignment="1"/>
    <xf numFmtId="0" fontId="5" fillId="0" borderId="3" xfId="0" applyFont="1" applyBorder="1" applyAlignment="1"/>
    <xf numFmtId="0" fontId="5" fillId="0" borderId="2" xfId="0" applyFont="1" applyBorder="1" applyAlignment="1"/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874"/>
  <sheetViews>
    <sheetView workbookViewId="0">
      <selection activeCell="H48" sqref="H48"/>
    </sheetView>
  </sheetViews>
  <sheetFormatPr defaultColWidth="14.42578125" defaultRowHeight="15.75" customHeight="1" x14ac:dyDescent="0.2"/>
  <cols>
    <col min="1" max="1" width="19.28515625" customWidth="1"/>
    <col min="2" max="2" width="21.5703125" customWidth="1"/>
    <col min="3" max="3" width="22.85546875" customWidth="1"/>
    <col min="6" max="6" width="16" customWidth="1"/>
  </cols>
  <sheetData>
    <row r="1" spans="1:13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 t="s">
        <v>13</v>
      </c>
      <c r="B2" s="2" t="s">
        <v>14</v>
      </c>
      <c r="C2" s="1"/>
      <c r="D2" s="1"/>
      <c r="E2" s="1"/>
      <c r="F2" s="1"/>
      <c r="G2" s="1"/>
      <c r="H2" s="1"/>
      <c r="I2" s="1"/>
      <c r="J2" s="1">
        <v>1</v>
      </c>
      <c r="K2" s="1"/>
      <c r="L2" s="1">
        <v>1</v>
      </c>
      <c r="M2" s="1"/>
    </row>
    <row r="3" spans="1:13" x14ac:dyDescent="0.2">
      <c r="A3" s="1" t="s">
        <v>15</v>
      </c>
      <c r="B3" s="2" t="s">
        <v>16</v>
      </c>
      <c r="C3" s="1">
        <v>1</v>
      </c>
      <c r="D3" s="1"/>
      <c r="E3" s="1"/>
      <c r="F3" s="1"/>
      <c r="G3" s="1"/>
      <c r="H3" s="1"/>
      <c r="I3" s="1">
        <v>1</v>
      </c>
      <c r="J3" s="1">
        <v>1</v>
      </c>
      <c r="K3" s="1"/>
      <c r="L3" s="1"/>
      <c r="M3" s="1"/>
    </row>
    <row r="4" spans="1:13" x14ac:dyDescent="0.2">
      <c r="A4" s="1" t="s">
        <v>17</v>
      </c>
      <c r="B4" s="2" t="s">
        <v>18</v>
      </c>
      <c r="C4" s="1"/>
      <c r="D4" s="1"/>
      <c r="E4" s="1"/>
      <c r="F4" s="1"/>
      <c r="G4" s="1"/>
      <c r="H4" s="1">
        <v>1</v>
      </c>
      <c r="I4" s="1"/>
      <c r="J4" s="1">
        <v>1</v>
      </c>
      <c r="K4" s="1"/>
      <c r="L4" s="1"/>
      <c r="M4" s="1"/>
    </row>
    <row r="5" spans="1:13" x14ac:dyDescent="0.2">
      <c r="A5" s="1" t="s">
        <v>19</v>
      </c>
      <c r="B5" s="2" t="s">
        <v>20</v>
      </c>
      <c r="C5" s="1"/>
      <c r="D5" s="1">
        <v>1</v>
      </c>
      <c r="E5" s="1"/>
      <c r="F5" s="1">
        <v>1</v>
      </c>
      <c r="G5" s="1"/>
      <c r="H5" s="1"/>
      <c r="I5" s="1"/>
      <c r="J5" s="1">
        <v>1</v>
      </c>
      <c r="K5" s="1"/>
      <c r="L5" s="1"/>
      <c r="M5" s="1"/>
    </row>
    <row r="6" spans="1:13" x14ac:dyDescent="0.2">
      <c r="A6" s="1" t="s">
        <v>21</v>
      </c>
      <c r="B6" s="2" t="s">
        <v>22</v>
      </c>
      <c r="C6" s="1"/>
      <c r="D6" s="1"/>
      <c r="E6" s="1"/>
      <c r="F6" s="1"/>
      <c r="G6" s="1"/>
      <c r="H6" s="1"/>
      <c r="I6" s="1"/>
      <c r="J6" s="1">
        <v>1</v>
      </c>
      <c r="K6" s="1"/>
      <c r="L6" s="1">
        <v>1</v>
      </c>
      <c r="M6" s="1"/>
    </row>
    <row r="7" spans="1:13" x14ac:dyDescent="0.2">
      <c r="A7" s="1" t="s">
        <v>23</v>
      </c>
      <c r="B7" s="2" t="s">
        <v>24</v>
      </c>
      <c r="C7" s="1"/>
      <c r="D7" s="1"/>
      <c r="E7" s="1"/>
      <c r="F7" s="1"/>
      <c r="G7" s="1"/>
      <c r="H7" s="1"/>
      <c r="I7" s="1">
        <v>1</v>
      </c>
      <c r="J7" s="1"/>
      <c r="K7" s="1"/>
      <c r="L7" s="1">
        <v>1</v>
      </c>
      <c r="M7" s="1"/>
    </row>
    <row r="8" spans="1:13" x14ac:dyDescent="0.2">
      <c r="A8" s="1" t="s">
        <v>25</v>
      </c>
      <c r="B8" s="2" t="s">
        <v>26</v>
      </c>
      <c r="C8" s="1"/>
      <c r="D8" s="1"/>
      <c r="E8" s="1"/>
      <c r="F8" s="1"/>
      <c r="G8" s="1"/>
      <c r="H8" s="1"/>
      <c r="I8" s="1"/>
      <c r="J8" s="1">
        <v>1</v>
      </c>
      <c r="K8" s="1"/>
      <c r="L8" s="1">
        <v>1</v>
      </c>
      <c r="M8" s="1"/>
    </row>
    <row r="9" spans="1:13" x14ac:dyDescent="0.2">
      <c r="A9" s="1" t="s">
        <v>27</v>
      </c>
      <c r="B9" s="2" t="s">
        <v>28</v>
      </c>
      <c r="C9" s="1"/>
      <c r="D9" s="1"/>
      <c r="E9" s="1"/>
      <c r="F9" s="1"/>
      <c r="G9" s="1">
        <v>1</v>
      </c>
      <c r="H9" s="1"/>
      <c r="I9" s="1">
        <v>1</v>
      </c>
      <c r="J9" s="1"/>
      <c r="K9" s="1"/>
      <c r="L9" s="1"/>
      <c r="M9" s="1"/>
    </row>
    <row r="10" spans="1:13" x14ac:dyDescent="0.2">
      <c r="A10" s="1" t="s">
        <v>29</v>
      </c>
      <c r="B10" s="2" t="s">
        <v>30</v>
      </c>
      <c r="C10" s="1">
        <v>1</v>
      </c>
      <c r="D10" s="1"/>
      <c r="E10" s="1"/>
      <c r="F10" s="1"/>
      <c r="G10" s="1"/>
      <c r="H10" s="1"/>
      <c r="I10" s="1">
        <v>1</v>
      </c>
      <c r="J10" s="1"/>
      <c r="K10" s="1"/>
      <c r="L10" s="1">
        <v>1</v>
      </c>
      <c r="M10" s="1"/>
    </row>
    <row r="11" spans="1:13" x14ac:dyDescent="0.2">
      <c r="A11" s="1" t="s">
        <v>31</v>
      </c>
      <c r="B11" s="2" t="s">
        <v>32</v>
      </c>
      <c r="C11" s="1"/>
      <c r="D11" s="1"/>
      <c r="E11" s="1">
        <v>1</v>
      </c>
      <c r="F11" s="1"/>
      <c r="G11" s="1">
        <v>1</v>
      </c>
      <c r="H11" s="1"/>
      <c r="I11" s="1"/>
      <c r="J11" s="1"/>
      <c r="K11" s="1"/>
      <c r="L11" s="1"/>
      <c r="M11" s="1"/>
    </row>
    <row r="12" spans="1:13" x14ac:dyDescent="0.2">
      <c r="A12" s="1" t="s">
        <v>33</v>
      </c>
      <c r="B12" s="2" t="s">
        <v>34</v>
      </c>
      <c r="C12" s="1"/>
      <c r="D12" s="1"/>
      <c r="E12" s="1">
        <v>1</v>
      </c>
      <c r="F12" s="1">
        <v>1</v>
      </c>
      <c r="G12" s="1"/>
      <c r="H12" s="1"/>
      <c r="I12" s="1"/>
      <c r="J12" s="1"/>
      <c r="K12" s="1"/>
      <c r="L12" s="1"/>
      <c r="M12" s="1"/>
    </row>
    <row r="13" spans="1:13" x14ac:dyDescent="0.2">
      <c r="A13" s="1" t="s">
        <v>35</v>
      </c>
      <c r="B13" s="2" t="s">
        <v>36</v>
      </c>
      <c r="C13" s="1">
        <v>1</v>
      </c>
      <c r="D13" s="1"/>
      <c r="E13" s="1"/>
      <c r="F13" s="1"/>
      <c r="G13" s="1"/>
      <c r="H13" s="1"/>
      <c r="I13" s="1">
        <v>1</v>
      </c>
      <c r="J13" s="1"/>
      <c r="K13" s="1"/>
      <c r="L13" s="1">
        <v>1</v>
      </c>
      <c r="M13" s="1"/>
    </row>
    <row r="14" spans="1:13" x14ac:dyDescent="0.2">
      <c r="A14" s="1" t="s">
        <v>37</v>
      </c>
      <c r="B14" s="2" t="s">
        <v>38</v>
      </c>
      <c r="C14" s="1">
        <v>1</v>
      </c>
      <c r="D14" s="1"/>
      <c r="E14" s="1"/>
      <c r="F14" s="1"/>
      <c r="G14" s="1"/>
      <c r="H14" s="1">
        <v>1</v>
      </c>
      <c r="I14" s="1"/>
      <c r="J14" s="1"/>
      <c r="K14" s="1"/>
      <c r="L14" s="1"/>
      <c r="M14" s="1"/>
    </row>
    <row r="15" spans="1:13" x14ac:dyDescent="0.2">
      <c r="A15" s="1" t="s">
        <v>39</v>
      </c>
      <c r="B15" s="2" t="s">
        <v>40</v>
      </c>
      <c r="C15" s="1"/>
      <c r="D15" s="1">
        <v>1</v>
      </c>
      <c r="E15" s="1"/>
      <c r="F15" s="1"/>
      <c r="G15" s="1"/>
      <c r="H15" s="1"/>
      <c r="I15" s="1"/>
      <c r="J15" s="1">
        <v>1</v>
      </c>
      <c r="K15" s="1"/>
      <c r="L15" s="1"/>
      <c r="M15" s="1"/>
    </row>
    <row r="16" spans="1:13" x14ac:dyDescent="0.2">
      <c r="A16" s="1" t="s">
        <v>41</v>
      </c>
      <c r="B16" s="2" t="s">
        <v>42</v>
      </c>
      <c r="C16" s="1"/>
      <c r="D16" s="1">
        <v>1</v>
      </c>
      <c r="E16" s="1"/>
      <c r="F16" s="1">
        <v>1</v>
      </c>
      <c r="G16" s="1"/>
      <c r="H16" s="1"/>
      <c r="I16" s="1"/>
      <c r="J16" s="1"/>
      <c r="K16" s="1"/>
      <c r="L16" s="1"/>
      <c r="M16" s="1"/>
    </row>
    <row r="17" spans="1:13" x14ac:dyDescent="0.2">
      <c r="A17" s="1" t="s">
        <v>43</v>
      </c>
      <c r="B17" s="2" t="s">
        <v>44</v>
      </c>
      <c r="C17" s="1"/>
      <c r="D17" s="1">
        <v>1</v>
      </c>
      <c r="E17" s="1"/>
      <c r="F17" s="1"/>
      <c r="G17" s="1"/>
      <c r="H17" s="1"/>
      <c r="I17" s="1"/>
      <c r="J17" s="1">
        <v>1</v>
      </c>
      <c r="K17" s="1"/>
      <c r="L17" s="1"/>
      <c r="M17" s="1"/>
    </row>
    <row r="18" spans="1:13" x14ac:dyDescent="0.2">
      <c r="A18" s="1" t="s">
        <v>45</v>
      </c>
      <c r="B18" s="2" t="s">
        <v>46</v>
      </c>
      <c r="C18" s="1">
        <v>1</v>
      </c>
      <c r="D18" s="1">
        <v>1</v>
      </c>
      <c r="E18" s="1"/>
      <c r="F18" s="1"/>
      <c r="G18" s="1">
        <v>1</v>
      </c>
      <c r="H18" s="1"/>
      <c r="I18" s="1">
        <v>1</v>
      </c>
      <c r="J18" s="1"/>
      <c r="K18" s="1"/>
      <c r="L18" s="1">
        <v>1</v>
      </c>
      <c r="M18" s="1"/>
    </row>
    <row r="19" spans="1:13" x14ac:dyDescent="0.2">
      <c r="A19" s="1" t="s">
        <v>47</v>
      </c>
      <c r="B19" s="2" t="s">
        <v>48</v>
      </c>
      <c r="C19" s="1">
        <v>1</v>
      </c>
      <c r="D19" s="1"/>
      <c r="E19" s="1"/>
      <c r="F19" s="1"/>
      <c r="G19" s="1"/>
      <c r="H19" s="1"/>
      <c r="I19" s="1">
        <v>1</v>
      </c>
      <c r="J19" s="1"/>
      <c r="K19" s="1"/>
      <c r="L19" s="1">
        <v>1</v>
      </c>
      <c r="M19" s="1"/>
    </row>
    <row r="20" spans="1:13" x14ac:dyDescent="0.2">
      <c r="A20" s="1" t="s">
        <v>49</v>
      </c>
      <c r="B20" s="2" t="s">
        <v>50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1" t="s">
        <v>51</v>
      </c>
      <c r="B21" s="2" t="s">
        <v>52</v>
      </c>
      <c r="C21" s="1">
        <v>1</v>
      </c>
      <c r="D21" s="1"/>
      <c r="E21" s="1"/>
      <c r="F21" s="1"/>
      <c r="G21" s="1"/>
      <c r="H21" s="1"/>
      <c r="I21" s="1">
        <v>1</v>
      </c>
      <c r="J21" s="1">
        <v>1</v>
      </c>
      <c r="K21" s="1"/>
      <c r="L21" s="1"/>
      <c r="M21" s="1"/>
    </row>
    <row r="22" spans="1:13" x14ac:dyDescent="0.2">
      <c r="A22" s="1" t="s">
        <v>53</v>
      </c>
      <c r="B22" s="2" t="s">
        <v>54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1" t="s">
        <v>55</v>
      </c>
      <c r="B23" s="2" t="s">
        <v>56</v>
      </c>
      <c r="C23" s="1"/>
      <c r="D23" s="1">
        <v>1</v>
      </c>
      <c r="E23" s="1"/>
      <c r="F23" s="1"/>
      <c r="G23" s="1"/>
      <c r="H23" s="1"/>
      <c r="I23" s="1"/>
      <c r="J23" s="1">
        <v>1</v>
      </c>
      <c r="K23" s="1"/>
      <c r="L23" s="1"/>
      <c r="M23" s="1">
        <v>1</v>
      </c>
    </row>
    <row r="24" spans="1:13" x14ac:dyDescent="0.2">
      <c r="A24" s="1" t="s">
        <v>57</v>
      </c>
      <c r="B24" s="2" t="s">
        <v>34</v>
      </c>
      <c r="C24" s="1"/>
      <c r="D24" s="1"/>
      <c r="E24" s="1">
        <v>1</v>
      </c>
      <c r="F24" s="1"/>
      <c r="G24" s="1">
        <v>1</v>
      </c>
      <c r="H24" s="1"/>
      <c r="I24" s="1"/>
      <c r="J24" s="1"/>
      <c r="K24" s="1"/>
      <c r="L24" s="1"/>
      <c r="M24" s="1"/>
    </row>
    <row r="25" spans="1:13" x14ac:dyDescent="0.2">
      <c r="A25" s="1" t="s">
        <v>58</v>
      </c>
      <c r="B25" s="2" t="s">
        <v>34</v>
      </c>
      <c r="C25" s="1"/>
      <c r="D25" s="1"/>
      <c r="E25" s="1">
        <v>1</v>
      </c>
      <c r="F25" s="1"/>
      <c r="G25" s="1"/>
      <c r="H25" s="1">
        <v>1</v>
      </c>
      <c r="I25" s="1"/>
      <c r="J25" s="1"/>
      <c r="K25" s="1"/>
      <c r="L25" s="1"/>
      <c r="M25" s="1"/>
    </row>
    <row r="26" spans="1:13" x14ac:dyDescent="0.2">
      <c r="A26" s="1" t="s">
        <v>59</v>
      </c>
      <c r="B26" s="2" t="s">
        <v>60</v>
      </c>
      <c r="C26" s="1">
        <v>1</v>
      </c>
      <c r="D26" s="1"/>
      <c r="E26" s="1"/>
      <c r="F26" s="1"/>
      <c r="G26" s="1"/>
      <c r="H26" s="1"/>
      <c r="I26" s="1">
        <v>1</v>
      </c>
      <c r="J26" s="1"/>
      <c r="K26" s="1"/>
      <c r="L26" s="1"/>
      <c r="M26" s="1"/>
    </row>
    <row r="27" spans="1:13" x14ac:dyDescent="0.2">
      <c r="A27" s="1" t="s">
        <v>61</v>
      </c>
      <c r="B27" s="2" t="s">
        <v>62</v>
      </c>
      <c r="C27" s="1">
        <v>1</v>
      </c>
      <c r="D27" s="1"/>
      <c r="E27" s="1">
        <v>1</v>
      </c>
      <c r="F27" s="1"/>
      <c r="G27" s="1">
        <v>1</v>
      </c>
      <c r="H27" s="1"/>
      <c r="I27" s="1">
        <v>1</v>
      </c>
      <c r="J27" s="1">
        <v>1</v>
      </c>
      <c r="K27" s="1"/>
      <c r="L27" s="1"/>
      <c r="M27" s="1"/>
    </row>
    <row r="28" spans="1:13" x14ac:dyDescent="0.2">
      <c r="A28" s="1" t="s">
        <v>63</v>
      </c>
      <c r="B28" s="2" t="s">
        <v>64</v>
      </c>
      <c r="C28" s="1"/>
      <c r="D28" s="1">
        <v>1</v>
      </c>
      <c r="E28" s="1"/>
      <c r="F28" s="1"/>
      <c r="G28" s="1"/>
      <c r="H28" s="1"/>
      <c r="I28" s="1"/>
      <c r="J28" s="1">
        <v>1</v>
      </c>
      <c r="K28" s="1"/>
      <c r="L28" s="1"/>
      <c r="M28" s="1"/>
    </row>
    <row r="29" spans="1:13" x14ac:dyDescent="0.2">
      <c r="A29" s="1" t="s">
        <v>65</v>
      </c>
      <c r="B29" s="2" t="s">
        <v>38</v>
      </c>
      <c r="C29" s="1"/>
      <c r="D29" s="1"/>
      <c r="E29" s="1"/>
      <c r="F29" s="1">
        <v>1</v>
      </c>
      <c r="G29" s="1"/>
      <c r="H29" s="1"/>
      <c r="I29" s="1"/>
      <c r="J29" s="1"/>
      <c r="K29" s="1"/>
      <c r="L29" s="1">
        <v>1</v>
      </c>
      <c r="M29" s="1"/>
    </row>
    <row r="30" spans="1:13" x14ac:dyDescent="0.2">
      <c r="A30" s="1" t="s">
        <v>66</v>
      </c>
      <c r="B30" s="2" t="s">
        <v>67</v>
      </c>
      <c r="C30" s="1">
        <v>1</v>
      </c>
      <c r="D30" s="1">
        <v>1</v>
      </c>
      <c r="E30" s="1"/>
      <c r="F30" s="1"/>
      <c r="G30" s="1"/>
      <c r="H30" s="1"/>
      <c r="I30" s="1"/>
      <c r="J30" s="1">
        <v>1</v>
      </c>
      <c r="K30" s="1"/>
      <c r="L30" s="1"/>
      <c r="M30" s="1"/>
    </row>
    <row r="31" spans="1:13" x14ac:dyDescent="0.2">
      <c r="A31" s="1" t="s">
        <v>68</v>
      </c>
      <c r="B31" s="2" t="s">
        <v>69</v>
      </c>
      <c r="C31" s="1"/>
      <c r="D31" s="1"/>
      <c r="E31" s="1"/>
      <c r="F31" s="1"/>
      <c r="G31" s="1"/>
      <c r="H31" s="1">
        <v>1</v>
      </c>
      <c r="I31" s="1"/>
      <c r="J31" s="1"/>
      <c r="K31" s="1">
        <v>1</v>
      </c>
      <c r="L31" s="1">
        <v>1</v>
      </c>
      <c r="M31" s="1"/>
    </row>
    <row r="32" spans="1:13" x14ac:dyDescent="0.2">
      <c r="A32" s="1" t="s">
        <v>70</v>
      </c>
      <c r="B32" s="2" t="s">
        <v>71</v>
      </c>
      <c r="C32" s="1"/>
      <c r="D32" s="1"/>
      <c r="E32" s="1"/>
      <c r="F32" s="1">
        <v>1</v>
      </c>
      <c r="G32" s="1"/>
      <c r="H32" s="1"/>
      <c r="I32" s="1"/>
      <c r="J32" s="1"/>
      <c r="K32" s="1"/>
      <c r="L32" s="1">
        <v>1</v>
      </c>
      <c r="M32" s="1"/>
    </row>
    <row r="33" spans="1:13" x14ac:dyDescent="0.2">
      <c r="A33" s="1" t="s">
        <v>72</v>
      </c>
      <c r="B33" s="2" t="s">
        <v>73</v>
      </c>
      <c r="C33" s="1"/>
      <c r="D33" s="1"/>
      <c r="E33" s="1"/>
      <c r="F33" s="1"/>
      <c r="G33" s="1"/>
      <c r="H33" s="1"/>
      <c r="I33" s="1"/>
      <c r="J33" s="1">
        <v>1</v>
      </c>
      <c r="K33" s="1"/>
      <c r="L33" s="1"/>
      <c r="M33" s="1">
        <v>1</v>
      </c>
    </row>
    <row r="34" spans="1:13" x14ac:dyDescent="0.2">
      <c r="A34" s="1" t="s">
        <v>74</v>
      </c>
      <c r="B34" s="2" t="s">
        <v>20</v>
      </c>
      <c r="C34" s="1"/>
      <c r="D34" s="1">
        <v>1</v>
      </c>
      <c r="E34" s="1"/>
      <c r="F34" s="1"/>
      <c r="G34" s="1"/>
      <c r="H34" s="1">
        <v>1</v>
      </c>
      <c r="I34" s="1"/>
      <c r="J34" s="1"/>
      <c r="K34" s="1"/>
      <c r="L34" s="1"/>
      <c r="M34" s="1"/>
    </row>
    <row r="35" spans="1:13" x14ac:dyDescent="0.2">
      <c r="A35" s="1" t="s">
        <v>75</v>
      </c>
      <c r="B35" s="2" t="s">
        <v>76</v>
      </c>
      <c r="C35" s="1"/>
      <c r="D35" s="1"/>
      <c r="E35" s="1">
        <v>1</v>
      </c>
      <c r="F35" s="1">
        <v>1</v>
      </c>
      <c r="G35" s="1">
        <v>1</v>
      </c>
      <c r="H35" s="1"/>
      <c r="I35" s="1">
        <v>1</v>
      </c>
      <c r="J35" s="1">
        <v>1</v>
      </c>
      <c r="K35" s="1"/>
      <c r="L35" s="1"/>
      <c r="M35" s="1"/>
    </row>
    <row r="36" spans="1:13" x14ac:dyDescent="0.2">
      <c r="A36" s="1" t="s">
        <v>77</v>
      </c>
      <c r="B36" s="2" t="s">
        <v>34</v>
      </c>
      <c r="C36" s="1"/>
      <c r="D36" s="1">
        <v>1</v>
      </c>
      <c r="E36" s="1"/>
      <c r="F36" s="1"/>
      <c r="G36" s="1"/>
      <c r="H36" s="1"/>
      <c r="I36" s="1"/>
      <c r="J36" s="1">
        <v>1</v>
      </c>
      <c r="K36" s="1"/>
      <c r="L36" s="1"/>
      <c r="M36" s="1"/>
    </row>
    <row r="37" spans="1:13" x14ac:dyDescent="0.2">
      <c r="A37" s="1" t="s">
        <v>78</v>
      </c>
      <c r="B37" s="2" t="s">
        <v>79</v>
      </c>
      <c r="C37" s="1">
        <v>1</v>
      </c>
      <c r="D37" s="1"/>
      <c r="E37" s="1"/>
      <c r="F37" s="1">
        <v>1</v>
      </c>
      <c r="G37" s="1"/>
      <c r="H37" s="1"/>
      <c r="I37" s="1"/>
      <c r="J37" s="1"/>
      <c r="K37" s="1"/>
      <c r="L37" s="1"/>
      <c r="M37" s="1"/>
    </row>
    <row r="38" spans="1:13" x14ac:dyDescent="0.2">
      <c r="A38" s="1" t="s">
        <v>80</v>
      </c>
      <c r="B38" s="2" t="s">
        <v>81</v>
      </c>
      <c r="C38" s="1"/>
      <c r="D38" s="1">
        <v>1</v>
      </c>
      <c r="E38" s="1"/>
      <c r="F38" s="1"/>
      <c r="G38" s="1"/>
      <c r="H38" s="1"/>
      <c r="I38" s="1"/>
      <c r="J38" s="1">
        <v>1</v>
      </c>
      <c r="K38" s="1"/>
      <c r="L38" s="1"/>
      <c r="M38" s="1"/>
    </row>
    <row r="39" spans="1:13" x14ac:dyDescent="0.2">
      <c r="A39" s="1" t="s">
        <v>82</v>
      </c>
      <c r="B39" s="2" t="s">
        <v>83</v>
      </c>
      <c r="C39" s="1"/>
      <c r="D39" s="1">
        <v>1</v>
      </c>
      <c r="E39" s="1"/>
      <c r="F39" s="1"/>
      <c r="G39" s="1"/>
      <c r="H39" s="1"/>
      <c r="I39" s="1">
        <v>1</v>
      </c>
      <c r="J39" s="1">
        <v>1</v>
      </c>
      <c r="K39" s="1"/>
      <c r="L39" s="1"/>
      <c r="M39" s="1"/>
    </row>
    <row r="40" spans="1:13" x14ac:dyDescent="0.2">
      <c r="A40" s="1" t="s">
        <v>84</v>
      </c>
      <c r="B40" s="2" t="s">
        <v>85</v>
      </c>
      <c r="C40" s="1"/>
      <c r="D40" s="1"/>
      <c r="E40" s="1">
        <v>1</v>
      </c>
      <c r="F40" s="1"/>
      <c r="G40" s="1">
        <v>1</v>
      </c>
      <c r="H40" s="1"/>
      <c r="I40" s="1"/>
      <c r="J40" s="1"/>
      <c r="K40" s="1">
        <v>1</v>
      </c>
      <c r="L40" s="1"/>
      <c r="M40" s="1"/>
    </row>
    <row r="41" spans="1:13" x14ac:dyDescent="0.2">
      <c r="A41" s="1" t="s">
        <v>86</v>
      </c>
      <c r="B41" s="2" t="s">
        <v>87</v>
      </c>
      <c r="C41" s="1"/>
      <c r="D41" s="1"/>
      <c r="E41" s="1"/>
      <c r="F41" s="1"/>
      <c r="G41" s="1"/>
      <c r="H41" s="1"/>
      <c r="I41" s="1"/>
      <c r="J41" s="1">
        <v>1</v>
      </c>
      <c r="K41" s="1"/>
      <c r="L41" s="1"/>
      <c r="M41" s="1">
        <v>1</v>
      </c>
    </row>
    <row r="42" spans="1:13" x14ac:dyDescent="0.2">
      <c r="A42" s="1" t="s">
        <v>88</v>
      </c>
      <c r="B42" s="2" t="s">
        <v>89</v>
      </c>
      <c r="C42" s="1"/>
      <c r="D42" s="1"/>
      <c r="E42" s="1"/>
      <c r="F42" s="1"/>
      <c r="G42" s="1">
        <v>1</v>
      </c>
      <c r="H42" s="1"/>
      <c r="I42" s="1">
        <v>1</v>
      </c>
      <c r="J42" s="1"/>
      <c r="K42" s="1"/>
      <c r="L42" s="1">
        <v>1</v>
      </c>
      <c r="M42" s="1"/>
    </row>
    <row r="43" spans="1:13" x14ac:dyDescent="0.2">
      <c r="A43" s="1" t="s">
        <v>90</v>
      </c>
      <c r="B43" s="2" t="s">
        <v>91</v>
      </c>
      <c r="C43" s="1"/>
      <c r="D43" s="1"/>
      <c r="E43" s="1">
        <v>1</v>
      </c>
      <c r="F43" s="1"/>
      <c r="G43" s="1">
        <v>1</v>
      </c>
      <c r="H43" s="1"/>
      <c r="I43" s="1"/>
      <c r="J43" s="1"/>
      <c r="K43" s="1"/>
      <c r="L43" s="1"/>
      <c r="M43" s="1"/>
    </row>
    <row r="44" spans="1:13" x14ac:dyDescent="0.2">
      <c r="A44" s="1" t="s">
        <v>92</v>
      </c>
      <c r="B44" s="2" t="s">
        <v>20</v>
      </c>
      <c r="C44" s="1"/>
      <c r="D44" s="1">
        <v>1</v>
      </c>
      <c r="E44" s="1">
        <v>1</v>
      </c>
      <c r="F44" s="1">
        <v>1</v>
      </c>
      <c r="G44" s="1">
        <v>1</v>
      </c>
      <c r="H44" s="1"/>
      <c r="I44" s="1"/>
      <c r="J44" s="1">
        <v>1</v>
      </c>
      <c r="K44" s="1">
        <v>1</v>
      </c>
      <c r="L44" s="1"/>
      <c r="M44" s="1"/>
    </row>
    <row r="45" spans="1:13" x14ac:dyDescent="0.2">
      <c r="A45" s="1" t="s">
        <v>93</v>
      </c>
      <c r="B45" s="2" t="s">
        <v>94</v>
      </c>
      <c r="C45" s="1"/>
      <c r="D45" s="1"/>
      <c r="E45" s="1"/>
      <c r="F45" s="1">
        <v>1</v>
      </c>
      <c r="G45" s="1"/>
      <c r="H45" s="1">
        <v>1</v>
      </c>
      <c r="I45" s="1"/>
      <c r="J45" s="1">
        <v>1</v>
      </c>
      <c r="K45" s="1"/>
      <c r="L45" s="1"/>
      <c r="M45" s="1"/>
    </row>
    <row r="46" spans="1:13" x14ac:dyDescent="0.2">
      <c r="A46" s="1" t="s">
        <v>95</v>
      </c>
      <c r="B46" s="2" t="s">
        <v>96</v>
      </c>
      <c r="C46" s="1"/>
      <c r="D46" s="1"/>
      <c r="E46" s="1"/>
      <c r="F46" s="1"/>
      <c r="G46" s="1"/>
      <c r="H46" s="1"/>
      <c r="I46" s="1"/>
      <c r="J46" s="1">
        <v>1</v>
      </c>
      <c r="K46" s="1"/>
      <c r="L46" s="1"/>
      <c r="M46" s="1">
        <v>1</v>
      </c>
    </row>
    <row r="47" spans="1:13" x14ac:dyDescent="0.2">
      <c r="A47" s="1" t="s">
        <v>97</v>
      </c>
      <c r="B47" s="2" t="s">
        <v>98</v>
      </c>
      <c r="C47" s="1"/>
      <c r="D47" s="1"/>
      <c r="E47" s="1"/>
      <c r="F47" s="1">
        <v>1</v>
      </c>
      <c r="G47" s="1"/>
      <c r="H47" s="1">
        <v>1</v>
      </c>
      <c r="I47" s="1"/>
      <c r="J47" s="1"/>
      <c r="K47" s="1"/>
      <c r="L47" s="1"/>
      <c r="M47" s="1"/>
    </row>
    <row r="48" spans="1:13" x14ac:dyDescent="0.2">
      <c r="A48" s="1" t="s">
        <v>99</v>
      </c>
      <c r="B48" s="2" t="s">
        <v>20</v>
      </c>
      <c r="C48" s="1"/>
      <c r="D48" s="1"/>
      <c r="E48" s="1"/>
      <c r="F48" s="1">
        <v>1</v>
      </c>
      <c r="G48" s="1"/>
      <c r="H48" s="1">
        <v>1</v>
      </c>
      <c r="I48" s="1"/>
      <c r="J48" s="1">
        <v>1</v>
      </c>
      <c r="K48" s="1"/>
      <c r="L48" s="1"/>
      <c r="M48" s="1"/>
    </row>
    <row r="49" spans="1:13" x14ac:dyDescent="0.2">
      <c r="A49" s="1" t="s">
        <v>100</v>
      </c>
      <c r="B49" s="2" t="s">
        <v>101</v>
      </c>
      <c r="C49" s="1"/>
      <c r="D49" s="1"/>
      <c r="E49" s="1">
        <v>1</v>
      </c>
      <c r="F49" s="1"/>
      <c r="G49" s="1">
        <v>1</v>
      </c>
      <c r="H49" s="1"/>
      <c r="I49" s="1"/>
      <c r="J49" s="1"/>
      <c r="K49" s="1"/>
      <c r="L49" s="1"/>
      <c r="M49" s="1"/>
    </row>
    <row r="50" spans="1:13" x14ac:dyDescent="0.2">
      <c r="A50" s="1" t="s">
        <v>102</v>
      </c>
      <c r="B50" s="2" t="s">
        <v>20</v>
      </c>
      <c r="C50" s="1"/>
      <c r="D50" s="1"/>
      <c r="E50" s="1"/>
      <c r="F50" s="1"/>
      <c r="G50" s="1"/>
      <c r="H50" s="1">
        <v>1</v>
      </c>
      <c r="I50" s="1"/>
      <c r="J50" s="1">
        <v>1</v>
      </c>
      <c r="K50" s="1"/>
      <c r="L50" s="1">
        <v>1</v>
      </c>
      <c r="M50" s="1"/>
    </row>
    <row r="51" spans="1:13" x14ac:dyDescent="0.2">
      <c r="A51" s="1" t="s">
        <v>103</v>
      </c>
      <c r="B51" s="2" t="s">
        <v>104</v>
      </c>
      <c r="C51" s="1"/>
      <c r="D51" s="1"/>
      <c r="E51" s="1"/>
      <c r="F51" s="1">
        <v>1</v>
      </c>
      <c r="G51" s="1"/>
      <c r="H51" s="1">
        <v>1</v>
      </c>
      <c r="I51" s="1"/>
      <c r="J51" s="1"/>
      <c r="K51" s="1"/>
      <c r="L51" s="1"/>
      <c r="M51" s="1"/>
    </row>
    <row r="52" spans="1:13" x14ac:dyDescent="0.2">
      <c r="A52" s="1" t="s">
        <v>105</v>
      </c>
      <c r="B52" s="2" t="s">
        <v>106</v>
      </c>
      <c r="C52" s="1"/>
      <c r="D52" s="1"/>
      <c r="E52" s="1"/>
      <c r="F52" s="1"/>
      <c r="G52" s="1">
        <v>1</v>
      </c>
      <c r="H52" s="1"/>
      <c r="I52" s="1">
        <v>1</v>
      </c>
      <c r="J52" s="1"/>
      <c r="K52" s="1"/>
      <c r="L52" s="1"/>
      <c r="M52" s="1"/>
    </row>
    <row r="53" spans="1:13" x14ac:dyDescent="0.2">
      <c r="A53" s="1" t="s">
        <v>107</v>
      </c>
      <c r="B53" s="2" t="s">
        <v>108</v>
      </c>
      <c r="C53" s="1"/>
      <c r="D53" s="1"/>
      <c r="E53" s="1"/>
      <c r="F53" s="1"/>
      <c r="G53" s="1"/>
      <c r="H53" s="1">
        <v>1</v>
      </c>
      <c r="I53" s="1"/>
      <c r="J53" s="1"/>
      <c r="K53" s="1"/>
      <c r="L53" s="1"/>
      <c r="M53" s="1"/>
    </row>
    <row r="54" spans="1:13" x14ac:dyDescent="0.2">
      <c r="A54" s="1" t="s">
        <v>109</v>
      </c>
      <c r="B54" s="2" t="s">
        <v>110</v>
      </c>
      <c r="C54" s="1"/>
      <c r="D54" s="1"/>
      <c r="E54" s="1">
        <v>1</v>
      </c>
      <c r="F54" s="1"/>
      <c r="G54" s="1">
        <v>1</v>
      </c>
      <c r="H54" s="1">
        <v>1</v>
      </c>
      <c r="I54" s="1">
        <v>1</v>
      </c>
      <c r="J54" s="1"/>
      <c r="K54" s="1"/>
      <c r="L54" s="1"/>
      <c r="M54" s="1"/>
    </row>
    <row r="55" spans="1:13" x14ac:dyDescent="0.2">
      <c r="A55" s="1" t="s">
        <v>111</v>
      </c>
      <c r="B55" s="2" t="s">
        <v>112</v>
      </c>
      <c r="C55" s="1"/>
      <c r="D55" s="1"/>
      <c r="E55" s="1"/>
      <c r="F55" s="1">
        <v>1</v>
      </c>
      <c r="G55" s="1"/>
      <c r="H55" s="1"/>
      <c r="I55" s="1"/>
      <c r="J55" s="1"/>
      <c r="K55" s="1"/>
      <c r="L55" s="1"/>
      <c r="M55" s="1"/>
    </row>
    <row r="56" spans="1:13" x14ac:dyDescent="0.2">
      <c r="A56" s="1" t="s">
        <v>113</v>
      </c>
      <c r="B56" s="2" t="s">
        <v>114</v>
      </c>
      <c r="C56" s="1">
        <v>1</v>
      </c>
      <c r="D56" s="1"/>
      <c r="E56" s="1"/>
      <c r="F56" s="1"/>
      <c r="G56" s="1"/>
      <c r="H56" s="1"/>
      <c r="I56" s="1">
        <v>1</v>
      </c>
      <c r="J56" s="1">
        <v>1</v>
      </c>
      <c r="K56" s="1"/>
      <c r="L56" s="1">
        <v>1</v>
      </c>
      <c r="M56" s="1"/>
    </row>
    <row r="57" spans="1:13" x14ac:dyDescent="0.2">
      <c r="A57" s="1" t="s">
        <v>115</v>
      </c>
      <c r="B57" s="2" t="s">
        <v>56</v>
      </c>
      <c r="C57" s="1"/>
      <c r="D57" s="1"/>
      <c r="E57" s="1"/>
      <c r="F57" s="1">
        <v>1</v>
      </c>
      <c r="G57" s="1"/>
      <c r="H57" s="1"/>
      <c r="I57" s="1"/>
      <c r="J57" s="1"/>
      <c r="K57" s="1"/>
      <c r="L57" s="1"/>
      <c r="M57" s="1">
        <v>1</v>
      </c>
    </row>
    <row r="58" spans="1:13" x14ac:dyDescent="0.2">
      <c r="A58" s="1" t="s">
        <v>25</v>
      </c>
      <c r="B58" s="2" t="s">
        <v>26</v>
      </c>
      <c r="C58" s="1">
        <v>1</v>
      </c>
      <c r="D58" s="1"/>
      <c r="E58" s="1"/>
      <c r="F58" s="1">
        <v>1</v>
      </c>
      <c r="G58" s="1"/>
      <c r="H58" s="1"/>
      <c r="I58" s="1"/>
      <c r="J58" s="1">
        <v>1</v>
      </c>
      <c r="K58" s="1">
        <v>1</v>
      </c>
      <c r="L58" s="1"/>
      <c r="M58" s="1"/>
    </row>
    <row r="59" spans="1:13" x14ac:dyDescent="0.2">
      <c r="A59" s="1" t="s">
        <v>17</v>
      </c>
      <c r="B59" s="2" t="s">
        <v>18</v>
      </c>
      <c r="C59" s="1"/>
      <c r="D59" s="1"/>
      <c r="E59" s="1"/>
      <c r="F59" s="1">
        <v>1</v>
      </c>
      <c r="G59" s="1"/>
      <c r="H59" s="1"/>
      <c r="I59" s="1"/>
      <c r="J59" s="1">
        <v>1</v>
      </c>
      <c r="K59" s="1"/>
      <c r="L59" s="1"/>
      <c r="M59" s="1"/>
    </row>
    <row r="160" spans="2:2" x14ac:dyDescent="0.2">
      <c r="B160" s="1" t="s">
        <v>1</v>
      </c>
    </row>
    <row r="161" spans="2:2" x14ac:dyDescent="0.2">
      <c r="B161" s="1" t="s">
        <v>14</v>
      </c>
    </row>
    <row r="162" spans="2:2" x14ac:dyDescent="0.2">
      <c r="B162" s="1" t="s">
        <v>16</v>
      </c>
    </row>
    <row r="163" spans="2:2" x14ac:dyDescent="0.2">
      <c r="B163" s="1" t="s">
        <v>18</v>
      </c>
    </row>
    <row r="164" spans="2:2" x14ac:dyDescent="0.2">
      <c r="B164" s="1" t="s">
        <v>20</v>
      </c>
    </row>
    <row r="165" spans="2:2" x14ac:dyDescent="0.2">
      <c r="B165" s="1" t="s">
        <v>22</v>
      </c>
    </row>
    <row r="166" spans="2:2" x14ac:dyDescent="0.2">
      <c r="B166" s="1" t="s">
        <v>24</v>
      </c>
    </row>
    <row r="167" spans="2:2" x14ac:dyDescent="0.2">
      <c r="B167" s="1" t="s">
        <v>26</v>
      </c>
    </row>
    <row r="168" spans="2:2" x14ac:dyDescent="0.2">
      <c r="B168" s="1" t="s">
        <v>28</v>
      </c>
    </row>
    <row r="169" spans="2:2" x14ac:dyDescent="0.2">
      <c r="B169" s="1" t="s">
        <v>30</v>
      </c>
    </row>
    <row r="170" spans="2:2" x14ac:dyDescent="0.2">
      <c r="B170" s="1" t="s">
        <v>32</v>
      </c>
    </row>
    <row r="171" spans="2:2" x14ac:dyDescent="0.2">
      <c r="B171" s="1" t="s">
        <v>34</v>
      </c>
    </row>
    <row r="172" spans="2:2" x14ac:dyDescent="0.2">
      <c r="B172" s="1" t="s">
        <v>36</v>
      </c>
    </row>
    <row r="173" spans="2:2" x14ac:dyDescent="0.2">
      <c r="B173" s="1" t="s">
        <v>38</v>
      </c>
    </row>
    <row r="174" spans="2:2" x14ac:dyDescent="0.2">
      <c r="B174" s="1" t="s">
        <v>40</v>
      </c>
    </row>
    <row r="175" spans="2:2" x14ac:dyDescent="0.2">
      <c r="B175" s="1" t="s">
        <v>42</v>
      </c>
    </row>
    <row r="176" spans="2:2" x14ac:dyDescent="0.2">
      <c r="B176" s="1" t="s">
        <v>44</v>
      </c>
    </row>
    <row r="177" spans="2:2" x14ac:dyDescent="0.2">
      <c r="B177" s="1" t="s">
        <v>46</v>
      </c>
    </row>
    <row r="178" spans="2:2" x14ac:dyDescent="0.2">
      <c r="B178" s="1" t="s">
        <v>48</v>
      </c>
    </row>
    <row r="179" spans="2:2" x14ac:dyDescent="0.2">
      <c r="B179" s="1" t="s">
        <v>50</v>
      </c>
    </row>
    <row r="180" spans="2:2" x14ac:dyDescent="0.2">
      <c r="B180" s="1" t="s">
        <v>52</v>
      </c>
    </row>
    <row r="181" spans="2:2" x14ac:dyDescent="0.2">
      <c r="B181" s="1" t="s">
        <v>54</v>
      </c>
    </row>
    <row r="182" spans="2:2" x14ac:dyDescent="0.2">
      <c r="B182" s="1" t="s">
        <v>56</v>
      </c>
    </row>
    <row r="183" spans="2:2" x14ac:dyDescent="0.2">
      <c r="B183" s="1" t="s">
        <v>34</v>
      </c>
    </row>
    <row r="184" spans="2:2" x14ac:dyDescent="0.2">
      <c r="B184" s="1" t="s">
        <v>34</v>
      </c>
    </row>
    <row r="185" spans="2:2" x14ac:dyDescent="0.2">
      <c r="B185" s="1" t="s">
        <v>60</v>
      </c>
    </row>
    <row r="186" spans="2:2" x14ac:dyDescent="0.2">
      <c r="B186" s="1" t="s">
        <v>62</v>
      </c>
    </row>
    <row r="187" spans="2:2" x14ac:dyDescent="0.2">
      <c r="B187" s="1" t="s">
        <v>64</v>
      </c>
    </row>
    <row r="188" spans="2:2" x14ac:dyDescent="0.2">
      <c r="B188" s="1" t="s">
        <v>38</v>
      </c>
    </row>
    <row r="189" spans="2:2" x14ac:dyDescent="0.2">
      <c r="B189" s="1" t="s">
        <v>67</v>
      </c>
    </row>
    <row r="190" spans="2:2" x14ac:dyDescent="0.2">
      <c r="B190" s="1" t="s">
        <v>69</v>
      </c>
    </row>
    <row r="191" spans="2:2" x14ac:dyDescent="0.2">
      <c r="B191" s="1" t="s">
        <v>71</v>
      </c>
    </row>
    <row r="192" spans="2:2" x14ac:dyDescent="0.2">
      <c r="B192" s="1" t="s">
        <v>73</v>
      </c>
    </row>
    <row r="193" spans="2:2" x14ac:dyDescent="0.2">
      <c r="B193" s="1" t="s">
        <v>20</v>
      </c>
    </row>
    <row r="194" spans="2:2" x14ac:dyDescent="0.2">
      <c r="B194" s="1" t="s">
        <v>76</v>
      </c>
    </row>
    <row r="195" spans="2:2" x14ac:dyDescent="0.2">
      <c r="B195" s="1" t="s">
        <v>34</v>
      </c>
    </row>
    <row r="196" spans="2:2" x14ac:dyDescent="0.2">
      <c r="B196" s="1" t="s">
        <v>79</v>
      </c>
    </row>
    <row r="197" spans="2:2" x14ac:dyDescent="0.2">
      <c r="B197" s="1" t="s">
        <v>81</v>
      </c>
    </row>
    <row r="198" spans="2:2" x14ac:dyDescent="0.2">
      <c r="B198" s="1" t="s">
        <v>83</v>
      </c>
    </row>
    <row r="199" spans="2:2" x14ac:dyDescent="0.2">
      <c r="B199" s="1" t="s">
        <v>85</v>
      </c>
    </row>
    <row r="200" spans="2:2" x14ac:dyDescent="0.2">
      <c r="B200" s="1" t="s">
        <v>87</v>
      </c>
    </row>
    <row r="201" spans="2:2" x14ac:dyDescent="0.2">
      <c r="B201" s="1" t="s">
        <v>89</v>
      </c>
    </row>
    <row r="202" spans="2:2" x14ac:dyDescent="0.2">
      <c r="B202" s="1" t="s">
        <v>91</v>
      </c>
    </row>
    <row r="203" spans="2:2" x14ac:dyDescent="0.2">
      <c r="B203" s="1" t="s">
        <v>20</v>
      </c>
    </row>
    <row r="204" spans="2:2" x14ac:dyDescent="0.2">
      <c r="B204" s="1" t="s">
        <v>94</v>
      </c>
    </row>
    <row r="205" spans="2:2" x14ac:dyDescent="0.2">
      <c r="B205" s="1" t="s">
        <v>96</v>
      </c>
    </row>
    <row r="206" spans="2:2" x14ac:dyDescent="0.2">
      <c r="B206" s="1" t="s">
        <v>98</v>
      </c>
    </row>
    <row r="207" spans="2:2" x14ac:dyDescent="0.2">
      <c r="B207" s="1" t="s">
        <v>20</v>
      </c>
    </row>
    <row r="208" spans="2:2" x14ac:dyDescent="0.2">
      <c r="B208" s="1" t="s">
        <v>101</v>
      </c>
    </row>
    <row r="209" spans="2:2" x14ac:dyDescent="0.2">
      <c r="B209" s="1" t="s">
        <v>20</v>
      </c>
    </row>
    <row r="210" spans="2:2" x14ac:dyDescent="0.2">
      <c r="B210" s="1" t="s">
        <v>104</v>
      </c>
    </row>
    <row r="211" spans="2:2" x14ac:dyDescent="0.2">
      <c r="B211" s="1" t="s">
        <v>106</v>
      </c>
    </row>
    <row r="212" spans="2:2" x14ac:dyDescent="0.2">
      <c r="B212" s="1" t="s">
        <v>108</v>
      </c>
    </row>
    <row r="213" spans="2:2" x14ac:dyDescent="0.2">
      <c r="B213" s="1" t="s">
        <v>110</v>
      </c>
    </row>
    <row r="214" spans="2:2" x14ac:dyDescent="0.2">
      <c r="B214" s="1" t="s">
        <v>112</v>
      </c>
    </row>
    <row r="215" spans="2:2" x14ac:dyDescent="0.2">
      <c r="B215" s="1" t="s">
        <v>114</v>
      </c>
    </row>
    <row r="216" spans="2:2" x14ac:dyDescent="0.2">
      <c r="B216" s="1" t="s">
        <v>56</v>
      </c>
    </row>
    <row r="217" spans="2:2" x14ac:dyDescent="0.2">
      <c r="B217" s="1" t="s">
        <v>26</v>
      </c>
    </row>
    <row r="218" spans="2:2" x14ac:dyDescent="0.2">
      <c r="B218" s="1" t="s">
        <v>18</v>
      </c>
    </row>
    <row r="219" spans="2:2" x14ac:dyDescent="0.2">
      <c r="B219" s="1" t="s">
        <v>18</v>
      </c>
    </row>
    <row r="220" spans="2:2" x14ac:dyDescent="0.2">
      <c r="B220" s="1" t="s">
        <v>18</v>
      </c>
    </row>
    <row r="221" spans="2:2" x14ac:dyDescent="0.2">
      <c r="B221" s="1" t="s">
        <v>18</v>
      </c>
    </row>
    <row r="222" spans="2:2" x14ac:dyDescent="0.2">
      <c r="B222" s="1" t="s">
        <v>18</v>
      </c>
    </row>
    <row r="323" spans="2:2" x14ac:dyDescent="0.2">
      <c r="B323" s="1" t="s">
        <v>1</v>
      </c>
    </row>
    <row r="324" spans="2:2" x14ac:dyDescent="0.2">
      <c r="B324" s="1" t="s">
        <v>14</v>
      </c>
    </row>
    <row r="325" spans="2:2" x14ac:dyDescent="0.2">
      <c r="B325" s="1" t="s">
        <v>16</v>
      </c>
    </row>
    <row r="326" spans="2:2" x14ac:dyDescent="0.2">
      <c r="B326" s="1" t="s">
        <v>18</v>
      </c>
    </row>
    <row r="327" spans="2:2" x14ac:dyDescent="0.2">
      <c r="B327" s="1" t="s">
        <v>20</v>
      </c>
    </row>
    <row r="328" spans="2:2" x14ac:dyDescent="0.2">
      <c r="B328" s="1" t="s">
        <v>22</v>
      </c>
    </row>
    <row r="329" spans="2:2" x14ac:dyDescent="0.2">
      <c r="B329" s="1" t="s">
        <v>24</v>
      </c>
    </row>
    <row r="330" spans="2:2" x14ac:dyDescent="0.2">
      <c r="B330" s="1" t="s">
        <v>26</v>
      </c>
    </row>
    <row r="331" spans="2:2" x14ac:dyDescent="0.2">
      <c r="B331" s="1" t="s">
        <v>28</v>
      </c>
    </row>
    <row r="332" spans="2:2" x14ac:dyDescent="0.2">
      <c r="B332" s="1" t="s">
        <v>30</v>
      </c>
    </row>
    <row r="333" spans="2:2" x14ac:dyDescent="0.2">
      <c r="B333" s="1" t="s">
        <v>32</v>
      </c>
    </row>
    <row r="334" spans="2:2" x14ac:dyDescent="0.2">
      <c r="B334" s="1" t="s">
        <v>34</v>
      </c>
    </row>
    <row r="335" spans="2:2" x14ac:dyDescent="0.2">
      <c r="B335" s="1" t="s">
        <v>36</v>
      </c>
    </row>
    <row r="336" spans="2:2" x14ac:dyDescent="0.2">
      <c r="B336" s="1" t="s">
        <v>38</v>
      </c>
    </row>
    <row r="337" spans="2:2" x14ac:dyDescent="0.2">
      <c r="B337" s="1" t="s">
        <v>40</v>
      </c>
    </row>
    <row r="338" spans="2:2" x14ac:dyDescent="0.2">
      <c r="B338" s="1" t="s">
        <v>42</v>
      </c>
    </row>
    <row r="339" spans="2:2" x14ac:dyDescent="0.2">
      <c r="B339" s="1" t="s">
        <v>44</v>
      </c>
    </row>
    <row r="340" spans="2:2" x14ac:dyDescent="0.2">
      <c r="B340" s="1" t="s">
        <v>46</v>
      </c>
    </row>
    <row r="341" spans="2:2" x14ac:dyDescent="0.2">
      <c r="B341" s="1" t="s">
        <v>48</v>
      </c>
    </row>
    <row r="342" spans="2:2" x14ac:dyDescent="0.2">
      <c r="B342" s="1" t="s">
        <v>50</v>
      </c>
    </row>
    <row r="343" spans="2:2" x14ac:dyDescent="0.2">
      <c r="B343" s="1" t="s">
        <v>52</v>
      </c>
    </row>
    <row r="344" spans="2:2" x14ac:dyDescent="0.2">
      <c r="B344" s="1" t="s">
        <v>54</v>
      </c>
    </row>
    <row r="345" spans="2:2" x14ac:dyDescent="0.2">
      <c r="B345" s="1" t="s">
        <v>56</v>
      </c>
    </row>
    <row r="346" spans="2:2" x14ac:dyDescent="0.2">
      <c r="B346" s="1" t="s">
        <v>34</v>
      </c>
    </row>
    <row r="347" spans="2:2" x14ac:dyDescent="0.2">
      <c r="B347" s="1" t="s">
        <v>34</v>
      </c>
    </row>
    <row r="348" spans="2:2" x14ac:dyDescent="0.2">
      <c r="B348" s="1" t="s">
        <v>60</v>
      </c>
    </row>
    <row r="349" spans="2:2" x14ac:dyDescent="0.2">
      <c r="B349" s="1" t="s">
        <v>62</v>
      </c>
    </row>
    <row r="350" spans="2:2" x14ac:dyDescent="0.2">
      <c r="B350" s="1" t="s">
        <v>64</v>
      </c>
    </row>
    <row r="351" spans="2:2" x14ac:dyDescent="0.2">
      <c r="B351" s="1" t="s">
        <v>38</v>
      </c>
    </row>
    <row r="352" spans="2:2" x14ac:dyDescent="0.2">
      <c r="B352" s="1" t="s">
        <v>67</v>
      </c>
    </row>
    <row r="353" spans="2:2" x14ac:dyDescent="0.2">
      <c r="B353" s="1" t="s">
        <v>69</v>
      </c>
    </row>
    <row r="354" spans="2:2" x14ac:dyDescent="0.2">
      <c r="B354" s="1" t="s">
        <v>71</v>
      </c>
    </row>
    <row r="355" spans="2:2" x14ac:dyDescent="0.2">
      <c r="B355" s="1" t="s">
        <v>73</v>
      </c>
    </row>
    <row r="356" spans="2:2" x14ac:dyDescent="0.2">
      <c r="B356" s="1" t="s">
        <v>20</v>
      </c>
    </row>
    <row r="357" spans="2:2" x14ac:dyDescent="0.2">
      <c r="B357" s="1" t="s">
        <v>76</v>
      </c>
    </row>
    <row r="358" spans="2:2" x14ac:dyDescent="0.2">
      <c r="B358" s="1" t="s">
        <v>34</v>
      </c>
    </row>
    <row r="359" spans="2:2" x14ac:dyDescent="0.2">
      <c r="B359" s="1" t="s">
        <v>79</v>
      </c>
    </row>
    <row r="360" spans="2:2" x14ac:dyDescent="0.2">
      <c r="B360" s="1" t="s">
        <v>81</v>
      </c>
    </row>
    <row r="361" spans="2:2" x14ac:dyDescent="0.2">
      <c r="B361" s="1" t="s">
        <v>83</v>
      </c>
    </row>
    <row r="362" spans="2:2" x14ac:dyDescent="0.2">
      <c r="B362" s="1" t="s">
        <v>85</v>
      </c>
    </row>
    <row r="363" spans="2:2" x14ac:dyDescent="0.2">
      <c r="B363" s="1" t="s">
        <v>87</v>
      </c>
    </row>
    <row r="364" spans="2:2" x14ac:dyDescent="0.2">
      <c r="B364" s="1" t="s">
        <v>89</v>
      </c>
    </row>
    <row r="365" spans="2:2" x14ac:dyDescent="0.2">
      <c r="B365" s="1" t="s">
        <v>91</v>
      </c>
    </row>
    <row r="366" spans="2:2" x14ac:dyDescent="0.2">
      <c r="B366" s="1" t="s">
        <v>20</v>
      </c>
    </row>
    <row r="367" spans="2:2" x14ac:dyDescent="0.2">
      <c r="B367" s="1" t="s">
        <v>94</v>
      </c>
    </row>
    <row r="368" spans="2:2" x14ac:dyDescent="0.2">
      <c r="B368" s="1" t="s">
        <v>96</v>
      </c>
    </row>
    <row r="369" spans="2:2" x14ac:dyDescent="0.2">
      <c r="B369" s="1" t="s">
        <v>98</v>
      </c>
    </row>
    <row r="370" spans="2:2" x14ac:dyDescent="0.2">
      <c r="B370" s="1" t="s">
        <v>20</v>
      </c>
    </row>
    <row r="371" spans="2:2" x14ac:dyDescent="0.2">
      <c r="B371" s="1" t="s">
        <v>101</v>
      </c>
    </row>
    <row r="372" spans="2:2" x14ac:dyDescent="0.2">
      <c r="B372" s="1" t="s">
        <v>20</v>
      </c>
    </row>
    <row r="373" spans="2:2" x14ac:dyDescent="0.2">
      <c r="B373" s="1" t="s">
        <v>104</v>
      </c>
    </row>
    <row r="374" spans="2:2" x14ac:dyDescent="0.2">
      <c r="B374" s="1" t="s">
        <v>106</v>
      </c>
    </row>
    <row r="375" spans="2:2" x14ac:dyDescent="0.2">
      <c r="B375" s="1" t="s">
        <v>108</v>
      </c>
    </row>
    <row r="376" spans="2:2" x14ac:dyDescent="0.2">
      <c r="B376" s="1" t="s">
        <v>110</v>
      </c>
    </row>
    <row r="377" spans="2:2" x14ac:dyDescent="0.2">
      <c r="B377" s="1" t="s">
        <v>112</v>
      </c>
    </row>
    <row r="378" spans="2:2" x14ac:dyDescent="0.2">
      <c r="B378" s="1" t="s">
        <v>114</v>
      </c>
    </row>
    <row r="379" spans="2:2" x14ac:dyDescent="0.2">
      <c r="B379" s="1" t="s">
        <v>56</v>
      </c>
    </row>
    <row r="380" spans="2:2" x14ac:dyDescent="0.2">
      <c r="B380" s="1" t="s">
        <v>26</v>
      </c>
    </row>
    <row r="381" spans="2:2" x14ac:dyDescent="0.2">
      <c r="B381" s="1" t="s">
        <v>18</v>
      </c>
    </row>
    <row r="382" spans="2:2" x14ac:dyDescent="0.2">
      <c r="B382" s="1" t="s">
        <v>18</v>
      </c>
    </row>
    <row r="383" spans="2:2" x14ac:dyDescent="0.2">
      <c r="B383" s="1" t="s">
        <v>18</v>
      </c>
    </row>
    <row r="384" spans="2:2" x14ac:dyDescent="0.2">
      <c r="B384" s="1" t="s">
        <v>18</v>
      </c>
    </row>
    <row r="385" spans="2:2" x14ac:dyDescent="0.2">
      <c r="B385" s="1" t="s">
        <v>18</v>
      </c>
    </row>
    <row r="486" spans="2:2" x14ac:dyDescent="0.2">
      <c r="B486" s="1" t="s">
        <v>1</v>
      </c>
    </row>
    <row r="487" spans="2:2" x14ac:dyDescent="0.2">
      <c r="B487" s="1" t="s">
        <v>14</v>
      </c>
    </row>
    <row r="488" spans="2:2" x14ac:dyDescent="0.2">
      <c r="B488" s="1" t="s">
        <v>16</v>
      </c>
    </row>
    <row r="489" spans="2:2" x14ac:dyDescent="0.2">
      <c r="B489" s="1" t="s">
        <v>18</v>
      </c>
    </row>
    <row r="490" spans="2:2" x14ac:dyDescent="0.2">
      <c r="B490" s="1" t="s">
        <v>20</v>
      </c>
    </row>
    <row r="491" spans="2:2" x14ac:dyDescent="0.2">
      <c r="B491" s="1" t="s">
        <v>22</v>
      </c>
    </row>
    <row r="492" spans="2:2" x14ac:dyDescent="0.2">
      <c r="B492" s="1" t="s">
        <v>24</v>
      </c>
    </row>
    <row r="493" spans="2:2" x14ac:dyDescent="0.2">
      <c r="B493" s="1" t="s">
        <v>26</v>
      </c>
    </row>
    <row r="494" spans="2:2" x14ac:dyDescent="0.2">
      <c r="B494" s="1" t="s">
        <v>28</v>
      </c>
    </row>
    <row r="495" spans="2:2" x14ac:dyDescent="0.2">
      <c r="B495" s="1" t="s">
        <v>30</v>
      </c>
    </row>
    <row r="496" spans="2:2" x14ac:dyDescent="0.2">
      <c r="B496" s="1" t="s">
        <v>32</v>
      </c>
    </row>
    <row r="497" spans="2:2" x14ac:dyDescent="0.2">
      <c r="B497" s="1" t="s">
        <v>34</v>
      </c>
    </row>
    <row r="498" spans="2:2" x14ac:dyDescent="0.2">
      <c r="B498" s="1" t="s">
        <v>36</v>
      </c>
    </row>
    <row r="499" spans="2:2" x14ac:dyDescent="0.2">
      <c r="B499" s="1" t="s">
        <v>38</v>
      </c>
    </row>
    <row r="500" spans="2:2" x14ac:dyDescent="0.2">
      <c r="B500" s="1" t="s">
        <v>40</v>
      </c>
    </row>
    <row r="501" spans="2:2" x14ac:dyDescent="0.2">
      <c r="B501" s="1" t="s">
        <v>42</v>
      </c>
    </row>
    <row r="502" spans="2:2" x14ac:dyDescent="0.2">
      <c r="B502" s="1" t="s">
        <v>44</v>
      </c>
    </row>
    <row r="503" spans="2:2" x14ac:dyDescent="0.2">
      <c r="B503" s="1" t="s">
        <v>46</v>
      </c>
    </row>
    <row r="504" spans="2:2" x14ac:dyDescent="0.2">
      <c r="B504" s="1" t="s">
        <v>48</v>
      </c>
    </row>
    <row r="505" spans="2:2" x14ac:dyDescent="0.2">
      <c r="B505" s="1" t="s">
        <v>50</v>
      </c>
    </row>
    <row r="506" spans="2:2" x14ac:dyDescent="0.2">
      <c r="B506" s="1" t="s">
        <v>52</v>
      </c>
    </row>
    <row r="507" spans="2:2" x14ac:dyDescent="0.2">
      <c r="B507" s="1" t="s">
        <v>54</v>
      </c>
    </row>
    <row r="508" spans="2:2" x14ac:dyDescent="0.2">
      <c r="B508" s="1" t="s">
        <v>56</v>
      </c>
    </row>
    <row r="509" spans="2:2" x14ac:dyDescent="0.2">
      <c r="B509" s="1" t="s">
        <v>34</v>
      </c>
    </row>
    <row r="510" spans="2:2" x14ac:dyDescent="0.2">
      <c r="B510" s="1" t="s">
        <v>34</v>
      </c>
    </row>
    <row r="511" spans="2:2" x14ac:dyDescent="0.2">
      <c r="B511" s="1" t="s">
        <v>60</v>
      </c>
    </row>
    <row r="512" spans="2:2" x14ac:dyDescent="0.2">
      <c r="B512" s="1" t="s">
        <v>62</v>
      </c>
    </row>
    <row r="513" spans="2:2" x14ac:dyDescent="0.2">
      <c r="B513" s="1" t="s">
        <v>64</v>
      </c>
    </row>
    <row r="514" spans="2:2" x14ac:dyDescent="0.2">
      <c r="B514" s="1" t="s">
        <v>38</v>
      </c>
    </row>
    <row r="515" spans="2:2" x14ac:dyDescent="0.2">
      <c r="B515" s="1" t="s">
        <v>67</v>
      </c>
    </row>
    <row r="516" spans="2:2" x14ac:dyDescent="0.2">
      <c r="B516" s="1" t="s">
        <v>69</v>
      </c>
    </row>
    <row r="517" spans="2:2" x14ac:dyDescent="0.2">
      <c r="B517" s="1" t="s">
        <v>71</v>
      </c>
    </row>
    <row r="518" spans="2:2" x14ac:dyDescent="0.2">
      <c r="B518" s="1" t="s">
        <v>73</v>
      </c>
    </row>
    <row r="519" spans="2:2" x14ac:dyDescent="0.2">
      <c r="B519" s="1" t="s">
        <v>20</v>
      </c>
    </row>
    <row r="520" spans="2:2" x14ac:dyDescent="0.2">
      <c r="B520" s="1" t="s">
        <v>76</v>
      </c>
    </row>
    <row r="521" spans="2:2" x14ac:dyDescent="0.2">
      <c r="B521" s="1" t="s">
        <v>34</v>
      </c>
    </row>
    <row r="522" spans="2:2" x14ac:dyDescent="0.2">
      <c r="B522" s="1" t="s">
        <v>79</v>
      </c>
    </row>
    <row r="523" spans="2:2" x14ac:dyDescent="0.2">
      <c r="B523" s="1" t="s">
        <v>81</v>
      </c>
    </row>
    <row r="524" spans="2:2" x14ac:dyDescent="0.2">
      <c r="B524" s="1" t="s">
        <v>83</v>
      </c>
    </row>
    <row r="525" spans="2:2" x14ac:dyDescent="0.2">
      <c r="B525" s="1" t="s">
        <v>85</v>
      </c>
    </row>
    <row r="526" spans="2:2" x14ac:dyDescent="0.2">
      <c r="B526" s="1" t="s">
        <v>87</v>
      </c>
    </row>
    <row r="527" spans="2:2" x14ac:dyDescent="0.2">
      <c r="B527" s="1" t="s">
        <v>89</v>
      </c>
    </row>
    <row r="528" spans="2:2" x14ac:dyDescent="0.2">
      <c r="B528" s="1" t="s">
        <v>91</v>
      </c>
    </row>
    <row r="529" spans="2:2" x14ac:dyDescent="0.2">
      <c r="B529" s="1" t="s">
        <v>20</v>
      </c>
    </row>
    <row r="530" spans="2:2" x14ac:dyDescent="0.2">
      <c r="B530" s="1" t="s">
        <v>94</v>
      </c>
    </row>
    <row r="531" spans="2:2" x14ac:dyDescent="0.2">
      <c r="B531" s="1" t="s">
        <v>96</v>
      </c>
    </row>
    <row r="532" spans="2:2" x14ac:dyDescent="0.2">
      <c r="B532" s="1" t="s">
        <v>98</v>
      </c>
    </row>
    <row r="533" spans="2:2" x14ac:dyDescent="0.2">
      <c r="B533" s="1" t="s">
        <v>20</v>
      </c>
    </row>
    <row r="534" spans="2:2" x14ac:dyDescent="0.2">
      <c r="B534" s="1" t="s">
        <v>101</v>
      </c>
    </row>
    <row r="535" spans="2:2" x14ac:dyDescent="0.2">
      <c r="B535" s="1" t="s">
        <v>20</v>
      </c>
    </row>
    <row r="536" spans="2:2" x14ac:dyDescent="0.2">
      <c r="B536" s="1" t="s">
        <v>104</v>
      </c>
    </row>
    <row r="537" spans="2:2" x14ac:dyDescent="0.2">
      <c r="B537" s="1" t="s">
        <v>106</v>
      </c>
    </row>
    <row r="538" spans="2:2" x14ac:dyDescent="0.2">
      <c r="B538" s="1" t="s">
        <v>108</v>
      </c>
    </row>
    <row r="539" spans="2:2" x14ac:dyDescent="0.2">
      <c r="B539" s="1" t="s">
        <v>110</v>
      </c>
    </row>
    <row r="540" spans="2:2" x14ac:dyDescent="0.2">
      <c r="B540" s="1" t="s">
        <v>112</v>
      </c>
    </row>
    <row r="541" spans="2:2" x14ac:dyDescent="0.2">
      <c r="B541" s="1" t="s">
        <v>114</v>
      </c>
    </row>
    <row r="542" spans="2:2" x14ac:dyDescent="0.2">
      <c r="B542" s="1" t="s">
        <v>56</v>
      </c>
    </row>
    <row r="543" spans="2:2" x14ac:dyDescent="0.2">
      <c r="B543" s="1" t="s">
        <v>26</v>
      </c>
    </row>
    <row r="544" spans="2:2" x14ac:dyDescent="0.2">
      <c r="B544" s="1" t="s">
        <v>18</v>
      </c>
    </row>
    <row r="545" spans="2:2" x14ac:dyDescent="0.2">
      <c r="B545" s="1" t="s">
        <v>18</v>
      </c>
    </row>
    <row r="546" spans="2:2" x14ac:dyDescent="0.2">
      <c r="B546" s="1" t="s">
        <v>18</v>
      </c>
    </row>
    <row r="547" spans="2:2" x14ac:dyDescent="0.2">
      <c r="B547" s="1" t="s">
        <v>18</v>
      </c>
    </row>
    <row r="548" spans="2:2" x14ac:dyDescent="0.2">
      <c r="B548" s="1" t="s">
        <v>18</v>
      </c>
    </row>
    <row r="649" spans="2:2" x14ac:dyDescent="0.2">
      <c r="B649" s="1" t="s">
        <v>1</v>
      </c>
    </row>
    <row r="650" spans="2:2" x14ac:dyDescent="0.2">
      <c r="B650" s="1" t="s">
        <v>14</v>
      </c>
    </row>
    <row r="651" spans="2:2" x14ac:dyDescent="0.2">
      <c r="B651" s="1" t="s">
        <v>16</v>
      </c>
    </row>
    <row r="652" spans="2:2" x14ac:dyDescent="0.2">
      <c r="B652" s="1" t="s">
        <v>18</v>
      </c>
    </row>
    <row r="653" spans="2:2" x14ac:dyDescent="0.2">
      <c r="B653" s="1" t="s">
        <v>20</v>
      </c>
    </row>
    <row r="654" spans="2:2" x14ac:dyDescent="0.2">
      <c r="B654" s="1" t="s">
        <v>22</v>
      </c>
    </row>
    <row r="655" spans="2:2" x14ac:dyDescent="0.2">
      <c r="B655" s="1" t="s">
        <v>24</v>
      </c>
    </row>
    <row r="656" spans="2:2" x14ac:dyDescent="0.2">
      <c r="B656" s="1" t="s">
        <v>26</v>
      </c>
    </row>
    <row r="657" spans="2:2" x14ac:dyDescent="0.2">
      <c r="B657" s="1" t="s">
        <v>28</v>
      </c>
    </row>
    <row r="658" spans="2:2" x14ac:dyDescent="0.2">
      <c r="B658" s="1" t="s">
        <v>30</v>
      </c>
    </row>
    <row r="659" spans="2:2" x14ac:dyDescent="0.2">
      <c r="B659" s="1" t="s">
        <v>32</v>
      </c>
    </row>
    <row r="660" spans="2:2" x14ac:dyDescent="0.2">
      <c r="B660" s="1" t="s">
        <v>34</v>
      </c>
    </row>
    <row r="661" spans="2:2" x14ac:dyDescent="0.2">
      <c r="B661" s="1" t="s">
        <v>36</v>
      </c>
    </row>
    <row r="662" spans="2:2" x14ac:dyDescent="0.2">
      <c r="B662" s="1" t="s">
        <v>38</v>
      </c>
    </row>
    <row r="663" spans="2:2" x14ac:dyDescent="0.2">
      <c r="B663" s="1" t="s">
        <v>40</v>
      </c>
    </row>
    <row r="664" spans="2:2" x14ac:dyDescent="0.2">
      <c r="B664" s="1" t="s">
        <v>42</v>
      </c>
    </row>
    <row r="665" spans="2:2" x14ac:dyDescent="0.2">
      <c r="B665" s="1" t="s">
        <v>44</v>
      </c>
    </row>
    <row r="666" spans="2:2" x14ac:dyDescent="0.2">
      <c r="B666" s="1" t="s">
        <v>46</v>
      </c>
    </row>
    <row r="667" spans="2:2" x14ac:dyDescent="0.2">
      <c r="B667" s="1" t="s">
        <v>48</v>
      </c>
    </row>
    <row r="668" spans="2:2" x14ac:dyDescent="0.2">
      <c r="B668" s="1" t="s">
        <v>50</v>
      </c>
    </row>
    <row r="669" spans="2:2" x14ac:dyDescent="0.2">
      <c r="B669" s="1" t="s">
        <v>52</v>
      </c>
    </row>
    <row r="670" spans="2:2" x14ac:dyDescent="0.2">
      <c r="B670" s="1" t="s">
        <v>54</v>
      </c>
    </row>
    <row r="671" spans="2:2" x14ac:dyDescent="0.2">
      <c r="B671" s="1" t="s">
        <v>56</v>
      </c>
    </row>
    <row r="672" spans="2:2" x14ac:dyDescent="0.2">
      <c r="B672" s="1" t="s">
        <v>34</v>
      </c>
    </row>
    <row r="673" spans="2:2" x14ac:dyDescent="0.2">
      <c r="B673" s="1" t="s">
        <v>34</v>
      </c>
    </row>
    <row r="674" spans="2:2" x14ac:dyDescent="0.2">
      <c r="B674" s="1" t="s">
        <v>60</v>
      </c>
    </row>
    <row r="675" spans="2:2" x14ac:dyDescent="0.2">
      <c r="B675" s="1" t="s">
        <v>62</v>
      </c>
    </row>
    <row r="676" spans="2:2" x14ac:dyDescent="0.2">
      <c r="B676" s="1" t="s">
        <v>64</v>
      </c>
    </row>
    <row r="677" spans="2:2" x14ac:dyDescent="0.2">
      <c r="B677" s="1" t="s">
        <v>38</v>
      </c>
    </row>
    <row r="678" spans="2:2" x14ac:dyDescent="0.2">
      <c r="B678" s="1" t="s">
        <v>67</v>
      </c>
    </row>
    <row r="679" spans="2:2" x14ac:dyDescent="0.2">
      <c r="B679" s="1" t="s">
        <v>69</v>
      </c>
    </row>
    <row r="680" spans="2:2" x14ac:dyDescent="0.2">
      <c r="B680" s="1" t="s">
        <v>71</v>
      </c>
    </row>
    <row r="681" spans="2:2" x14ac:dyDescent="0.2">
      <c r="B681" s="1" t="s">
        <v>73</v>
      </c>
    </row>
    <row r="682" spans="2:2" x14ac:dyDescent="0.2">
      <c r="B682" s="1" t="s">
        <v>20</v>
      </c>
    </row>
    <row r="683" spans="2:2" x14ac:dyDescent="0.2">
      <c r="B683" s="1" t="s">
        <v>76</v>
      </c>
    </row>
    <row r="684" spans="2:2" x14ac:dyDescent="0.2">
      <c r="B684" s="1" t="s">
        <v>34</v>
      </c>
    </row>
    <row r="685" spans="2:2" x14ac:dyDescent="0.2">
      <c r="B685" s="1" t="s">
        <v>79</v>
      </c>
    </row>
    <row r="686" spans="2:2" x14ac:dyDescent="0.2">
      <c r="B686" s="1" t="s">
        <v>81</v>
      </c>
    </row>
    <row r="687" spans="2:2" x14ac:dyDescent="0.2">
      <c r="B687" s="1" t="s">
        <v>83</v>
      </c>
    </row>
    <row r="688" spans="2:2" x14ac:dyDescent="0.2">
      <c r="B688" s="1" t="s">
        <v>85</v>
      </c>
    </row>
    <row r="689" spans="2:2" x14ac:dyDescent="0.2">
      <c r="B689" s="1" t="s">
        <v>87</v>
      </c>
    </row>
    <row r="690" spans="2:2" x14ac:dyDescent="0.2">
      <c r="B690" s="1" t="s">
        <v>89</v>
      </c>
    </row>
    <row r="691" spans="2:2" x14ac:dyDescent="0.2">
      <c r="B691" s="1" t="s">
        <v>91</v>
      </c>
    </row>
    <row r="692" spans="2:2" x14ac:dyDescent="0.2">
      <c r="B692" s="1" t="s">
        <v>20</v>
      </c>
    </row>
    <row r="693" spans="2:2" x14ac:dyDescent="0.2">
      <c r="B693" s="1" t="s">
        <v>94</v>
      </c>
    </row>
    <row r="694" spans="2:2" x14ac:dyDescent="0.2">
      <c r="B694" s="1" t="s">
        <v>96</v>
      </c>
    </row>
    <row r="695" spans="2:2" x14ac:dyDescent="0.2">
      <c r="B695" s="1" t="s">
        <v>98</v>
      </c>
    </row>
    <row r="696" spans="2:2" x14ac:dyDescent="0.2">
      <c r="B696" s="1" t="s">
        <v>20</v>
      </c>
    </row>
    <row r="697" spans="2:2" x14ac:dyDescent="0.2">
      <c r="B697" s="1" t="s">
        <v>101</v>
      </c>
    </row>
    <row r="698" spans="2:2" x14ac:dyDescent="0.2">
      <c r="B698" s="1" t="s">
        <v>20</v>
      </c>
    </row>
    <row r="699" spans="2:2" x14ac:dyDescent="0.2">
      <c r="B699" s="1" t="s">
        <v>104</v>
      </c>
    </row>
    <row r="700" spans="2:2" x14ac:dyDescent="0.2">
      <c r="B700" s="1" t="s">
        <v>106</v>
      </c>
    </row>
    <row r="701" spans="2:2" x14ac:dyDescent="0.2">
      <c r="B701" s="1" t="s">
        <v>108</v>
      </c>
    </row>
    <row r="702" spans="2:2" x14ac:dyDescent="0.2">
      <c r="B702" s="1" t="s">
        <v>110</v>
      </c>
    </row>
    <row r="703" spans="2:2" x14ac:dyDescent="0.2">
      <c r="B703" s="1" t="s">
        <v>112</v>
      </c>
    </row>
    <row r="704" spans="2:2" x14ac:dyDescent="0.2">
      <c r="B704" s="1" t="s">
        <v>114</v>
      </c>
    </row>
    <row r="705" spans="2:2" x14ac:dyDescent="0.2">
      <c r="B705" s="1" t="s">
        <v>56</v>
      </c>
    </row>
    <row r="706" spans="2:2" x14ac:dyDescent="0.2">
      <c r="B706" s="1" t="s">
        <v>26</v>
      </c>
    </row>
    <row r="707" spans="2:2" x14ac:dyDescent="0.2">
      <c r="B707" s="1" t="s">
        <v>18</v>
      </c>
    </row>
    <row r="708" spans="2:2" x14ac:dyDescent="0.2">
      <c r="B708" s="1" t="s">
        <v>18</v>
      </c>
    </row>
    <row r="709" spans="2:2" x14ac:dyDescent="0.2">
      <c r="B709" s="1" t="s">
        <v>18</v>
      </c>
    </row>
    <row r="710" spans="2:2" x14ac:dyDescent="0.2">
      <c r="B710" s="1" t="s">
        <v>18</v>
      </c>
    </row>
    <row r="711" spans="2:2" x14ac:dyDescent="0.2">
      <c r="B711" s="1" t="s">
        <v>18</v>
      </c>
    </row>
    <row r="812" spans="2:2" x14ac:dyDescent="0.2">
      <c r="B812" s="1" t="s">
        <v>1</v>
      </c>
    </row>
    <row r="813" spans="2:2" x14ac:dyDescent="0.2">
      <c r="B813" s="1" t="s">
        <v>14</v>
      </c>
    </row>
    <row r="814" spans="2:2" x14ac:dyDescent="0.2">
      <c r="B814" s="1" t="s">
        <v>16</v>
      </c>
    </row>
    <row r="815" spans="2:2" x14ac:dyDescent="0.2">
      <c r="B815" s="1" t="s">
        <v>18</v>
      </c>
    </row>
    <row r="816" spans="2:2" x14ac:dyDescent="0.2">
      <c r="B816" s="1" t="s">
        <v>20</v>
      </c>
    </row>
    <row r="817" spans="2:2" x14ac:dyDescent="0.2">
      <c r="B817" s="1" t="s">
        <v>22</v>
      </c>
    </row>
    <row r="818" spans="2:2" x14ac:dyDescent="0.2">
      <c r="B818" s="1" t="s">
        <v>24</v>
      </c>
    </row>
    <row r="819" spans="2:2" x14ac:dyDescent="0.2">
      <c r="B819" s="1" t="s">
        <v>26</v>
      </c>
    </row>
    <row r="820" spans="2:2" x14ac:dyDescent="0.2">
      <c r="B820" s="1" t="s">
        <v>28</v>
      </c>
    </row>
    <row r="821" spans="2:2" x14ac:dyDescent="0.2">
      <c r="B821" s="1" t="s">
        <v>30</v>
      </c>
    </row>
    <row r="822" spans="2:2" x14ac:dyDescent="0.2">
      <c r="B822" s="1" t="s">
        <v>32</v>
      </c>
    </row>
    <row r="823" spans="2:2" x14ac:dyDescent="0.2">
      <c r="B823" s="1" t="s">
        <v>34</v>
      </c>
    </row>
    <row r="824" spans="2:2" x14ac:dyDescent="0.2">
      <c r="B824" s="1" t="s">
        <v>36</v>
      </c>
    </row>
    <row r="825" spans="2:2" x14ac:dyDescent="0.2">
      <c r="B825" s="1" t="s">
        <v>38</v>
      </c>
    </row>
    <row r="826" spans="2:2" x14ac:dyDescent="0.2">
      <c r="B826" s="1" t="s">
        <v>40</v>
      </c>
    </row>
    <row r="827" spans="2:2" x14ac:dyDescent="0.2">
      <c r="B827" s="1" t="s">
        <v>42</v>
      </c>
    </row>
    <row r="828" spans="2:2" x14ac:dyDescent="0.2">
      <c r="B828" s="1" t="s">
        <v>44</v>
      </c>
    </row>
    <row r="829" spans="2:2" x14ac:dyDescent="0.2">
      <c r="B829" s="1" t="s">
        <v>46</v>
      </c>
    </row>
    <row r="830" spans="2:2" x14ac:dyDescent="0.2">
      <c r="B830" s="1" t="s">
        <v>48</v>
      </c>
    </row>
    <row r="831" spans="2:2" x14ac:dyDescent="0.2">
      <c r="B831" s="1" t="s">
        <v>50</v>
      </c>
    </row>
    <row r="832" spans="2:2" x14ac:dyDescent="0.2">
      <c r="B832" s="1" t="s">
        <v>52</v>
      </c>
    </row>
    <row r="833" spans="2:2" x14ac:dyDescent="0.2">
      <c r="B833" s="1" t="s">
        <v>54</v>
      </c>
    </row>
    <row r="834" spans="2:2" x14ac:dyDescent="0.2">
      <c r="B834" s="1" t="s">
        <v>56</v>
      </c>
    </row>
    <row r="835" spans="2:2" x14ac:dyDescent="0.2">
      <c r="B835" s="1" t="s">
        <v>34</v>
      </c>
    </row>
    <row r="836" spans="2:2" x14ac:dyDescent="0.2">
      <c r="B836" s="1" t="s">
        <v>34</v>
      </c>
    </row>
    <row r="837" spans="2:2" x14ac:dyDescent="0.2">
      <c r="B837" s="1" t="s">
        <v>60</v>
      </c>
    </row>
    <row r="838" spans="2:2" x14ac:dyDescent="0.2">
      <c r="B838" s="1" t="s">
        <v>62</v>
      </c>
    </row>
    <row r="839" spans="2:2" x14ac:dyDescent="0.2">
      <c r="B839" s="1" t="s">
        <v>64</v>
      </c>
    </row>
    <row r="840" spans="2:2" x14ac:dyDescent="0.2">
      <c r="B840" s="1" t="s">
        <v>38</v>
      </c>
    </row>
    <row r="841" spans="2:2" x14ac:dyDescent="0.2">
      <c r="B841" s="1" t="s">
        <v>67</v>
      </c>
    </row>
    <row r="842" spans="2:2" x14ac:dyDescent="0.2">
      <c r="B842" s="1" t="s">
        <v>69</v>
      </c>
    </row>
    <row r="843" spans="2:2" x14ac:dyDescent="0.2">
      <c r="B843" s="1" t="s">
        <v>71</v>
      </c>
    </row>
    <row r="844" spans="2:2" x14ac:dyDescent="0.2">
      <c r="B844" s="1" t="s">
        <v>73</v>
      </c>
    </row>
    <row r="845" spans="2:2" x14ac:dyDescent="0.2">
      <c r="B845" s="1" t="s">
        <v>20</v>
      </c>
    </row>
    <row r="846" spans="2:2" x14ac:dyDescent="0.2">
      <c r="B846" s="1" t="s">
        <v>76</v>
      </c>
    </row>
    <row r="847" spans="2:2" x14ac:dyDescent="0.2">
      <c r="B847" s="1" t="s">
        <v>34</v>
      </c>
    </row>
    <row r="848" spans="2:2" x14ac:dyDescent="0.2">
      <c r="B848" s="1" t="s">
        <v>79</v>
      </c>
    </row>
    <row r="849" spans="2:2" x14ac:dyDescent="0.2">
      <c r="B849" s="1" t="s">
        <v>81</v>
      </c>
    </row>
    <row r="850" spans="2:2" x14ac:dyDescent="0.2">
      <c r="B850" s="1" t="s">
        <v>83</v>
      </c>
    </row>
    <row r="851" spans="2:2" x14ac:dyDescent="0.2">
      <c r="B851" s="1" t="s">
        <v>85</v>
      </c>
    </row>
    <row r="852" spans="2:2" x14ac:dyDescent="0.2">
      <c r="B852" s="1" t="s">
        <v>87</v>
      </c>
    </row>
    <row r="853" spans="2:2" x14ac:dyDescent="0.2">
      <c r="B853" s="1" t="s">
        <v>89</v>
      </c>
    </row>
    <row r="854" spans="2:2" x14ac:dyDescent="0.2">
      <c r="B854" s="1" t="s">
        <v>91</v>
      </c>
    </row>
    <row r="855" spans="2:2" x14ac:dyDescent="0.2">
      <c r="B855" s="1" t="s">
        <v>20</v>
      </c>
    </row>
    <row r="856" spans="2:2" x14ac:dyDescent="0.2">
      <c r="B856" s="1" t="s">
        <v>94</v>
      </c>
    </row>
    <row r="857" spans="2:2" x14ac:dyDescent="0.2">
      <c r="B857" s="1" t="s">
        <v>96</v>
      </c>
    </row>
    <row r="858" spans="2:2" x14ac:dyDescent="0.2">
      <c r="B858" s="1" t="s">
        <v>98</v>
      </c>
    </row>
    <row r="859" spans="2:2" x14ac:dyDescent="0.2">
      <c r="B859" s="1" t="s">
        <v>20</v>
      </c>
    </row>
    <row r="860" spans="2:2" x14ac:dyDescent="0.2">
      <c r="B860" s="1" t="s">
        <v>101</v>
      </c>
    </row>
    <row r="861" spans="2:2" x14ac:dyDescent="0.2">
      <c r="B861" s="1" t="s">
        <v>20</v>
      </c>
    </row>
    <row r="862" spans="2:2" x14ac:dyDescent="0.2">
      <c r="B862" s="1" t="s">
        <v>104</v>
      </c>
    </row>
    <row r="863" spans="2:2" x14ac:dyDescent="0.2">
      <c r="B863" s="1" t="s">
        <v>106</v>
      </c>
    </row>
    <row r="864" spans="2:2" x14ac:dyDescent="0.2">
      <c r="B864" s="1" t="s">
        <v>108</v>
      </c>
    </row>
    <row r="865" spans="2:2" x14ac:dyDescent="0.2">
      <c r="B865" s="1" t="s">
        <v>110</v>
      </c>
    </row>
    <row r="866" spans="2:2" x14ac:dyDescent="0.2">
      <c r="B866" s="1" t="s">
        <v>112</v>
      </c>
    </row>
    <row r="867" spans="2:2" x14ac:dyDescent="0.2">
      <c r="B867" s="1" t="s">
        <v>114</v>
      </c>
    </row>
    <row r="868" spans="2:2" x14ac:dyDescent="0.2">
      <c r="B868" s="1" t="s">
        <v>56</v>
      </c>
    </row>
    <row r="869" spans="2:2" x14ac:dyDescent="0.2">
      <c r="B869" s="1" t="s">
        <v>26</v>
      </c>
    </row>
    <row r="870" spans="2:2" x14ac:dyDescent="0.2">
      <c r="B870" s="1" t="s">
        <v>18</v>
      </c>
    </row>
    <row r="871" spans="2:2" x14ac:dyDescent="0.2">
      <c r="B871" s="1" t="s">
        <v>18</v>
      </c>
    </row>
    <row r="872" spans="2:2" x14ac:dyDescent="0.2">
      <c r="B872" s="1" t="s">
        <v>18</v>
      </c>
    </row>
    <row r="873" spans="2:2" x14ac:dyDescent="0.2">
      <c r="B873" s="1" t="s">
        <v>18</v>
      </c>
    </row>
    <row r="874" spans="2:2" x14ac:dyDescent="0.2">
      <c r="B874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3"/>
  <sheetViews>
    <sheetView workbookViewId="0">
      <selection activeCell="A12" sqref="A12:B12"/>
    </sheetView>
  </sheetViews>
  <sheetFormatPr defaultRowHeight="12.75" x14ac:dyDescent="0.2"/>
  <cols>
    <col min="1" max="1" width="53.85546875" customWidth="1"/>
    <col min="2" max="2" width="67.7109375" customWidth="1"/>
    <col min="3" max="3" width="22.7109375" customWidth="1"/>
  </cols>
  <sheetData>
    <row r="1" spans="1:3" x14ac:dyDescent="0.2">
      <c r="A1" s="12" t="s">
        <v>134</v>
      </c>
      <c r="B1" s="12" t="s">
        <v>135</v>
      </c>
      <c r="C1" s="12" t="s">
        <v>136</v>
      </c>
    </row>
    <row r="2" spans="1:3" x14ac:dyDescent="0.2">
      <c r="A2" s="11" t="s">
        <v>139</v>
      </c>
      <c r="B2" s="11" t="s">
        <v>137</v>
      </c>
      <c r="C2">
        <v>28</v>
      </c>
    </row>
    <row r="3" spans="1:3" x14ac:dyDescent="0.2">
      <c r="A3" s="11" t="s">
        <v>140</v>
      </c>
      <c r="B3" s="11" t="s">
        <v>138</v>
      </c>
      <c r="C3">
        <v>28</v>
      </c>
    </row>
    <row r="4" spans="1:3" x14ac:dyDescent="0.2">
      <c r="A4" s="11" t="s">
        <v>141</v>
      </c>
      <c r="B4" s="11" t="s">
        <v>142</v>
      </c>
      <c r="C4">
        <v>28</v>
      </c>
    </row>
    <row r="5" spans="1:3" x14ac:dyDescent="0.2">
      <c r="A5" s="11"/>
      <c r="B5" s="11"/>
    </row>
    <row r="6" spans="1:3" x14ac:dyDescent="0.2">
      <c r="A6" s="11"/>
      <c r="B6" s="11"/>
    </row>
    <row r="7" spans="1:3" x14ac:dyDescent="0.2">
      <c r="A7" s="11"/>
      <c r="B7" s="11"/>
    </row>
    <row r="8" spans="1:3" x14ac:dyDescent="0.2">
      <c r="A8" s="11"/>
      <c r="B8" s="11"/>
    </row>
    <row r="9" spans="1:3" x14ac:dyDescent="0.2">
      <c r="A9" s="11"/>
      <c r="B9" s="11"/>
    </row>
    <row r="11" spans="1:3" x14ac:dyDescent="0.2">
      <c r="A11" s="12" t="s">
        <v>143</v>
      </c>
    </row>
    <row r="12" spans="1:3" x14ac:dyDescent="0.2">
      <c r="A12" t="s">
        <v>140</v>
      </c>
      <c r="B12" t="s">
        <v>139</v>
      </c>
      <c r="C12">
        <v>21</v>
      </c>
    </row>
    <row r="13" spans="1:3" x14ac:dyDescent="0.2">
      <c r="A13" t="s">
        <v>144</v>
      </c>
      <c r="B13" t="s">
        <v>145</v>
      </c>
      <c r="C13">
        <v>21</v>
      </c>
    </row>
  </sheetData>
  <pageMargins left="0.7" right="0.7" top="0.75" bottom="0.75" header="0.3" footer="0.3"/>
  <pageSetup paperSize="9" scale="92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workbookViewId="0">
      <selection activeCell="G14" sqref="G14"/>
    </sheetView>
  </sheetViews>
  <sheetFormatPr defaultRowHeight="12.75" x14ac:dyDescent="0.2"/>
  <cols>
    <col min="1" max="1" width="14.140625" customWidth="1"/>
    <col min="2" max="2" width="13.7109375" style="14" customWidth="1"/>
    <col min="3" max="4" width="13.7109375" style="13" customWidth="1"/>
    <col min="5" max="5" width="13.7109375" style="15" customWidth="1"/>
    <col min="6" max="6" width="13.7109375" style="13" customWidth="1"/>
    <col min="7" max="8" width="13.7109375" customWidth="1"/>
    <col min="9" max="9" width="13.7109375" style="15" customWidth="1"/>
    <col min="10" max="10" width="13.140625" customWidth="1"/>
  </cols>
  <sheetData>
    <row r="1" spans="1:10" x14ac:dyDescent="0.2">
      <c r="B1" s="16" t="s">
        <v>146</v>
      </c>
      <c r="C1" s="17"/>
      <c r="D1" s="17"/>
      <c r="E1" s="18"/>
      <c r="F1" s="19" t="s">
        <v>147</v>
      </c>
      <c r="G1" s="19"/>
      <c r="H1" s="19"/>
      <c r="I1" s="19"/>
    </row>
    <row r="2" spans="1:10" x14ac:dyDescent="0.2">
      <c r="B2" s="21" t="s">
        <v>7</v>
      </c>
      <c r="C2" s="20" t="s">
        <v>11</v>
      </c>
      <c r="D2" s="20" t="s">
        <v>3</v>
      </c>
      <c r="E2" s="22" t="s">
        <v>6</v>
      </c>
      <c r="F2" s="20" t="s">
        <v>9</v>
      </c>
      <c r="G2" s="20" t="s">
        <v>4</v>
      </c>
      <c r="H2" s="20" t="s">
        <v>5</v>
      </c>
      <c r="I2" s="22" t="s">
        <v>8</v>
      </c>
    </row>
    <row r="3" spans="1:10" x14ac:dyDescent="0.2">
      <c r="B3" s="25" t="s">
        <v>37</v>
      </c>
      <c r="C3" s="23" t="s">
        <v>148</v>
      </c>
      <c r="D3" s="23" t="s">
        <v>39</v>
      </c>
      <c r="E3" s="24" t="s">
        <v>153</v>
      </c>
      <c r="F3" s="23" t="s">
        <v>148</v>
      </c>
      <c r="G3" s="10" t="s">
        <v>155</v>
      </c>
      <c r="I3" s="24" t="s">
        <v>23</v>
      </c>
    </row>
    <row r="4" spans="1:10" x14ac:dyDescent="0.2">
      <c r="B4" s="25" t="s">
        <v>58</v>
      </c>
      <c r="C4" s="23" t="s">
        <v>21</v>
      </c>
      <c r="D4" s="23" t="s">
        <v>41</v>
      </c>
      <c r="E4" s="24" t="s">
        <v>155</v>
      </c>
      <c r="F4" s="23" t="s">
        <v>149</v>
      </c>
      <c r="G4" s="10" t="s">
        <v>156</v>
      </c>
      <c r="H4" s="10" t="s">
        <v>156</v>
      </c>
      <c r="I4" s="24" t="s">
        <v>149</v>
      </c>
      <c r="J4" s="10" t="s">
        <v>163</v>
      </c>
    </row>
    <row r="5" spans="1:10" x14ac:dyDescent="0.2">
      <c r="B5" s="25" t="s">
        <v>78</v>
      </c>
      <c r="C5" s="23" t="s">
        <v>23</v>
      </c>
      <c r="D5" s="23" t="s">
        <v>43</v>
      </c>
      <c r="E5" s="24" t="s">
        <v>45</v>
      </c>
      <c r="F5" s="23" t="s">
        <v>150</v>
      </c>
      <c r="G5" s="10"/>
      <c r="H5" s="10" t="s">
        <v>150</v>
      </c>
      <c r="I5" s="24"/>
      <c r="J5" s="10" t="s">
        <v>163</v>
      </c>
    </row>
    <row r="6" spans="1:10" x14ac:dyDescent="0.2">
      <c r="B6" s="25" t="s">
        <v>162</v>
      </c>
      <c r="C6" s="23" t="s">
        <v>53</v>
      </c>
      <c r="D6" s="23" t="s">
        <v>55</v>
      </c>
      <c r="E6" s="24" t="s">
        <v>157</v>
      </c>
      <c r="F6" s="23" t="s">
        <v>151</v>
      </c>
      <c r="G6" s="10"/>
      <c r="H6" s="10" t="s">
        <v>151</v>
      </c>
      <c r="J6" s="10" t="s">
        <v>163</v>
      </c>
    </row>
    <row r="7" spans="1:10" x14ac:dyDescent="0.2">
      <c r="B7" s="25" t="s">
        <v>97</v>
      </c>
      <c r="C7" s="23" t="s">
        <v>154</v>
      </c>
      <c r="D7" s="23" t="s">
        <v>158</v>
      </c>
      <c r="E7" s="24" t="s">
        <v>61</v>
      </c>
      <c r="F7" s="23" t="s">
        <v>21</v>
      </c>
      <c r="G7" s="10" t="s">
        <v>37</v>
      </c>
      <c r="H7" s="10" t="s">
        <v>41</v>
      </c>
      <c r="I7" s="24" t="s">
        <v>153</v>
      </c>
    </row>
    <row r="8" spans="1:10" x14ac:dyDescent="0.2">
      <c r="B8" s="25" t="s">
        <v>99</v>
      </c>
      <c r="C8" s="23" t="s">
        <v>35</v>
      </c>
      <c r="D8" s="23" t="s">
        <v>159</v>
      </c>
      <c r="E8" s="24" t="s">
        <v>75</v>
      </c>
      <c r="F8" s="23"/>
      <c r="G8" s="10" t="s">
        <v>157</v>
      </c>
      <c r="H8" s="10" t="s">
        <v>65</v>
      </c>
      <c r="I8" s="24" t="s">
        <v>154</v>
      </c>
    </row>
    <row r="9" spans="1:10" x14ac:dyDescent="0.2">
      <c r="B9" s="25" t="s">
        <v>103</v>
      </c>
      <c r="C9" s="23" t="s">
        <v>47</v>
      </c>
      <c r="D9" s="23" t="s">
        <v>160</v>
      </c>
      <c r="E9" s="24" t="s">
        <v>84</v>
      </c>
      <c r="F9" s="23" t="s">
        <v>39</v>
      </c>
      <c r="G9" s="10" t="s">
        <v>58</v>
      </c>
      <c r="H9" s="10" t="s">
        <v>70</v>
      </c>
      <c r="I9" s="24" t="s">
        <v>35</v>
      </c>
    </row>
    <row r="10" spans="1:10" x14ac:dyDescent="0.2">
      <c r="B10" s="25" t="s">
        <v>109</v>
      </c>
      <c r="C10" s="23" t="s">
        <v>59</v>
      </c>
      <c r="D10" s="23" t="s">
        <v>77</v>
      </c>
      <c r="E10" s="24" t="s">
        <v>88</v>
      </c>
      <c r="F10" s="23" t="s">
        <v>43</v>
      </c>
      <c r="G10" s="10" t="s">
        <v>61</v>
      </c>
      <c r="H10" s="10" t="s">
        <v>78</v>
      </c>
      <c r="I10" s="24" t="s">
        <v>45</v>
      </c>
    </row>
    <row r="11" spans="1:10" x14ac:dyDescent="0.2">
      <c r="B11" s="25" t="s">
        <v>149</v>
      </c>
      <c r="C11" s="23" t="s">
        <v>65</v>
      </c>
      <c r="D11" s="23" t="s">
        <v>161</v>
      </c>
      <c r="E11" s="24" t="s">
        <v>90</v>
      </c>
      <c r="G11" s="10" t="s">
        <v>75</v>
      </c>
      <c r="H11" s="10" t="s">
        <v>92</v>
      </c>
      <c r="I11" s="24" t="s">
        <v>47</v>
      </c>
    </row>
    <row r="12" spans="1:10" x14ac:dyDescent="0.2">
      <c r="A12" s="10"/>
      <c r="B12" s="25" t="s">
        <v>68</v>
      </c>
      <c r="C12" s="23"/>
      <c r="F12" s="23" t="s">
        <v>49</v>
      </c>
      <c r="G12" s="10" t="s">
        <v>49</v>
      </c>
      <c r="H12" s="10" t="s">
        <v>53</v>
      </c>
      <c r="I12" s="24" t="s">
        <v>53</v>
      </c>
      <c r="J12" s="10" t="s">
        <v>163</v>
      </c>
    </row>
    <row r="13" spans="1:10" x14ac:dyDescent="0.2">
      <c r="B13" s="25" t="s">
        <v>150</v>
      </c>
      <c r="C13" s="23" t="s">
        <v>70</v>
      </c>
      <c r="D13" s="23" t="s">
        <v>82</v>
      </c>
      <c r="E13" s="24" t="s">
        <v>92</v>
      </c>
      <c r="F13" s="23" t="s">
        <v>51</v>
      </c>
      <c r="I13" s="24" t="s">
        <v>51</v>
      </c>
      <c r="J13" s="10" t="s">
        <v>163</v>
      </c>
    </row>
    <row r="14" spans="1:10" x14ac:dyDescent="0.2">
      <c r="A14" s="10" t="s">
        <v>163</v>
      </c>
      <c r="B14" s="25" t="s">
        <v>74</v>
      </c>
      <c r="D14" s="23" t="s">
        <v>74</v>
      </c>
      <c r="E14" s="24"/>
      <c r="F14" s="23" t="s">
        <v>55</v>
      </c>
      <c r="G14" s="10" t="s">
        <v>84</v>
      </c>
      <c r="H14" s="10" t="s">
        <v>97</v>
      </c>
      <c r="I14" s="24" t="s">
        <v>59</v>
      </c>
    </row>
    <row r="15" spans="1:10" x14ac:dyDescent="0.2">
      <c r="A15" s="10" t="s">
        <v>163</v>
      </c>
      <c r="B15" s="25" t="s">
        <v>165</v>
      </c>
      <c r="D15" s="23" t="s">
        <v>165</v>
      </c>
      <c r="F15" s="23" t="s">
        <v>158</v>
      </c>
      <c r="G15" s="10" t="s">
        <v>90</v>
      </c>
      <c r="H15" s="10" t="s">
        <v>103</v>
      </c>
      <c r="I15" s="24" t="s">
        <v>88</v>
      </c>
    </row>
    <row r="16" spans="1:10" x14ac:dyDescent="0.2">
      <c r="A16" s="10" t="s">
        <v>163</v>
      </c>
      <c r="B16" s="25" t="s">
        <v>102</v>
      </c>
      <c r="C16" s="23" t="s">
        <v>102</v>
      </c>
      <c r="F16" s="23" t="s">
        <v>159</v>
      </c>
      <c r="G16" s="10" t="s">
        <v>166</v>
      </c>
      <c r="I16" s="24" t="s">
        <v>105</v>
      </c>
    </row>
    <row r="17" spans="2:10" x14ac:dyDescent="0.2">
      <c r="B17" s="25" t="s">
        <v>107</v>
      </c>
      <c r="C17" s="23" t="s">
        <v>113</v>
      </c>
      <c r="D17" s="23" t="s">
        <v>111</v>
      </c>
      <c r="E17" s="24" t="s">
        <v>166</v>
      </c>
      <c r="F17" s="23"/>
      <c r="H17" s="10" t="s">
        <v>107</v>
      </c>
      <c r="I17" s="24" t="s">
        <v>107</v>
      </c>
      <c r="J17" s="10" t="s">
        <v>163</v>
      </c>
    </row>
    <row r="18" spans="2:10" x14ac:dyDescent="0.2">
      <c r="B18" s="25" t="s">
        <v>164</v>
      </c>
      <c r="C18" s="23" t="s">
        <v>167</v>
      </c>
      <c r="D18" s="23" t="s">
        <v>156</v>
      </c>
      <c r="E18" s="24" t="s">
        <v>105</v>
      </c>
      <c r="F18" s="23" t="s">
        <v>160</v>
      </c>
      <c r="G18" s="10" t="s">
        <v>109</v>
      </c>
      <c r="H18" s="10" t="s">
        <v>111</v>
      </c>
      <c r="I18" s="24" t="s">
        <v>113</v>
      </c>
    </row>
    <row r="19" spans="2:10" x14ac:dyDescent="0.2">
      <c r="B19" s="25" t="s">
        <v>152</v>
      </c>
      <c r="D19" s="23" t="s">
        <v>152</v>
      </c>
      <c r="F19" s="23" t="s">
        <v>77</v>
      </c>
      <c r="G19" s="10" t="s">
        <v>74</v>
      </c>
      <c r="H19" s="10" t="s">
        <v>68</v>
      </c>
    </row>
    <row r="20" spans="2:10" x14ac:dyDescent="0.2">
      <c r="D20" s="23" t="s">
        <v>151</v>
      </c>
      <c r="F20" s="23" t="s">
        <v>161</v>
      </c>
    </row>
    <row r="21" spans="2:10" x14ac:dyDescent="0.2">
      <c r="D21" s="23" t="s">
        <v>49</v>
      </c>
      <c r="F21" s="23" t="s">
        <v>164</v>
      </c>
      <c r="H21" s="10"/>
      <c r="J21" s="10"/>
    </row>
    <row r="22" spans="2:10" x14ac:dyDescent="0.2">
      <c r="D22" s="23" t="s">
        <v>51</v>
      </c>
      <c r="F22" s="23" t="s">
        <v>162</v>
      </c>
      <c r="H22" s="10" t="s">
        <v>162</v>
      </c>
      <c r="J22" s="10" t="s">
        <v>163</v>
      </c>
    </row>
    <row r="23" spans="2:10" x14ac:dyDescent="0.2">
      <c r="F23" s="23" t="s">
        <v>82</v>
      </c>
    </row>
    <row r="24" spans="2:10" x14ac:dyDescent="0.2">
      <c r="F24" s="23" t="s">
        <v>165</v>
      </c>
    </row>
    <row r="25" spans="2:10" x14ac:dyDescent="0.2">
      <c r="F25" s="23" t="s">
        <v>99</v>
      </c>
    </row>
    <row r="26" spans="2:10" x14ac:dyDescent="0.2">
      <c r="F26" s="23" t="s">
        <v>167</v>
      </c>
      <c r="H26" s="10" t="s">
        <v>167</v>
      </c>
      <c r="J26" s="10" t="s">
        <v>163</v>
      </c>
    </row>
    <row r="27" spans="2:10" x14ac:dyDescent="0.2">
      <c r="F27" s="23" t="s">
        <v>152</v>
      </c>
      <c r="H27" s="10" t="s">
        <v>152</v>
      </c>
      <c r="J27" s="10" t="s">
        <v>163</v>
      </c>
    </row>
    <row r="28" spans="2:10" x14ac:dyDescent="0.2">
      <c r="F28" s="23" t="s">
        <v>102</v>
      </c>
    </row>
    <row r="29" spans="2:10" x14ac:dyDescent="0.2">
      <c r="B29" s="26">
        <f>COUNTA(B3:B28)</f>
        <v>17</v>
      </c>
      <c r="C29" s="26">
        <f t="shared" ref="C29:I29" si="0">COUNTA(C3:C28)</f>
        <v>13</v>
      </c>
      <c r="D29" s="26">
        <f t="shared" si="0"/>
        <v>18</v>
      </c>
      <c r="E29" s="26">
        <f t="shared" si="0"/>
        <v>12</v>
      </c>
      <c r="F29" s="26">
        <f t="shared" si="0"/>
        <v>23</v>
      </c>
      <c r="G29" s="26">
        <f t="shared" si="0"/>
        <v>13</v>
      </c>
      <c r="H29" s="26">
        <f t="shared" si="0"/>
        <v>17</v>
      </c>
      <c r="I29" s="27">
        <f t="shared" si="0"/>
        <v>14</v>
      </c>
    </row>
  </sheetData>
  <mergeCells count="2">
    <mergeCell ref="B1:E1"/>
    <mergeCell ref="F1:I1"/>
  </mergeCells>
  <pageMargins left="0.7" right="0.7" top="0.75" bottom="0.75" header="0.3" footer="0.3"/>
  <pageSetup paperSize="9" scale="97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73"/>
  <sheetViews>
    <sheetView workbookViewId="0">
      <pane ySplit="2" topLeftCell="A3" activePane="bottomLeft" state="frozen"/>
      <selection pane="bottomLeft" activeCell="B44" sqref="B44"/>
    </sheetView>
  </sheetViews>
  <sheetFormatPr defaultColWidth="14.42578125" defaultRowHeight="15.75" customHeight="1" x14ac:dyDescent="0.2"/>
  <cols>
    <col min="1" max="2" width="21.5703125" customWidth="1"/>
    <col min="3" max="13" width="12.5703125" customWidth="1"/>
    <col min="15" max="20" width="21.5703125" customWidth="1"/>
  </cols>
  <sheetData>
    <row r="1" spans="1:16" ht="15.75" customHeight="1" x14ac:dyDescent="0.2">
      <c r="C1">
        <f>COUNTIF(C3:C64,10) + COUNTIF(C3:C64,9)</f>
        <v>13</v>
      </c>
      <c r="D1">
        <f t="shared" ref="D1:M1" si="0">COUNTIF(D3:D64,10) + COUNTIF(D3:D64,9)</f>
        <v>13</v>
      </c>
      <c r="E1">
        <f t="shared" si="0"/>
        <v>11</v>
      </c>
      <c r="F1">
        <f t="shared" si="0"/>
        <v>20</v>
      </c>
      <c r="G1">
        <f t="shared" si="0"/>
        <v>13</v>
      </c>
      <c r="H1">
        <f t="shared" si="0"/>
        <v>12</v>
      </c>
      <c r="I1">
        <f t="shared" si="0"/>
        <v>16</v>
      </c>
      <c r="J1">
        <f t="shared" si="0"/>
        <v>31</v>
      </c>
      <c r="K1">
        <f t="shared" si="0"/>
        <v>4</v>
      </c>
      <c r="L1">
        <f t="shared" si="0"/>
        <v>14</v>
      </c>
      <c r="M1">
        <f t="shared" si="0"/>
        <v>5</v>
      </c>
      <c r="O1" s="10" t="s">
        <v>132</v>
      </c>
      <c r="P1" s="10" t="s">
        <v>133</v>
      </c>
    </row>
    <row r="2" spans="1:16" s="9" customFormat="1" ht="12.75" x14ac:dyDescent="0.2">
      <c r="A2" s="7" t="s">
        <v>0</v>
      </c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</row>
    <row r="3" spans="1:16" ht="12.75" x14ac:dyDescent="0.2">
      <c r="A3" s="5" t="s">
        <v>13</v>
      </c>
      <c r="B3" s="5" t="s">
        <v>14</v>
      </c>
      <c r="C3" s="5">
        <v>5</v>
      </c>
      <c r="D3" s="5">
        <v>3</v>
      </c>
      <c r="E3" s="5">
        <v>4</v>
      </c>
      <c r="F3" s="5">
        <v>8</v>
      </c>
      <c r="G3" s="5">
        <v>4</v>
      </c>
      <c r="H3" s="5">
        <v>1</v>
      </c>
      <c r="I3" s="5">
        <v>8</v>
      </c>
      <c r="J3" s="5">
        <v>10</v>
      </c>
      <c r="K3" s="5">
        <v>5</v>
      </c>
      <c r="L3" s="5">
        <v>10</v>
      </c>
      <c r="M3" s="5">
        <v>7</v>
      </c>
      <c r="O3">
        <f t="shared" ref="O3:O8" si="1">COUNTIF(C3:M3,10)</f>
        <v>2</v>
      </c>
      <c r="P3">
        <f>COUNTIF(C3:M3,10)+COUNTIF(C3:M3,9)</f>
        <v>2</v>
      </c>
    </row>
    <row r="4" spans="1:16" ht="12.75" x14ac:dyDescent="0.2">
      <c r="A4" s="5" t="s">
        <v>15</v>
      </c>
      <c r="B4" s="5" t="s">
        <v>16</v>
      </c>
      <c r="C4" s="5">
        <v>9</v>
      </c>
      <c r="D4" s="5">
        <v>1</v>
      </c>
      <c r="E4" s="5">
        <v>3</v>
      </c>
      <c r="F4" s="5">
        <v>7</v>
      </c>
      <c r="G4" s="5">
        <v>5</v>
      </c>
      <c r="H4" s="5">
        <v>6</v>
      </c>
      <c r="I4" s="5">
        <v>10</v>
      </c>
      <c r="J4" s="5">
        <v>10</v>
      </c>
      <c r="K4" s="5">
        <v>8</v>
      </c>
      <c r="L4" s="5">
        <v>4</v>
      </c>
      <c r="M4" s="5">
        <v>2</v>
      </c>
      <c r="O4">
        <f t="shared" si="1"/>
        <v>2</v>
      </c>
      <c r="P4">
        <f t="shared" ref="P4:P64" si="2">COUNTIF(C4:M4,10)+COUNTIF(C4:M4,9)</f>
        <v>3</v>
      </c>
    </row>
    <row r="5" spans="1:16" ht="12.75" x14ac:dyDescent="0.2">
      <c r="A5" s="5" t="s">
        <v>17</v>
      </c>
      <c r="B5" s="5" t="s">
        <v>18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9</v>
      </c>
      <c r="I5" s="5">
        <v>8</v>
      </c>
      <c r="J5" s="5">
        <v>10</v>
      </c>
      <c r="K5" s="5">
        <v>1</v>
      </c>
      <c r="L5" s="5">
        <v>1</v>
      </c>
      <c r="M5" s="5">
        <v>1</v>
      </c>
      <c r="O5">
        <f t="shared" si="1"/>
        <v>1</v>
      </c>
      <c r="P5">
        <f t="shared" si="2"/>
        <v>2</v>
      </c>
    </row>
    <row r="6" spans="1:16" ht="12.75" x14ac:dyDescent="0.2">
      <c r="A6" s="5" t="s">
        <v>19</v>
      </c>
      <c r="B6" s="5" t="s">
        <v>20</v>
      </c>
      <c r="C6" s="5">
        <v>4</v>
      </c>
      <c r="D6" s="5">
        <v>9</v>
      </c>
      <c r="E6" s="5">
        <v>7</v>
      </c>
      <c r="F6" s="5">
        <v>10</v>
      </c>
      <c r="G6" s="5">
        <v>3</v>
      </c>
      <c r="H6" s="5">
        <v>5</v>
      </c>
      <c r="I6" s="5">
        <v>8</v>
      </c>
      <c r="J6" s="5">
        <v>10</v>
      </c>
      <c r="K6" s="5">
        <v>2</v>
      </c>
      <c r="L6" s="5">
        <v>6</v>
      </c>
      <c r="M6" s="5">
        <v>1</v>
      </c>
      <c r="O6">
        <f t="shared" si="1"/>
        <v>2</v>
      </c>
      <c r="P6">
        <f t="shared" si="2"/>
        <v>3</v>
      </c>
    </row>
    <row r="7" spans="1:16" ht="12.75" x14ac:dyDescent="0.2">
      <c r="A7" s="5" t="s">
        <v>21</v>
      </c>
      <c r="B7" s="5" t="s">
        <v>22</v>
      </c>
      <c r="C7" s="5">
        <v>1</v>
      </c>
      <c r="D7" s="5">
        <v>1</v>
      </c>
      <c r="E7" s="5">
        <v>1</v>
      </c>
      <c r="F7" s="5">
        <v>8</v>
      </c>
      <c r="G7" s="5">
        <v>1</v>
      </c>
      <c r="H7" s="5">
        <v>3</v>
      </c>
      <c r="I7" s="5">
        <v>1</v>
      </c>
      <c r="J7" s="5">
        <v>9</v>
      </c>
      <c r="K7" s="5">
        <v>1</v>
      </c>
      <c r="L7" s="5">
        <v>9</v>
      </c>
      <c r="M7" s="5">
        <v>8</v>
      </c>
      <c r="O7">
        <f t="shared" si="1"/>
        <v>0</v>
      </c>
      <c r="P7">
        <f t="shared" si="2"/>
        <v>2</v>
      </c>
    </row>
    <row r="8" spans="1:16" ht="12.75" x14ac:dyDescent="0.2">
      <c r="A8" s="5" t="s">
        <v>23</v>
      </c>
      <c r="B8" s="5" t="s">
        <v>24</v>
      </c>
      <c r="C8" s="5">
        <v>8</v>
      </c>
      <c r="D8" s="5">
        <v>5</v>
      </c>
      <c r="E8" s="5">
        <v>4</v>
      </c>
      <c r="F8" s="5">
        <v>3</v>
      </c>
      <c r="G8" s="5">
        <v>6</v>
      </c>
      <c r="H8" s="5">
        <v>5</v>
      </c>
      <c r="I8" s="5">
        <v>10</v>
      </c>
      <c r="J8" s="5">
        <v>8</v>
      </c>
      <c r="K8" s="5">
        <v>7</v>
      </c>
      <c r="L8" s="5">
        <v>10</v>
      </c>
      <c r="M8" s="5">
        <v>6</v>
      </c>
      <c r="O8">
        <f t="shared" si="1"/>
        <v>2</v>
      </c>
      <c r="P8">
        <f t="shared" si="2"/>
        <v>2</v>
      </c>
    </row>
    <row r="9" spans="1:16" ht="12.75" x14ac:dyDescent="0.2">
      <c r="A9" s="5" t="s">
        <v>25</v>
      </c>
      <c r="B9" s="5" t="s">
        <v>26</v>
      </c>
      <c r="C9" s="5">
        <v>7</v>
      </c>
      <c r="D9" s="5">
        <v>5</v>
      </c>
      <c r="E9" s="5">
        <v>7</v>
      </c>
      <c r="F9" s="5">
        <v>5</v>
      </c>
      <c r="G9" s="5">
        <v>6</v>
      </c>
      <c r="H9" s="5">
        <v>6</v>
      </c>
      <c r="I9" s="5">
        <v>3</v>
      </c>
      <c r="J9" s="5">
        <v>10</v>
      </c>
      <c r="K9" s="5">
        <v>7</v>
      </c>
      <c r="L9" s="5">
        <v>10</v>
      </c>
      <c r="M9" s="5">
        <v>3</v>
      </c>
      <c r="O9">
        <f>COUNTIF(C9:M9,10)</f>
        <v>2</v>
      </c>
      <c r="P9">
        <f t="shared" si="2"/>
        <v>2</v>
      </c>
    </row>
    <row r="10" spans="1:16" ht="12.75" x14ac:dyDescent="0.2">
      <c r="A10" s="5" t="s">
        <v>27</v>
      </c>
      <c r="B10" s="5" t="s">
        <v>28</v>
      </c>
      <c r="C10" s="5">
        <v>8</v>
      </c>
      <c r="D10" s="5">
        <v>2</v>
      </c>
      <c r="E10" s="5">
        <v>5</v>
      </c>
      <c r="F10" s="5">
        <v>2</v>
      </c>
      <c r="G10" s="5">
        <v>10</v>
      </c>
      <c r="H10" s="5">
        <v>2</v>
      </c>
      <c r="I10" s="5">
        <v>10</v>
      </c>
      <c r="J10" s="5">
        <v>5</v>
      </c>
      <c r="K10" s="5">
        <v>3</v>
      </c>
      <c r="L10" s="5">
        <v>2</v>
      </c>
      <c r="M10" s="5">
        <v>2</v>
      </c>
      <c r="O10">
        <f t="shared" ref="O10:O64" si="3">COUNTIF(C10:M10,10)</f>
        <v>2</v>
      </c>
      <c r="P10">
        <f t="shared" si="2"/>
        <v>2</v>
      </c>
    </row>
    <row r="11" spans="1:16" ht="12.75" x14ac:dyDescent="0.2">
      <c r="A11" s="5" t="s">
        <v>29</v>
      </c>
      <c r="B11" s="5" t="s">
        <v>30</v>
      </c>
      <c r="C11" s="5">
        <v>9</v>
      </c>
      <c r="D11" s="5">
        <v>6</v>
      </c>
      <c r="E11" s="5">
        <v>5</v>
      </c>
      <c r="F11" s="5">
        <v>1</v>
      </c>
      <c r="G11" s="5">
        <v>6</v>
      </c>
      <c r="H11" s="5">
        <v>8</v>
      </c>
      <c r="I11" s="5">
        <v>10</v>
      </c>
      <c r="J11" s="5">
        <v>7</v>
      </c>
      <c r="K11" s="5">
        <v>5</v>
      </c>
      <c r="L11" s="5">
        <v>10</v>
      </c>
      <c r="M11" s="5">
        <v>3</v>
      </c>
      <c r="O11">
        <f t="shared" si="3"/>
        <v>2</v>
      </c>
      <c r="P11">
        <f t="shared" si="2"/>
        <v>3</v>
      </c>
    </row>
    <row r="12" spans="1:16" ht="12.75" x14ac:dyDescent="0.2">
      <c r="A12" s="5" t="s">
        <v>31</v>
      </c>
      <c r="B12" s="5" t="s">
        <v>32</v>
      </c>
      <c r="C12" s="5">
        <v>1</v>
      </c>
      <c r="D12" s="5">
        <v>3</v>
      </c>
      <c r="E12" s="5">
        <v>10</v>
      </c>
      <c r="F12" s="5">
        <v>2</v>
      </c>
      <c r="G12" s="5">
        <v>9</v>
      </c>
      <c r="H12" s="5">
        <v>2</v>
      </c>
      <c r="I12" s="5">
        <v>1</v>
      </c>
      <c r="J12" s="5">
        <v>6</v>
      </c>
      <c r="K12" s="5">
        <v>1</v>
      </c>
      <c r="L12" s="5">
        <v>1</v>
      </c>
      <c r="M12" s="5">
        <v>5</v>
      </c>
      <c r="O12">
        <f t="shared" si="3"/>
        <v>1</v>
      </c>
      <c r="P12">
        <f t="shared" si="2"/>
        <v>2</v>
      </c>
    </row>
    <row r="13" spans="1:16" ht="12.75" x14ac:dyDescent="0.2">
      <c r="A13" s="5" t="s">
        <v>33</v>
      </c>
      <c r="B13" s="5" t="s">
        <v>34</v>
      </c>
      <c r="C13" s="5">
        <v>4</v>
      </c>
      <c r="D13" s="5">
        <v>7</v>
      </c>
      <c r="E13" s="5">
        <v>10</v>
      </c>
      <c r="F13" s="5">
        <v>10</v>
      </c>
      <c r="G13" s="5">
        <v>6</v>
      </c>
      <c r="H13" s="5">
        <v>5</v>
      </c>
      <c r="I13" s="5">
        <v>7</v>
      </c>
      <c r="J13" s="5">
        <v>7</v>
      </c>
      <c r="K13" s="5">
        <v>5</v>
      </c>
      <c r="L13" s="5">
        <v>4</v>
      </c>
      <c r="M13" s="5">
        <v>8</v>
      </c>
      <c r="O13">
        <f t="shared" si="3"/>
        <v>2</v>
      </c>
      <c r="P13">
        <f t="shared" si="2"/>
        <v>2</v>
      </c>
    </row>
    <row r="14" spans="1:16" ht="12.75" x14ac:dyDescent="0.2">
      <c r="A14" s="5" t="s">
        <v>35</v>
      </c>
      <c r="B14" s="5" t="s">
        <v>36</v>
      </c>
      <c r="C14" s="5">
        <v>10</v>
      </c>
      <c r="D14" s="5">
        <v>2</v>
      </c>
      <c r="E14" s="5">
        <v>7</v>
      </c>
      <c r="F14" s="5">
        <v>6</v>
      </c>
      <c r="G14" s="5">
        <v>7</v>
      </c>
      <c r="H14" s="5">
        <v>5</v>
      </c>
      <c r="I14" s="5">
        <v>10</v>
      </c>
      <c r="J14" s="5">
        <v>8</v>
      </c>
      <c r="K14" s="5">
        <v>2</v>
      </c>
      <c r="L14" s="5">
        <v>9</v>
      </c>
      <c r="M14" s="5">
        <v>6</v>
      </c>
      <c r="O14">
        <f t="shared" si="3"/>
        <v>2</v>
      </c>
      <c r="P14">
        <f t="shared" si="2"/>
        <v>3</v>
      </c>
    </row>
    <row r="15" spans="1:16" ht="12.75" x14ac:dyDescent="0.2">
      <c r="A15" s="5" t="s">
        <v>37</v>
      </c>
      <c r="B15" s="5" t="s">
        <v>38</v>
      </c>
      <c r="C15" s="5">
        <v>10</v>
      </c>
      <c r="D15" s="5">
        <v>2</v>
      </c>
      <c r="E15" s="5">
        <v>7</v>
      </c>
      <c r="F15" s="5">
        <v>1</v>
      </c>
      <c r="G15" s="5">
        <v>2</v>
      </c>
      <c r="H15" s="5">
        <v>9</v>
      </c>
      <c r="I15" s="5">
        <v>6</v>
      </c>
      <c r="J15" s="5">
        <v>3</v>
      </c>
      <c r="K15" s="5">
        <v>1</v>
      </c>
      <c r="L15" s="5">
        <v>5</v>
      </c>
      <c r="M15" s="5">
        <v>2</v>
      </c>
      <c r="O15">
        <f t="shared" si="3"/>
        <v>1</v>
      </c>
      <c r="P15">
        <f t="shared" si="2"/>
        <v>2</v>
      </c>
    </row>
    <row r="16" spans="1:16" ht="12.75" x14ac:dyDescent="0.2">
      <c r="A16" s="5" t="s">
        <v>39</v>
      </c>
      <c r="B16" s="5" t="s">
        <v>40</v>
      </c>
      <c r="C16" s="5">
        <v>1</v>
      </c>
      <c r="D16" s="5">
        <v>9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10</v>
      </c>
      <c r="K16" s="5">
        <v>1</v>
      </c>
      <c r="L16" s="5">
        <v>1</v>
      </c>
      <c r="M16" s="5">
        <v>1</v>
      </c>
      <c r="O16">
        <f t="shared" si="3"/>
        <v>1</v>
      </c>
      <c r="P16">
        <f t="shared" si="2"/>
        <v>2</v>
      </c>
    </row>
    <row r="17" spans="1:16" ht="12.75" x14ac:dyDescent="0.2">
      <c r="A17" s="5" t="s">
        <v>41</v>
      </c>
      <c r="B17" s="5" t="s">
        <v>42</v>
      </c>
      <c r="C17" s="5">
        <v>3</v>
      </c>
      <c r="D17" s="5">
        <v>9</v>
      </c>
      <c r="E17" s="5">
        <v>6</v>
      </c>
      <c r="F17" s="5">
        <v>9</v>
      </c>
      <c r="G17" s="5">
        <v>5</v>
      </c>
      <c r="H17" s="5">
        <v>5</v>
      </c>
      <c r="I17" s="5">
        <v>5</v>
      </c>
      <c r="J17" s="5">
        <v>8</v>
      </c>
      <c r="K17" s="5">
        <v>6</v>
      </c>
      <c r="L17" s="5">
        <v>5</v>
      </c>
      <c r="M17" s="5">
        <v>8</v>
      </c>
      <c r="O17">
        <f t="shared" si="3"/>
        <v>0</v>
      </c>
      <c r="P17">
        <f t="shared" si="2"/>
        <v>2</v>
      </c>
    </row>
    <row r="18" spans="1:16" ht="12.75" x14ac:dyDescent="0.2">
      <c r="A18" s="5" t="s">
        <v>43</v>
      </c>
      <c r="B18" s="5" t="s">
        <v>44</v>
      </c>
      <c r="C18" s="5">
        <v>1</v>
      </c>
      <c r="D18" s="5">
        <v>10</v>
      </c>
      <c r="E18" s="5">
        <v>2</v>
      </c>
      <c r="F18" s="5">
        <v>4</v>
      </c>
      <c r="G18" s="5">
        <v>1</v>
      </c>
      <c r="H18" s="5">
        <v>7</v>
      </c>
      <c r="I18" s="5">
        <v>3</v>
      </c>
      <c r="J18" s="5">
        <v>10</v>
      </c>
      <c r="K18" s="5">
        <v>6</v>
      </c>
      <c r="L18" s="5">
        <v>6</v>
      </c>
      <c r="M18" s="5">
        <v>3</v>
      </c>
      <c r="O18">
        <f t="shared" si="3"/>
        <v>2</v>
      </c>
      <c r="P18">
        <f t="shared" si="2"/>
        <v>2</v>
      </c>
    </row>
    <row r="19" spans="1:16" ht="12.75" x14ac:dyDescent="0.2">
      <c r="A19" s="5" t="s">
        <v>45</v>
      </c>
      <c r="B19" s="5" t="s">
        <v>46</v>
      </c>
      <c r="C19" s="5">
        <v>10</v>
      </c>
      <c r="D19" s="5">
        <v>9</v>
      </c>
      <c r="E19" s="5">
        <v>1</v>
      </c>
      <c r="F19" s="5">
        <v>1</v>
      </c>
      <c r="G19" s="5">
        <v>10</v>
      </c>
      <c r="H19" s="5">
        <v>1</v>
      </c>
      <c r="I19" s="5">
        <v>9</v>
      </c>
      <c r="J19" s="5">
        <v>1</v>
      </c>
      <c r="K19" s="5">
        <v>5</v>
      </c>
      <c r="L19" s="5">
        <v>9</v>
      </c>
      <c r="M19" s="5">
        <v>5</v>
      </c>
      <c r="O19">
        <f t="shared" si="3"/>
        <v>2</v>
      </c>
      <c r="P19">
        <f t="shared" si="2"/>
        <v>5</v>
      </c>
    </row>
    <row r="20" spans="1:16" ht="12.75" x14ac:dyDescent="0.2">
      <c r="A20" s="5" t="s">
        <v>47</v>
      </c>
      <c r="B20" s="5" t="s">
        <v>48</v>
      </c>
      <c r="C20" s="5">
        <v>9</v>
      </c>
      <c r="D20" s="5">
        <v>7</v>
      </c>
      <c r="E20" s="5">
        <v>4</v>
      </c>
      <c r="F20" s="5">
        <v>5</v>
      </c>
      <c r="G20" s="5">
        <v>5</v>
      </c>
      <c r="H20" s="5">
        <v>4</v>
      </c>
      <c r="I20" s="5">
        <v>10</v>
      </c>
      <c r="J20" s="5">
        <v>8</v>
      </c>
      <c r="K20" s="5">
        <v>6</v>
      </c>
      <c r="L20" s="5">
        <v>10</v>
      </c>
      <c r="M20" s="5">
        <v>4</v>
      </c>
      <c r="O20">
        <f t="shared" si="3"/>
        <v>2</v>
      </c>
      <c r="P20">
        <f t="shared" si="2"/>
        <v>3</v>
      </c>
    </row>
    <row r="21" spans="1:16" ht="12.75" x14ac:dyDescent="0.2">
      <c r="A21" s="5" t="s">
        <v>49</v>
      </c>
      <c r="B21" s="5" t="s">
        <v>50</v>
      </c>
      <c r="C21" s="5">
        <v>5</v>
      </c>
      <c r="D21" s="5">
        <v>5</v>
      </c>
      <c r="E21" s="5">
        <v>7</v>
      </c>
      <c r="F21" s="5">
        <v>3</v>
      </c>
      <c r="G21" s="5">
        <v>4</v>
      </c>
      <c r="H21" s="5">
        <v>3</v>
      </c>
      <c r="I21" s="5">
        <v>3</v>
      </c>
      <c r="J21" s="5">
        <v>7</v>
      </c>
      <c r="K21" s="5">
        <v>5</v>
      </c>
      <c r="L21" s="5">
        <v>3</v>
      </c>
      <c r="M21" s="5">
        <v>5</v>
      </c>
      <c r="O21">
        <f t="shared" si="3"/>
        <v>0</v>
      </c>
      <c r="P21">
        <f t="shared" si="2"/>
        <v>0</v>
      </c>
    </row>
    <row r="22" spans="1:16" ht="12.75" x14ac:dyDescent="0.2">
      <c r="A22" s="5" t="s">
        <v>51</v>
      </c>
      <c r="B22" s="5" t="s">
        <v>52</v>
      </c>
      <c r="C22" s="5">
        <v>9</v>
      </c>
      <c r="D22" s="5">
        <v>6</v>
      </c>
      <c r="E22" s="5">
        <v>5</v>
      </c>
      <c r="F22" s="5">
        <v>7</v>
      </c>
      <c r="G22" s="5">
        <v>3</v>
      </c>
      <c r="H22" s="5">
        <v>5</v>
      </c>
      <c r="I22" s="5">
        <v>9</v>
      </c>
      <c r="J22" s="5">
        <v>10</v>
      </c>
      <c r="K22" s="5">
        <v>4</v>
      </c>
      <c r="L22" s="5">
        <v>5</v>
      </c>
      <c r="M22" s="5">
        <v>6</v>
      </c>
      <c r="O22">
        <f t="shared" si="3"/>
        <v>1</v>
      </c>
      <c r="P22">
        <f t="shared" si="2"/>
        <v>3</v>
      </c>
    </row>
    <row r="23" spans="1:16" ht="12.75" x14ac:dyDescent="0.2">
      <c r="A23" s="5" t="s">
        <v>53</v>
      </c>
      <c r="B23" s="5" t="s">
        <v>54</v>
      </c>
      <c r="C23" s="5">
        <v>5</v>
      </c>
      <c r="D23" s="5">
        <v>1</v>
      </c>
      <c r="E23" s="5">
        <v>1</v>
      </c>
      <c r="F23" s="5">
        <v>8</v>
      </c>
      <c r="G23" s="5">
        <v>1</v>
      </c>
      <c r="H23" s="5">
        <v>4</v>
      </c>
      <c r="I23" s="5">
        <v>7</v>
      </c>
      <c r="J23" s="5">
        <v>1</v>
      </c>
      <c r="K23" s="5">
        <v>1</v>
      </c>
      <c r="L23" s="5">
        <v>6</v>
      </c>
      <c r="M23" s="5">
        <v>1</v>
      </c>
      <c r="O23">
        <f t="shared" si="3"/>
        <v>0</v>
      </c>
      <c r="P23">
        <f t="shared" si="2"/>
        <v>0</v>
      </c>
    </row>
    <row r="24" spans="1:16" ht="12.75" x14ac:dyDescent="0.2">
      <c r="A24" s="5" t="s">
        <v>55</v>
      </c>
      <c r="B24" s="5" t="s">
        <v>56</v>
      </c>
      <c r="C24" s="5">
        <v>6</v>
      </c>
      <c r="D24" s="5">
        <v>9</v>
      </c>
      <c r="E24" s="5">
        <v>7</v>
      </c>
      <c r="F24" s="5">
        <v>8</v>
      </c>
      <c r="G24" s="5">
        <v>5</v>
      </c>
      <c r="H24" s="5">
        <v>2</v>
      </c>
      <c r="I24" s="5">
        <v>5</v>
      </c>
      <c r="J24" s="5">
        <v>10</v>
      </c>
      <c r="K24" s="5">
        <v>7</v>
      </c>
      <c r="L24" s="5">
        <v>8</v>
      </c>
      <c r="M24" s="5">
        <v>10</v>
      </c>
      <c r="O24">
        <f t="shared" si="3"/>
        <v>2</v>
      </c>
      <c r="P24">
        <f t="shared" si="2"/>
        <v>3</v>
      </c>
    </row>
    <row r="25" spans="1:16" ht="12.75" x14ac:dyDescent="0.2">
      <c r="A25" s="5" t="s">
        <v>57</v>
      </c>
      <c r="B25" s="5" t="s">
        <v>34</v>
      </c>
      <c r="C25" s="5">
        <v>1</v>
      </c>
      <c r="D25" s="5">
        <v>3</v>
      </c>
      <c r="E25" s="5">
        <v>10</v>
      </c>
      <c r="F25" s="5">
        <v>6</v>
      </c>
      <c r="G25" s="5">
        <v>10</v>
      </c>
      <c r="H25" s="5">
        <v>2</v>
      </c>
      <c r="I25" s="5">
        <v>1</v>
      </c>
      <c r="J25" s="5">
        <v>2</v>
      </c>
      <c r="K25" s="5">
        <v>5</v>
      </c>
      <c r="L25" s="5">
        <v>1</v>
      </c>
      <c r="M25" s="5">
        <v>2</v>
      </c>
      <c r="O25">
        <f t="shared" si="3"/>
        <v>2</v>
      </c>
      <c r="P25">
        <f t="shared" si="2"/>
        <v>2</v>
      </c>
    </row>
    <row r="26" spans="1:16" ht="12.75" x14ac:dyDescent="0.2">
      <c r="A26" s="5" t="s">
        <v>58</v>
      </c>
      <c r="B26" s="5" t="s">
        <v>34</v>
      </c>
      <c r="C26" s="5">
        <v>3</v>
      </c>
      <c r="D26" s="5">
        <v>3</v>
      </c>
      <c r="E26" s="5">
        <v>10</v>
      </c>
      <c r="F26" s="5">
        <v>4</v>
      </c>
      <c r="G26" s="5">
        <v>5</v>
      </c>
      <c r="H26" s="5">
        <v>10</v>
      </c>
      <c r="I26" s="5">
        <v>2</v>
      </c>
      <c r="J26" s="5">
        <v>2</v>
      </c>
      <c r="K26" s="5">
        <v>2</v>
      </c>
      <c r="L26" s="5">
        <v>5</v>
      </c>
      <c r="M26" s="5">
        <v>4</v>
      </c>
      <c r="O26">
        <f t="shared" si="3"/>
        <v>2</v>
      </c>
      <c r="P26">
        <f t="shared" si="2"/>
        <v>2</v>
      </c>
    </row>
    <row r="27" spans="1:16" ht="12.75" x14ac:dyDescent="0.2">
      <c r="A27" s="5" t="s">
        <v>59</v>
      </c>
      <c r="B27" s="5" t="s">
        <v>60</v>
      </c>
      <c r="C27" s="5">
        <v>10</v>
      </c>
      <c r="D27" s="5">
        <v>3</v>
      </c>
      <c r="E27" s="5">
        <v>4</v>
      </c>
      <c r="F27" s="5">
        <v>3</v>
      </c>
      <c r="G27" s="5">
        <v>4</v>
      </c>
      <c r="H27" s="5">
        <v>3</v>
      </c>
      <c r="I27" s="5">
        <v>10</v>
      </c>
      <c r="J27" s="5">
        <v>3</v>
      </c>
      <c r="K27" s="5">
        <v>4</v>
      </c>
      <c r="L27" s="5">
        <v>5</v>
      </c>
      <c r="M27" s="5">
        <v>4</v>
      </c>
      <c r="O27">
        <f t="shared" si="3"/>
        <v>2</v>
      </c>
      <c r="P27">
        <f t="shared" si="2"/>
        <v>2</v>
      </c>
    </row>
    <row r="28" spans="1:16" ht="12.75" x14ac:dyDescent="0.2">
      <c r="A28" s="5" t="s">
        <v>61</v>
      </c>
      <c r="B28" s="5" t="s">
        <v>62</v>
      </c>
      <c r="C28" s="5">
        <v>9</v>
      </c>
      <c r="D28" s="5">
        <v>6</v>
      </c>
      <c r="E28" s="5">
        <v>10</v>
      </c>
      <c r="F28" s="5">
        <v>2</v>
      </c>
      <c r="G28" s="5">
        <v>10</v>
      </c>
      <c r="H28" s="5">
        <v>2</v>
      </c>
      <c r="I28" s="5">
        <v>9</v>
      </c>
      <c r="J28" s="5">
        <v>9</v>
      </c>
      <c r="K28" s="5">
        <v>1</v>
      </c>
      <c r="L28" s="5">
        <v>1</v>
      </c>
      <c r="M28" s="5">
        <v>5</v>
      </c>
      <c r="O28">
        <f t="shared" si="3"/>
        <v>2</v>
      </c>
      <c r="P28">
        <f t="shared" si="2"/>
        <v>5</v>
      </c>
    </row>
    <row r="29" spans="1:16" ht="12.75" x14ac:dyDescent="0.2">
      <c r="A29" s="5" t="s">
        <v>63</v>
      </c>
      <c r="B29" s="5" t="s">
        <v>64</v>
      </c>
      <c r="C29" s="5">
        <v>3</v>
      </c>
      <c r="D29" s="5">
        <v>10</v>
      </c>
      <c r="E29" s="5">
        <v>7</v>
      </c>
      <c r="F29" s="5">
        <v>7</v>
      </c>
      <c r="G29" s="5">
        <v>1</v>
      </c>
      <c r="H29" s="5">
        <v>5</v>
      </c>
      <c r="I29" s="5">
        <v>1</v>
      </c>
      <c r="J29" s="5">
        <v>10</v>
      </c>
      <c r="K29" s="5">
        <v>3</v>
      </c>
      <c r="L29" s="5">
        <v>3</v>
      </c>
      <c r="M29" s="5">
        <v>8</v>
      </c>
      <c r="O29">
        <f t="shared" si="3"/>
        <v>2</v>
      </c>
      <c r="P29">
        <f t="shared" si="2"/>
        <v>2</v>
      </c>
    </row>
    <row r="30" spans="1:16" ht="12.75" x14ac:dyDescent="0.2">
      <c r="A30" s="5" t="s">
        <v>65</v>
      </c>
      <c r="B30" s="5" t="s">
        <v>38</v>
      </c>
      <c r="C30" s="5">
        <v>3</v>
      </c>
      <c r="D30" s="5">
        <v>2</v>
      </c>
      <c r="E30" s="5">
        <v>2</v>
      </c>
      <c r="F30" s="5">
        <v>10</v>
      </c>
      <c r="G30" s="5">
        <v>4</v>
      </c>
      <c r="H30" s="5">
        <v>5</v>
      </c>
      <c r="I30" s="5">
        <v>6</v>
      </c>
      <c r="J30" s="5">
        <v>4</v>
      </c>
      <c r="K30" s="5">
        <v>3</v>
      </c>
      <c r="L30" s="5">
        <v>9</v>
      </c>
      <c r="M30" s="5">
        <v>6</v>
      </c>
      <c r="O30">
        <f t="shared" si="3"/>
        <v>1</v>
      </c>
      <c r="P30">
        <f t="shared" si="2"/>
        <v>2</v>
      </c>
    </row>
    <row r="31" spans="1:16" ht="12.75" x14ac:dyDescent="0.2">
      <c r="A31" s="5" t="s">
        <v>66</v>
      </c>
      <c r="B31" s="5" t="s">
        <v>67</v>
      </c>
      <c r="C31" s="5">
        <v>10</v>
      </c>
      <c r="D31" s="5">
        <v>10</v>
      </c>
      <c r="E31" s="5">
        <v>7</v>
      </c>
      <c r="F31" s="5">
        <v>5</v>
      </c>
      <c r="G31" s="5">
        <v>1</v>
      </c>
      <c r="H31" s="5">
        <v>3</v>
      </c>
      <c r="I31" s="5">
        <v>6</v>
      </c>
      <c r="J31" s="5">
        <v>9</v>
      </c>
      <c r="K31" s="5">
        <v>2</v>
      </c>
      <c r="L31" s="5">
        <v>8</v>
      </c>
      <c r="M31" s="5">
        <v>4</v>
      </c>
      <c r="O31">
        <f t="shared" si="3"/>
        <v>2</v>
      </c>
      <c r="P31">
        <f t="shared" si="2"/>
        <v>3</v>
      </c>
    </row>
    <row r="32" spans="1:16" ht="12.75" x14ac:dyDescent="0.2">
      <c r="A32" s="5" t="s">
        <v>68</v>
      </c>
      <c r="B32" s="5" t="s">
        <v>69</v>
      </c>
      <c r="C32" s="5">
        <v>6</v>
      </c>
      <c r="D32" s="5">
        <v>1</v>
      </c>
      <c r="E32" s="5">
        <v>5</v>
      </c>
      <c r="F32" s="5">
        <v>8</v>
      </c>
      <c r="G32" s="5">
        <v>2</v>
      </c>
      <c r="H32" s="5">
        <v>10</v>
      </c>
      <c r="I32" s="5">
        <v>7</v>
      </c>
      <c r="J32" s="5">
        <v>4</v>
      </c>
      <c r="K32" s="5">
        <v>10</v>
      </c>
      <c r="L32" s="5">
        <v>9</v>
      </c>
      <c r="M32" s="5">
        <v>3</v>
      </c>
      <c r="O32">
        <f t="shared" si="3"/>
        <v>2</v>
      </c>
      <c r="P32">
        <f t="shared" si="2"/>
        <v>3</v>
      </c>
    </row>
    <row r="33" spans="1:16" ht="12.75" x14ac:dyDescent="0.2">
      <c r="A33" s="5" t="s">
        <v>70</v>
      </c>
      <c r="B33" s="5" t="s">
        <v>71</v>
      </c>
      <c r="C33" s="5">
        <v>8</v>
      </c>
      <c r="D33" s="5">
        <v>7</v>
      </c>
      <c r="E33" s="5">
        <v>5</v>
      </c>
      <c r="F33" s="5">
        <v>10</v>
      </c>
      <c r="G33" s="5">
        <v>4</v>
      </c>
      <c r="H33" s="5">
        <v>5</v>
      </c>
      <c r="I33" s="5">
        <v>7</v>
      </c>
      <c r="J33" s="5">
        <v>2</v>
      </c>
      <c r="K33" s="5">
        <v>2</v>
      </c>
      <c r="L33" s="5">
        <v>10</v>
      </c>
      <c r="M33" s="5">
        <v>3</v>
      </c>
      <c r="O33">
        <f t="shared" si="3"/>
        <v>2</v>
      </c>
      <c r="P33">
        <f t="shared" si="2"/>
        <v>2</v>
      </c>
    </row>
    <row r="34" spans="1:16" ht="12.75" x14ac:dyDescent="0.2">
      <c r="A34" s="5" t="s">
        <v>72</v>
      </c>
      <c r="B34" s="5" t="s">
        <v>73</v>
      </c>
      <c r="C34" s="5">
        <v>2</v>
      </c>
      <c r="D34" s="5">
        <v>7</v>
      </c>
      <c r="E34" s="5">
        <v>6</v>
      </c>
      <c r="F34" s="5">
        <v>7</v>
      </c>
      <c r="G34" s="5">
        <v>4</v>
      </c>
      <c r="H34" s="5">
        <v>4</v>
      </c>
      <c r="I34" s="5">
        <v>4</v>
      </c>
      <c r="J34" s="5">
        <v>10</v>
      </c>
      <c r="K34" s="5">
        <v>4</v>
      </c>
      <c r="L34" s="5">
        <v>4</v>
      </c>
      <c r="M34" s="5">
        <v>9</v>
      </c>
      <c r="O34">
        <f t="shared" si="3"/>
        <v>1</v>
      </c>
      <c r="P34">
        <f t="shared" si="2"/>
        <v>2</v>
      </c>
    </row>
    <row r="35" spans="1:16" ht="12.75" x14ac:dyDescent="0.2">
      <c r="A35" s="5" t="s">
        <v>74</v>
      </c>
      <c r="B35" s="5" t="s">
        <v>20</v>
      </c>
      <c r="C35" s="5">
        <v>1</v>
      </c>
      <c r="D35" s="5">
        <v>10</v>
      </c>
      <c r="E35" s="5">
        <v>8</v>
      </c>
      <c r="F35" s="5">
        <v>7</v>
      </c>
      <c r="G35" s="5">
        <v>5</v>
      </c>
      <c r="H35" s="5">
        <v>10</v>
      </c>
      <c r="I35" s="5">
        <v>5</v>
      </c>
      <c r="J35" s="5">
        <v>7</v>
      </c>
      <c r="K35" s="5">
        <v>6</v>
      </c>
      <c r="L35" s="5">
        <v>1</v>
      </c>
      <c r="M35" s="5">
        <v>7</v>
      </c>
      <c r="O35">
        <f t="shared" si="3"/>
        <v>2</v>
      </c>
      <c r="P35">
        <f t="shared" si="2"/>
        <v>2</v>
      </c>
    </row>
    <row r="36" spans="1:16" ht="12.75" x14ac:dyDescent="0.2">
      <c r="A36" s="5" t="s">
        <v>75</v>
      </c>
      <c r="B36" s="5" t="s">
        <v>76</v>
      </c>
      <c r="C36" s="5">
        <v>5</v>
      </c>
      <c r="D36" s="5">
        <v>5</v>
      </c>
      <c r="E36" s="5">
        <v>10</v>
      </c>
      <c r="F36" s="5">
        <v>9</v>
      </c>
      <c r="G36" s="5">
        <v>10</v>
      </c>
      <c r="H36" s="5">
        <v>8</v>
      </c>
      <c r="I36" s="5">
        <v>9</v>
      </c>
      <c r="J36" s="5">
        <v>9</v>
      </c>
      <c r="K36" s="5">
        <v>4</v>
      </c>
      <c r="L36" s="5">
        <v>3</v>
      </c>
      <c r="M36" s="5">
        <v>5</v>
      </c>
      <c r="O36">
        <f t="shared" si="3"/>
        <v>2</v>
      </c>
      <c r="P36">
        <f t="shared" si="2"/>
        <v>5</v>
      </c>
    </row>
    <row r="37" spans="1:16" ht="12.75" x14ac:dyDescent="0.2">
      <c r="A37" s="5" t="s">
        <v>77</v>
      </c>
      <c r="B37" s="5" t="s">
        <v>34</v>
      </c>
      <c r="C37" s="5">
        <v>2</v>
      </c>
      <c r="D37" s="5">
        <v>9</v>
      </c>
      <c r="E37" s="5">
        <v>3</v>
      </c>
      <c r="F37" s="5">
        <v>7</v>
      </c>
      <c r="G37" s="5">
        <v>3</v>
      </c>
      <c r="H37" s="5">
        <v>3</v>
      </c>
      <c r="I37" s="5">
        <v>2</v>
      </c>
      <c r="J37" s="5">
        <v>10</v>
      </c>
      <c r="K37" s="5">
        <v>1</v>
      </c>
      <c r="L37" s="5">
        <v>6</v>
      </c>
      <c r="M37" s="5">
        <v>8</v>
      </c>
      <c r="O37">
        <f t="shared" si="3"/>
        <v>1</v>
      </c>
      <c r="P37">
        <f t="shared" si="2"/>
        <v>2</v>
      </c>
    </row>
    <row r="38" spans="1:16" ht="12.75" x14ac:dyDescent="0.2">
      <c r="A38" s="5" t="s">
        <v>78</v>
      </c>
      <c r="B38" s="5" t="s">
        <v>79</v>
      </c>
      <c r="C38" s="5">
        <v>10</v>
      </c>
      <c r="D38" s="5">
        <v>1</v>
      </c>
      <c r="E38" s="5">
        <v>3</v>
      </c>
      <c r="F38" s="5">
        <v>10</v>
      </c>
      <c r="G38" s="5">
        <v>5</v>
      </c>
      <c r="H38" s="5">
        <v>7</v>
      </c>
      <c r="I38" s="5">
        <v>5</v>
      </c>
      <c r="J38" s="5">
        <v>7</v>
      </c>
      <c r="K38" s="5">
        <v>1</v>
      </c>
      <c r="L38" s="5">
        <v>4</v>
      </c>
      <c r="M38" s="5">
        <v>1</v>
      </c>
      <c r="O38">
        <f t="shared" si="3"/>
        <v>2</v>
      </c>
      <c r="P38">
        <f t="shared" si="2"/>
        <v>2</v>
      </c>
    </row>
    <row r="39" spans="1:16" ht="12.75" x14ac:dyDescent="0.2">
      <c r="A39" s="5" t="s">
        <v>80</v>
      </c>
      <c r="B39" s="5" t="s">
        <v>81</v>
      </c>
      <c r="C39" s="5">
        <v>5</v>
      </c>
      <c r="D39" s="5">
        <v>10</v>
      </c>
      <c r="E39" s="5">
        <v>5</v>
      </c>
      <c r="F39" s="5">
        <v>5</v>
      </c>
      <c r="G39" s="5">
        <v>5</v>
      </c>
      <c r="H39" s="5">
        <v>5</v>
      </c>
      <c r="I39" s="5">
        <v>5</v>
      </c>
      <c r="J39" s="5">
        <v>10</v>
      </c>
      <c r="K39" s="5">
        <v>5</v>
      </c>
      <c r="L39" s="5">
        <v>7</v>
      </c>
      <c r="M39" s="5">
        <v>5</v>
      </c>
      <c r="O39">
        <f t="shared" si="3"/>
        <v>2</v>
      </c>
      <c r="P39">
        <f t="shared" si="2"/>
        <v>2</v>
      </c>
    </row>
    <row r="40" spans="1:16" ht="12.75" x14ac:dyDescent="0.2">
      <c r="A40" s="5" t="s">
        <v>82</v>
      </c>
      <c r="B40" s="5" t="s">
        <v>83</v>
      </c>
      <c r="C40" s="5">
        <v>8</v>
      </c>
      <c r="D40" s="5">
        <v>10</v>
      </c>
      <c r="E40" s="5">
        <v>6</v>
      </c>
      <c r="F40" s="5">
        <v>5</v>
      </c>
      <c r="G40" s="5">
        <v>2</v>
      </c>
      <c r="H40" s="5">
        <v>3</v>
      </c>
      <c r="I40" s="5">
        <v>9</v>
      </c>
      <c r="J40" s="5">
        <v>10</v>
      </c>
      <c r="K40" s="5">
        <v>1</v>
      </c>
      <c r="L40" s="5">
        <v>7</v>
      </c>
      <c r="M40" s="5">
        <v>4</v>
      </c>
      <c r="O40">
        <f t="shared" si="3"/>
        <v>2</v>
      </c>
      <c r="P40">
        <f t="shared" si="2"/>
        <v>3</v>
      </c>
    </row>
    <row r="41" spans="1:16" ht="12.75" x14ac:dyDescent="0.2">
      <c r="A41" s="5" t="s">
        <v>84</v>
      </c>
      <c r="B41" s="5" t="s">
        <v>85</v>
      </c>
      <c r="C41" s="5">
        <v>8</v>
      </c>
      <c r="D41" s="5">
        <v>3</v>
      </c>
      <c r="E41" s="5">
        <v>10</v>
      </c>
      <c r="F41" s="5">
        <v>5</v>
      </c>
      <c r="G41" s="5">
        <v>9</v>
      </c>
      <c r="H41" s="5">
        <v>6</v>
      </c>
      <c r="I41" s="5">
        <v>1</v>
      </c>
      <c r="J41" s="5">
        <v>7</v>
      </c>
      <c r="K41" s="5">
        <v>10</v>
      </c>
      <c r="L41" s="5">
        <v>2</v>
      </c>
      <c r="M41" s="5">
        <v>5</v>
      </c>
      <c r="O41">
        <f t="shared" si="3"/>
        <v>2</v>
      </c>
      <c r="P41">
        <f t="shared" si="2"/>
        <v>3</v>
      </c>
    </row>
    <row r="42" spans="1:16" ht="12.75" x14ac:dyDescent="0.2">
      <c r="A42" s="5" t="s">
        <v>86</v>
      </c>
      <c r="B42" s="5" t="s">
        <v>87</v>
      </c>
      <c r="C42" s="5">
        <v>1</v>
      </c>
      <c r="D42" s="5">
        <v>3</v>
      </c>
      <c r="E42" s="5">
        <v>3</v>
      </c>
      <c r="F42" s="5">
        <v>5</v>
      </c>
      <c r="G42" s="5">
        <v>3</v>
      </c>
      <c r="H42" s="5">
        <v>4</v>
      </c>
      <c r="I42" s="5">
        <v>4</v>
      </c>
      <c r="J42" s="5">
        <v>10</v>
      </c>
      <c r="K42" s="5">
        <v>1</v>
      </c>
      <c r="L42" s="5">
        <v>3</v>
      </c>
      <c r="M42" s="5">
        <v>10</v>
      </c>
      <c r="O42">
        <f t="shared" si="3"/>
        <v>2</v>
      </c>
      <c r="P42">
        <f t="shared" si="2"/>
        <v>2</v>
      </c>
    </row>
    <row r="43" spans="1:16" ht="12.75" x14ac:dyDescent="0.2">
      <c r="A43" s="5" t="s">
        <v>88</v>
      </c>
      <c r="B43" s="5" t="s">
        <v>89</v>
      </c>
      <c r="C43" s="5">
        <v>7</v>
      </c>
      <c r="D43" s="5">
        <v>3</v>
      </c>
      <c r="E43" s="5">
        <v>5</v>
      </c>
      <c r="F43" s="5">
        <v>5</v>
      </c>
      <c r="G43" s="5">
        <v>10</v>
      </c>
      <c r="H43" s="5">
        <v>3</v>
      </c>
      <c r="I43" s="5">
        <v>9</v>
      </c>
      <c r="J43" s="5">
        <v>3</v>
      </c>
      <c r="K43" s="5">
        <v>5</v>
      </c>
      <c r="L43" s="5">
        <v>9</v>
      </c>
      <c r="M43" s="5">
        <v>4</v>
      </c>
      <c r="O43">
        <f t="shared" si="3"/>
        <v>1</v>
      </c>
      <c r="P43">
        <f t="shared" si="2"/>
        <v>3</v>
      </c>
    </row>
    <row r="44" spans="1:16" ht="12.75" x14ac:dyDescent="0.2">
      <c r="A44" s="5" t="s">
        <v>90</v>
      </c>
      <c r="B44" s="5" t="s">
        <v>91</v>
      </c>
      <c r="C44" s="5">
        <v>3</v>
      </c>
      <c r="D44" s="5">
        <v>1</v>
      </c>
      <c r="E44" s="5">
        <v>10</v>
      </c>
      <c r="F44" s="5">
        <v>5</v>
      </c>
      <c r="G44" s="5">
        <v>10</v>
      </c>
      <c r="H44" s="5">
        <v>7</v>
      </c>
      <c r="I44" s="5">
        <v>7</v>
      </c>
      <c r="J44" s="5">
        <v>1</v>
      </c>
      <c r="K44" s="5">
        <v>1</v>
      </c>
      <c r="L44" s="5">
        <v>7</v>
      </c>
      <c r="M44" s="5">
        <v>7</v>
      </c>
      <c r="O44">
        <f t="shared" si="3"/>
        <v>2</v>
      </c>
      <c r="P44">
        <f t="shared" si="2"/>
        <v>2</v>
      </c>
    </row>
    <row r="45" spans="1:16" ht="12.75" x14ac:dyDescent="0.2">
      <c r="A45" s="5" t="s">
        <v>92</v>
      </c>
      <c r="B45" s="5" t="s">
        <v>20</v>
      </c>
      <c r="C45" s="5">
        <v>8</v>
      </c>
      <c r="D45" s="5">
        <v>9</v>
      </c>
      <c r="E45" s="5">
        <v>9</v>
      </c>
      <c r="F45" s="5">
        <v>10</v>
      </c>
      <c r="G45" s="5">
        <v>10</v>
      </c>
      <c r="H45" s="5">
        <v>8</v>
      </c>
      <c r="I45" s="5">
        <v>7</v>
      </c>
      <c r="J45" s="5">
        <v>10</v>
      </c>
      <c r="K45" s="5">
        <v>9</v>
      </c>
      <c r="L45" s="5">
        <v>8</v>
      </c>
      <c r="M45" s="5">
        <v>8</v>
      </c>
      <c r="O45">
        <f t="shared" si="3"/>
        <v>3</v>
      </c>
      <c r="P45">
        <f t="shared" si="2"/>
        <v>6</v>
      </c>
    </row>
    <row r="46" spans="1:16" ht="12.75" x14ac:dyDescent="0.2">
      <c r="A46" s="5" t="s">
        <v>93</v>
      </c>
      <c r="B46" s="5" t="s">
        <v>94</v>
      </c>
      <c r="C46" s="5">
        <v>2</v>
      </c>
      <c r="D46" s="5">
        <v>1</v>
      </c>
      <c r="E46" s="5">
        <v>2</v>
      </c>
      <c r="F46" s="5">
        <v>9</v>
      </c>
      <c r="G46" s="5">
        <v>1</v>
      </c>
      <c r="H46" s="5">
        <v>10</v>
      </c>
      <c r="I46" s="5">
        <v>2</v>
      </c>
      <c r="J46" s="5">
        <v>9</v>
      </c>
      <c r="K46" s="5">
        <v>1</v>
      </c>
      <c r="L46" s="5">
        <v>2</v>
      </c>
      <c r="M46" s="5">
        <v>1</v>
      </c>
      <c r="O46">
        <f t="shared" si="3"/>
        <v>1</v>
      </c>
      <c r="P46">
        <f t="shared" si="2"/>
        <v>3</v>
      </c>
    </row>
    <row r="47" spans="1:16" ht="12.75" x14ac:dyDescent="0.2">
      <c r="A47" s="5" t="s">
        <v>95</v>
      </c>
      <c r="B47" s="5" t="s">
        <v>96</v>
      </c>
      <c r="C47" s="5">
        <v>5</v>
      </c>
      <c r="D47" s="5">
        <v>8</v>
      </c>
      <c r="E47" s="5">
        <v>5</v>
      </c>
      <c r="F47" s="5">
        <v>5</v>
      </c>
      <c r="G47" s="5">
        <v>5</v>
      </c>
      <c r="H47" s="5">
        <v>8</v>
      </c>
      <c r="I47" s="5">
        <v>5</v>
      </c>
      <c r="J47" s="5">
        <v>10</v>
      </c>
      <c r="K47" s="5">
        <v>5</v>
      </c>
      <c r="L47" s="5">
        <v>5</v>
      </c>
      <c r="M47" s="5">
        <v>10</v>
      </c>
      <c r="O47">
        <f t="shared" si="3"/>
        <v>2</v>
      </c>
      <c r="P47">
        <f t="shared" si="2"/>
        <v>2</v>
      </c>
    </row>
    <row r="48" spans="1:16" ht="12.75" x14ac:dyDescent="0.2">
      <c r="A48" s="5" t="s">
        <v>97</v>
      </c>
      <c r="B48" s="5" t="s">
        <v>98</v>
      </c>
      <c r="C48" s="5">
        <v>2</v>
      </c>
      <c r="D48" s="5">
        <v>5</v>
      </c>
      <c r="E48" s="5">
        <v>4</v>
      </c>
      <c r="F48" s="5">
        <v>10</v>
      </c>
      <c r="G48" s="5">
        <v>6</v>
      </c>
      <c r="H48" s="5">
        <v>10</v>
      </c>
      <c r="I48" s="5">
        <v>3</v>
      </c>
      <c r="J48" s="5">
        <v>4</v>
      </c>
      <c r="K48" s="5">
        <v>5</v>
      </c>
      <c r="L48" s="5">
        <v>7</v>
      </c>
      <c r="M48" s="5">
        <v>8</v>
      </c>
      <c r="O48">
        <f t="shared" si="3"/>
        <v>2</v>
      </c>
      <c r="P48">
        <f t="shared" si="2"/>
        <v>2</v>
      </c>
    </row>
    <row r="49" spans="1:16" ht="12.75" x14ac:dyDescent="0.2">
      <c r="A49" s="5" t="s">
        <v>99</v>
      </c>
      <c r="B49" s="5" t="s">
        <v>20</v>
      </c>
      <c r="C49" s="5">
        <v>5</v>
      </c>
      <c r="D49" s="5">
        <v>6</v>
      </c>
      <c r="E49" s="5">
        <v>8</v>
      </c>
      <c r="F49" s="5">
        <v>9</v>
      </c>
      <c r="G49" s="5">
        <v>3</v>
      </c>
      <c r="H49" s="5">
        <v>10</v>
      </c>
      <c r="I49" s="5">
        <v>5</v>
      </c>
      <c r="J49" s="5">
        <v>10</v>
      </c>
      <c r="K49" s="5">
        <v>7</v>
      </c>
      <c r="L49" s="5">
        <v>2</v>
      </c>
      <c r="M49" s="5">
        <v>3</v>
      </c>
      <c r="O49">
        <f t="shared" si="3"/>
        <v>2</v>
      </c>
      <c r="P49">
        <f t="shared" si="2"/>
        <v>3</v>
      </c>
    </row>
    <row r="50" spans="1:16" ht="12.75" x14ac:dyDescent="0.2">
      <c r="A50" s="5" t="s">
        <v>100</v>
      </c>
      <c r="B50" s="5" t="s">
        <v>101</v>
      </c>
      <c r="C50" s="5">
        <v>5</v>
      </c>
      <c r="D50" s="5">
        <v>6</v>
      </c>
      <c r="E50" s="5">
        <v>10</v>
      </c>
      <c r="F50" s="5">
        <v>7</v>
      </c>
      <c r="G50" s="5">
        <v>10</v>
      </c>
      <c r="H50" s="5">
        <v>5</v>
      </c>
      <c r="I50" s="5">
        <v>3</v>
      </c>
      <c r="J50" s="5">
        <v>8</v>
      </c>
      <c r="K50" s="5">
        <v>1</v>
      </c>
      <c r="L50" s="5">
        <v>5</v>
      </c>
      <c r="M50" s="5">
        <v>5</v>
      </c>
      <c r="O50">
        <f t="shared" si="3"/>
        <v>2</v>
      </c>
      <c r="P50">
        <f t="shared" si="2"/>
        <v>2</v>
      </c>
    </row>
    <row r="51" spans="1:16" ht="12.75" x14ac:dyDescent="0.2">
      <c r="A51" s="5" t="s">
        <v>102</v>
      </c>
      <c r="B51" s="5" t="s">
        <v>20</v>
      </c>
      <c r="C51" s="5">
        <v>2</v>
      </c>
      <c r="D51" s="5">
        <v>3</v>
      </c>
      <c r="E51" s="5">
        <v>8</v>
      </c>
      <c r="F51" s="5">
        <v>4</v>
      </c>
      <c r="G51" s="5">
        <v>6</v>
      </c>
      <c r="H51" s="5">
        <v>10</v>
      </c>
      <c r="I51" s="5">
        <v>7</v>
      </c>
      <c r="J51" s="5">
        <v>9</v>
      </c>
      <c r="K51" s="5">
        <v>5</v>
      </c>
      <c r="L51" s="5">
        <v>10</v>
      </c>
      <c r="M51" s="5">
        <v>1</v>
      </c>
      <c r="O51">
        <f t="shared" si="3"/>
        <v>2</v>
      </c>
      <c r="P51">
        <f t="shared" si="2"/>
        <v>3</v>
      </c>
    </row>
    <row r="52" spans="1:16" ht="12.75" x14ac:dyDescent="0.2">
      <c r="A52" s="5" t="s">
        <v>103</v>
      </c>
      <c r="B52" s="5" t="s">
        <v>104</v>
      </c>
      <c r="C52" s="5">
        <v>6</v>
      </c>
      <c r="D52" s="5">
        <v>8</v>
      </c>
      <c r="E52" s="5">
        <v>5</v>
      </c>
      <c r="F52" s="5">
        <v>10</v>
      </c>
      <c r="G52" s="5">
        <v>3</v>
      </c>
      <c r="H52" s="5">
        <v>10</v>
      </c>
      <c r="I52" s="5">
        <v>2</v>
      </c>
      <c r="J52" s="5">
        <v>7</v>
      </c>
      <c r="K52" s="5">
        <v>4</v>
      </c>
      <c r="L52" s="5">
        <v>5</v>
      </c>
      <c r="M52" s="5">
        <v>7</v>
      </c>
      <c r="O52">
        <f t="shared" si="3"/>
        <v>2</v>
      </c>
      <c r="P52">
        <f t="shared" si="2"/>
        <v>2</v>
      </c>
    </row>
    <row r="53" spans="1:16" ht="12.75" x14ac:dyDescent="0.2">
      <c r="A53" s="5" t="s">
        <v>105</v>
      </c>
      <c r="B53" s="5" t="s">
        <v>106</v>
      </c>
      <c r="C53" s="5">
        <v>8</v>
      </c>
      <c r="D53" s="5">
        <v>5</v>
      </c>
      <c r="E53" s="5">
        <v>5</v>
      </c>
      <c r="F53" s="5">
        <v>4</v>
      </c>
      <c r="G53" s="5">
        <v>9</v>
      </c>
      <c r="H53" s="5">
        <v>4</v>
      </c>
      <c r="I53" s="5">
        <v>9</v>
      </c>
      <c r="J53" s="5">
        <v>6</v>
      </c>
      <c r="K53" s="5">
        <v>6</v>
      </c>
      <c r="L53" s="5">
        <v>5</v>
      </c>
      <c r="M53" s="5">
        <v>6</v>
      </c>
      <c r="O53">
        <f t="shared" si="3"/>
        <v>0</v>
      </c>
      <c r="P53">
        <f t="shared" si="2"/>
        <v>2</v>
      </c>
    </row>
    <row r="54" spans="1:16" ht="12.75" x14ac:dyDescent="0.2">
      <c r="A54" s="5" t="s">
        <v>107</v>
      </c>
      <c r="B54" s="5" t="s">
        <v>108</v>
      </c>
      <c r="C54" s="5">
        <v>8</v>
      </c>
      <c r="D54" s="5">
        <v>5</v>
      </c>
      <c r="E54" s="5">
        <v>5</v>
      </c>
      <c r="F54" s="5">
        <v>7</v>
      </c>
      <c r="G54" s="5">
        <v>5</v>
      </c>
      <c r="H54" s="5">
        <v>10</v>
      </c>
      <c r="I54" s="5">
        <v>7</v>
      </c>
      <c r="J54" s="5">
        <v>4</v>
      </c>
      <c r="K54" s="5">
        <v>5</v>
      </c>
      <c r="L54" s="5">
        <v>5</v>
      </c>
      <c r="M54" s="5">
        <v>6</v>
      </c>
      <c r="O54">
        <f t="shared" si="3"/>
        <v>1</v>
      </c>
      <c r="P54">
        <f t="shared" si="2"/>
        <v>1</v>
      </c>
    </row>
    <row r="55" spans="1:16" ht="12.75" x14ac:dyDescent="0.2">
      <c r="A55" s="5" t="s">
        <v>109</v>
      </c>
      <c r="B55" s="5" t="s">
        <v>110</v>
      </c>
      <c r="C55" s="5">
        <v>7</v>
      </c>
      <c r="D55" s="5">
        <v>4</v>
      </c>
      <c r="E55" s="5">
        <v>10</v>
      </c>
      <c r="F55" s="5">
        <v>4</v>
      </c>
      <c r="G55" s="5">
        <v>9</v>
      </c>
      <c r="H55" s="5">
        <v>10</v>
      </c>
      <c r="I55" s="5">
        <v>9</v>
      </c>
      <c r="J55" s="5">
        <v>5</v>
      </c>
      <c r="K55" s="5">
        <v>4</v>
      </c>
      <c r="L55" s="5">
        <v>4</v>
      </c>
      <c r="M55" s="5">
        <v>3</v>
      </c>
      <c r="O55">
        <f t="shared" si="3"/>
        <v>2</v>
      </c>
      <c r="P55">
        <f t="shared" si="2"/>
        <v>4</v>
      </c>
    </row>
    <row r="56" spans="1:16" ht="12.75" x14ac:dyDescent="0.2">
      <c r="A56" s="5" t="s">
        <v>111</v>
      </c>
      <c r="B56" s="5" t="s">
        <v>112</v>
      </c>
      <c r="C56" s="5">
        <v>7</v>
      </c>
      <c r="D56" s="5">
        <v>8</v>
      </c>
      <c r="E56" s="5">
        <v>6</v>
      </c>
      <c r="F56" s="5">
        <v>9</v>
      </c>
      <c r="G56" s="5">
        <v>3</v>
      </c>
      <c r="H56" s="5">
        <v>1</v>
      </c>
      <c r="I56" s="5">
        <v>4</v>
      </c>
      <c r="J56" s="5">
        <v>3</v>
      </c>
      <c r="K56" s="5">
        <v>1</v>
      </c>
      <c r="L56" s="5">
        <v>2</v>
      </c>
      <c r="M56" s="5">
        <v>4</v>
      </c>
      <c r="O56">
        <f t="shared" si="3"/>
        <v>0</v>
      </c>
      <c r="P56">
        <f t="shared" si="2"/>
        <v>1</v>
      </c>
    </row>
    <row r="57" spans="1:16" ht="12.75" x14ac:dyDescent="0.2">
      <c r="A57" s="5" t="s">
        <v>113</v>
      </c>
      <c r="B57" s="5" t="s">
        <v>114</v>
      </c>
      <c r="C57" s="5">
        <v>10</v>
      </c>
      <c r="D57" s="5">
        <v>7</v>
      </c>
      <c r="E57" s="5">
        <v>5</v>
      </c>
      <c r="F57" s="5">
        <v>5</v>
      </c>
      <c r="G57" s="5">
        <v>5</v>
      </c>
      <c r="H57" s="5">
        <v>5</v>
      </c>
      <c r="I57" s="5">
        <v>10</v>
      </c>
      <c r="J57" s="5">
        <v>9</v>
      </c>
      <c r="K57" s="5">
        <v>5</v>
      </c>
      <c r="L57" s="5">
        <v>10</v>
      </c>
      <c r="M57" s="5">
        <v>7</v>
      </c>
      <c r="O57">
        <f t="shared" si="3"/>
        <v>3</v>
      </c>
      <c r="P57">
        <f t="shared" si="2"/>
        <v>4</v>
      </c>
    </row>
    <row r="58" spans="1:16" ht="12.75" x14ac:dyDescent="0.2">
      <c r="A58" s="5" t="s">
        <v>115</v>
      </c>
      <c r="B58" s="5" t="s">
        <v>56</v>
      </c>
      <c r="C58" s="5">
        <v>1</v>
      </c>
      <c r="D58" s="5">
        <v>1</v>
      </c>
      <c r="E58" s="5">
        <v>4</v>
      </c>
      <c r="F58" s="5">
        <v>10</v>
      </c>
      <c r="G58" s="5">
        <v>4</v>
      </c>
      <c r="H58" s="5">
        <v>3</v>
      </c>
      <c r="I58" s="5">
        <v>4</v>
      </c>
      <c r="J58" s="5">
        <v>8</v>
      </c>
      <c r="K58" s="5">
        <v>6</v>
      </c>
      <c r="L58" s="5">
        <v>7</v>
      </c>
      <c r="M58" s="5">
        <v>10</v>
      </c>
      <c r="O58">
        <f t="shared" si="3"/>
        <v>2</v>
      </c>
      <c r="P58">
        <f t="shared" si="2"/>
        <v>2</v>
      </c>
    </row>
    <row r="59" spans="1:16" ht="12.75" x14ac:dyDescent="0.2">
      <c r="A59" s="5" t="s">
        <v>25</v>
      </c>
      <c r="B59" s="5" t="s">
        <v>26</v>
      </c>
      <c r="C59" s="5">
        <v>9</v>
      </c>
      <c r="D59" s="5">
        <v>8</v>
      </c>
      <c r="E59" s="5">
        <v>8</v>
      </c>
      <c r="F59" s="5">
        <v>10</v>
      </c>
      <c r="G59" s="5">
        <v>7</v>
      </c>
      <c r="H59" s="5">
        <v>8</v>
      </c>
      <c r="I59" s="5">
        <v>3</v>
      </c>
      <c r="J59" s="5">
        <v>10</v>
      </c>
      <c r="K59" s="5">
        <v>9</v>
      </c>
      <c r="L59" s="5">
        <v>7</v>
      </c>
      <c r="M59" s="5">
        <v>2</v>
      </c>
      <c r="O59">
        <f t="shared" si="3"/>
        <v>2</v>
      </c>
      <c r="P59">
        <f t="shared" si="2"/>
        <v>4</v>
      </c>
    </row>
    <row r="60" spans="1:16" ht="12.75" x14ac:dyDescent="0.2">
      <c r="A60" s="5" t="s">
        <v>17</v>
      </c>
      <c r="B60" s="5" t="s">
        <v>18</v>
      </c>
      <c r="C60" s="5">
        <v>2</v>
      </c>
      <c r="D60" s="5">
        <v>1</v>
      </c>
      <c r="E60" s="5">
        <v>2</v>
      </c>
      <c r="F60" s="5">
        <v>10</v>
      </c>
      <c r="G60" s="5">
        <v>4</v>
      </c>
      <c r="H60" s="5">
        <v>5</v>
      </c>
      <c r="I60" s="5">
        <v>2</v>
      </c>
      <c r="J60" s="5">
        <v>10</v>
      </c>
      <c r="K60" s="5">
        <v>1</v>
      </c>
      <c r="L60" s="5">
        <v>1</v>
      </c>
      <c r="M60" s="5">
        <v>2</v>
      </c>
      <c r="O60">
        <f t="shared" si="3"/>
        <v>2</v>
      </c>
      <c r="P60">
        <f t="shared" si="2"/>
        <v>2</v>
      </c>
    </row>
    <row r="61" spans="1:16" ht="12.75" x14ac:dyDescent="0.2">
      <c r="A61" s="5" t="s">
        <v>17</v>
      </c>
      <c r="B61" s="5" t="s">
        <v>18</v>
      </c>
      <c r="C61" s="5">
        <v>2</v>
      </c>
      <c r="D61" s="5">
        <v>1</v>
      </c>
      <c r="E61" s="5">
        <v>2</v>
      </c>
      <c r="F61" s="5">
        <v>10</v>
      </c>
      <c r="G61" s="5">
        <v>4</v>
      </c>
      <c r="H61" s="5">
        <v>5</v>
      </c>
      <c r="I61" s="5">
        <v>2</v>
      </c>
      <c r="J61" s="5">
        <v>10</v>
      </c>
      <c r="K61" s="5">
        <v>1</v>
      </c>
      <c r="L61" s="5">
        <v>1</v>
      </c>
      <c r="M61" s="5">
        <v>2</v>
      </c>
      <c r="O61">
        <f t="shared" si="3"/>
        <v>2</v>
      </c>
      <c r="P61">
        <f t="shared" si="2"/>
        <v>2</v>
      </c>
    </row>
    <row r="62" spans="1:16" ht="12.75" x14ac:dyDescent="0.2">
      <c r="A62" s="5" t="s">
        <v>17</v>
      </c>
      <c r="B62" s="5" t="s">
        <v>18</v>
      </c>
      <c r="C62" s="5">
        <v>2</v>
      </c>
      <c r="D62" s="5">
        <v>1</v>
      </c>
      <c r="E62" s="5">
        <v>2</v>
      </c>
      <c r="F62" s="5">
        <v>10</v>
      </c>
      <c r="G62" s="5">
        <v>4</v>
      </c>
      <c r="H62" s="5">
        <v>5</v>
      </c>
      <c r="I62" s="5">
        <v>2</v>
      </c>
      <c r="J62" s="5">
        <v>10</v>
      </c>
      <c r="K62" s="5">
        <v>1</v>
      </c>
      <c r="L62" s="5">
        <v>1</v>
      </c>
      <c r="M62" s="5">
        <v>2</v>
      </c>
      <c r="O62">
        <f t="shared" si="3"/>
        <v>2</v>
      </c>
      <c r="P62">
        <f t="shared" si="2"/>
        <v>2</v>
      </c>
    </row>
    <row r="63" spans="1:16" ht="12.75" x14ac:dyDescent="0.2">
      <c r="A63" s="5" t="s">
        <v>17</v>
      </c>
      <c r="B63" s="5" t="s">
        <v>18</v>
      </c>
      <c r="C63" s="5">
        <v>2</v>
      </c>
      <c r="D63" s="5">
        <v>1</v>
      </c>
      <c r="E63" s="5">
        <v>2</v>
      </c>
      <c r="F63" s="5">
        <v>10</v>
      </c>
      <c r="G63" s="5">
        <v>4</v>
      </c>
      <c r="H63" s="5">
        <v>5</v>
      </c>
      <c r="I63" s="5">
        <v>2</v>
      </c>
      <c r="J63" s="5">
        <v>10</v>
      </c>
      <c r="K63" s="5">
        <v>1</v>
      </c>
      <c r="L63" s="5">
        <v>1</v>
      </c>
      <c r="M63" s="5">
        <v>2</v>
      </c>
      <c r="O63">
        <f t="shared" si="3"/>
        <v>2</v>
      </c>
      <c r="P63">
        <f t="shared" si="2"/>
        <v>2</v>
      </c>
    </row>
    <row r="64" spans="1:16" ht="12.75" x14ac:dyDescent="0.2">
      <c r="A64" s="5" t="s">
        <v>17</v>
      </c>
      <c r="B64" s="5" t="s">
        <v>18</v>
      </c>
      <c r="C64" s="5">
        <v>2</v>
      </c>
      <c r="D64" s="5">
        <v>1</v>
      </c>
      <c r="E64" s="5">
        <v>2</v>
      </c>
      <c r="F64" s="5">
        <v>10</v>
      </c>
      <c r="G64" s="5">
        <v>4</v>
      </c>
      <c r="H64" s="5">
        <v>5</v>
      </c>
      <c r="I64" s="5">
        <v>2</v>
      </c>
      <c r="J64" s="5">
        <v>10</v>
      </c>
      <c r="K64" s="5">
        <v>1</v>
      </c>
      <c r="L64" s="5">
        <v>1</v>
      </c>
      <c r="M64" s="5">
        <v>2</v>
      </c>
      <c r="O64">
        <f t="shared" si="3"/>
        <v>2</v>
      </c>
      <c r="P64">
        <f t="shared" si="2"/>
        <v>2</v>
      </c>
    </row>
    <row r="73" spans="10:10" ht="12.75" x14ac:dyDescent="0.2">
      <c r="J73" s="6"/>
    </row>
  </sheetData>
  <conditionalFormatting sqref="C3:M64">
    <cfRule type="cellIs" dxfId="0" priority="1" operator="equal">
      <formula>10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7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1.5703125" customWidth="1"/>
    <col min="2" max="2" width="6.7109375" customWidth="1"/>
    <col min="3" max="15" width="21.5703125" customWidth="1"/>
    <col min="16" max="16" width="47" customWidth="1"/>
    <col min="17" max="23" width="21.5703125" customWidth="1"/>
  </cols>
  <sheetData>
    <row r="1" spans="1:17" x14ac:dyDescent="0.2">
      <c r="A1" s="3" t="s">
        <v>116</v>
      </c>
      <c r="B1" s="3" t="s">
        <v>117</v>
      </c>
      <c r="C1" s="1" t="s">
        <v>0</v>
      </c>
      <c r="D1" s="3" t="s">
        <v>118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119</v>
      </c>
      <c r="Q1" s="1" t="s">
        <v>1</v>
      </c>
    </row>
    <row r="2" spans="1:17" x14ac:dyDescent="0.2">
      <c r="A2" s="4">
        <v>43972.627224189811</v>
      </c>
      <c r="B2" s="5">
        <v>0</v>
      </c>
      <c r="C2" s="1" t="s">
        <v>13</v>
      </c>
      <c r="D2" s="1" t="s">
        <v>120</v>
      </c>
      <c r="E2" s="1">
        <v>5</v>
      </c>
      <c r="F2" s="1">
        <v>3</v>
      </c>
      <c r="G2" s="1">
        <v>4</v>
      </c>
      <c r="H2" s="1">
        <v>8</v>
      </c>
      <c r="I2" s="1">
        <v>4</v>
      </c>
      <c r="J2" s="1">
        <v>1</v>
      </c>
      <c r="K2" s="1">
        <v>8</v>
      </c>
      <c r="L2" s="1">
        <v>10</v>
      </c>
      <c r="M2" s="1">
        <v>5</v>
      </c>
      <c r="N2" s="1">
        <v>10</v>
      </c>
      <c r="O2" s="1">
        <v>7</v>
      </c>
      <c r="Q2" s="1" t="s">
        <v>14</v>
      </c>
    </row>
    <row r="3" spans="1:17" x14ac:dyDescent="0.2">
      <c r="A3" s="4">
        <v>43970.676021030093</v>
      </c>
      <c r="B3" s="5">
        <v>0</v>
      </c>
      <c r="C3" s="1" t="s">
        <v>15</v>
      </c>
      <c r="D3" s="1" t="s">
        <v>121</v>
      </c>
      <c r="E3" s="1">
        <v>9</v>
      </c>
      <c r="F3" s="1">
        <v>1</v>
      </c>
      <c r="G3" s="1">
        <v>3</v>
      </c>
      <c r="H3" s="1">
        <v>7</v>
      </c>
      <c r="I3" s="1">
        <v>5</v>
      </c>
      <c r="J3" s="1">
        <v>6</v>
      </c>
      <c r="K3" s="1">
        <v>10</v>
      </c>
      <c r="L3" s="1">
        <v>10</v>
      </c>
      <c r="M3" s="1">
        <v>8</v>
      </c>
      <c r="N3" s="1">
        <v>4</v>
      </c>
      <c r="O3" s="1">
        <v>2</v>
      </c>
      <c r="Q3" s="1" t="s">
        <v>16</v>
      </c>
    </row>
    <row r="4" spans="1:17" x14ac:dyDescent="0.2">
      <c r="A4" s="4">
        <v>43970.837957627315</v>
      </c>
      <c r="B4" s="5">
        <v>0</v>
      </c>
      <c r="C4" s="1" t="s">
        <v>17</v>
      </c>
      <c r="D4" s="1" t="s">
        <v>121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9</v>
      </c>
      <c r="K4" s="1">
        <v>8</v>
      </c>
      <c r="L4" s="1">
        <v>10</v>
      </c>
      <c r="M4" s="1">
        <v>1</v>
      </c>
      <c r="N4" s="1">
        <v>1</v>
      </c>
      <c r="O4" s="1">
        <v>1</v>
      </c>
      <c r="Q4" s="1" t="s">
        <v>18</v>
      </c>
    </row>
    <row r="5" spans="1:17" x14ac:dyDescent="0.2">
      <c r="A5" s="4">
        <v>43972.487576030093</v>
      </c>
      <c r="B5" s="5">
        <v>0</v>
      </c>
      <c r="C5" s="1" t="s">
        <v>19</v>
      </c>
      <c r="D5" s="1" t="s">
        <v>120</v>
      </c>
      <c r="E5" s="1">
        <v>4</v>
      </c>
      <c r="F5" s="1">
        <v>9</v>
      </c>
      <c r="G5" s="1">
        <v>7</v>
      </c>
      <c r="H5" s="1">
        <v>10</v>
      </c>
      <c r="I5" s="1">
        <v>3</v>
      </c>
      <c r="J5" s="1">
        <v>5</v>
      </c>
      <c r="K5" s="1">
        <v>8</v>
      </c>
      <c r="L5" s="1">
        <v>10</v>
      </c>
      <c r="M5" s="1">
        <v>2</v>
      </c>
      <c r="N5" s="1">
        <v>6</v>
      </c>
      <c r="O5" s="1">
        <v>1</v>
      </c>
      <c r="Q5" s="1" t="s">
        <v>20</v>
      </c>
    </row>
    <row r="6" spans="1:17" x14ac:dyDescent="0.2">
      <c r="A6" s="4">
        <v>43972.483741689815</v>
      </c>
      <c r="B6" s="5">
        <v>0</v>
      </c>
      <c r="C6" s="1" t="s">
        <v>21</v>
      </c>
      <c r="D6" s="1" t="s">
        <v>120</v>
      </c>
      <c r="E6" s="1">
        <v>1</v>
      </c>
      <c r="F6" s="1">
        <v>1</v>
      </c>
      <c r="G6" s="1">
        <v>1</v>
      </c>
      <c r="H6" s="1">
        <v>8</v>
      </c>
      <c r="I6" s="1">
        <v>1</v>
      </c>
      <c r="J6" s="1">
        <v>3</v>
      </c>
      <c r="K6" s="1">
        <v>1</v>
      </c>
      <c r="L6" s="1">
        <v>9</v>
      </c>
      <c r="M6" s="1">
        <v>1</v>
      </c>
      <c r="N6" s="1">
        <v>9</v>
      </c>
      <c r="O6" s="1">
        <v>8</v>
      </c>
      <c r="Q6" s="1" t="s">
        <v>22</v>
      </c>
    </row>
    <row r="7" spans="1:17" x14ac:dyDescent="0.2">
      <c r="A7" s="4">
        <v>43972.487351597221</v>
      </c>
      <c r="B7" s="5">
        <v>0</v>
      </c>
      <c r="C7" s="1" t="s">
        <v>23</v>
      </c>
      <c r="D7" s="1" t="s">
        <v>120</v>
      </c>
      <c r="E7" s="1">
        <v>8</v>
      </c>
      <c r="F7" s="1">
        <v>5</v>
      </c>
      <c r="G7" s="1">
        <v>4</v>
      </c>
      <c r="H7" s="1">
        <v>3</v>
      </c>
      <c r="I7" s="1">
        <v>6</v>
      </c>
      <c r="J7" s="1">
        <v>5</v>
      </c>
      <c r="K7" s="1">
        <v>10</v>
      </c>
      <c r="L7" s="1">
        <v>8</v>
      </c>
      <c r="M7" s="1">
        <v>7</v>
      </c>
      <c r="N7" s="1">
        <v>10</v>
      </c>
      <c r="O7" s="1">
        <v>6</v>
      </c>
      <c r="Q7" s="1" t="s">
        <v>24</v>
      </c>
    </row>
    <row r="8" spans="1:17" x14ac:dyDescent="0.2">
      <c r="A8" s="4">
        <v>43973.674203784722</v>
      </c>
      <c r="B8" s="5">
        <v>0</v>
      </c>
      <c r="C8" s="1" t="s">
        <v>25</v>
      </c>
      <c r="D8" s="1" t="s">
        <v>120</v>
      </c>
      <c r="E8" s="1">
        <v>7</v>
      </c>
      <c r="F8" s="1">
        <v>5</v>
      </c>
      <c r="G8" s="1">
        <v>7</v>
      </c>
      <c r="H8" s="1">
        <v>5</v>
      </c>
      <c r="I8" s="1">
        <v>6</v>
      </c>
      <c r="J8" s="1">
        <v>6</v>
      </c>
      <c r="K8" s="1">
        <v>3</v>
      </c>
      <c r="L8" s="1">
        <v>10</v>
      </c>
      <c r="M8" s="1">
        <v>7</v>
      </c>
      <c r="N8" s="1">
        <v>10</v>
      </c>
      <c r="O8" s="1">
        <v>3</v>
      </c>
      <c r="Q8" s="1" t="s">
        <v>26</v>
      </c>
    </row>
    <row r="9" spans="1:17" x14ac:dyDescent="0.2">
      <c r="A9" s="4">
        <v>43970.518310856482</v>
      </c>
      <c r="B9" s="5">
        <v>0</v>
      </c>
      <c r="C9" s="1" t="s">
        <v>27</v>
      </c>
      <c r="D9" s="1" t="s">
        <v>121</v>
      </c>
      <c r="E9" s="1">
        <v>8</v>
      </c>
      <c r="F9" s="1">
        <v>2</v>
      </c>
      <c r="G9" s="1">
        <v>5</v>
      </c>
      <c r="H9" s="1">
        <v>2</v>
      </c>
      <c r="I9" s="1">
        <v>10</v>
      </c>
      <c r="J9" s="1">
        <v>2</v>
      </c>
      <c r="K9" s="1">
        <v>10</v>
      </c>
      <c r="L9" s="1">
        <v>5</v>
      </c>
      <c r="M9" s="1">
        <v>3</v>
      </c>
      <c r="N9" s="1">
        <v>2</v>
      </c>
      <c r="O9" s="1">
        <v>2</v>
      </c>
      <c r="P9" s="1" t="s">
        <v>122</v>
      </c>
      <c r="Q9" s="1" t="s">
        <v>28</v>
      </c>
    </row>
    <row r="10" spans="1:17" x14ac:dyDescent="0.2">
      <c r="A10" s="4">
        <v>43972.489516342597</v>
      </c>
      <c r="B10" s="5">
        <v>0</v>
      </c>
      <c r="C10" s="1" t="s">
        <v>29</v>
      </c>
      <c r="D10" s="1" t="s">
        <v>120</v>
      </c>
      <c r="E10" s="1">
        <v>9</v>
      </c>
      <c r="F10" s="1">
        <v>6</v>
      </c>
      <c r="G10" s="1">
        <v>5</v>
      </c>
      <c r="H10" s="1">
        <v>1</v>
      </c>
      <c r="I10" s="1">
        <v>6</v>
      </c>
      <c r="J10" s="1">
        <v>8</v>
      </c>
      <c r="K10" s="1">
        <v>10</v>
      </c>
      <c r="L10" s="1">
        <v>7</v>
      </c>
      <c r="M10" s="1">
        <v>5</v>
      </c>
      <c r="N10" s="1">
        <v>10</v>
      </c>
      <c r="O10" s="1">
        <v>3</v>
      </c>
      <c r="Q10" s="1" t="s">
        <v>30</v>
      </c>
    </row>
    <row r="11" spans="1:17" x14ac:dyDescent="0.2">
      <c r="A11" s="4">
        <v>43970.81138431713</v>
      </c>
      <c r="B11" s="5">
        <v>0</v>
      </c>
      <c r="C11" s="1" t="s">
        <v>31</v>
      </c>
      <c r="D11" s="1" t="s">
        <v>121</v>
      </c>
      <c r="E11" s="1">
        <v>1</v>
      </c>
      <c r="F11" s="1">
        <v>3</v>
      </c>
      <c r="G11" s="1">
        <v>10</v>
      </c>
      <c r="H11" s="1">
        <v>2</v>
      </c>
      <c r="I11" s="1">
        <v>9</v>
      </c>
      <c r="J11" s="1">
        <v>2</v>
      </c>
      <c r="K11" s="1">
        <v>1</v>
      </c>
      <c r="L11" s="1">
        <v>6</v>
      </c>
      <c r="M11" s="1">
        <v>1</v>
      </c>
      <c r="N11" s="1">
        <v>1</v>
      </c>
      <c r="O11" s="1">
        <v>5</v>
      </c>
      <c r="Q11" s="1" t="s">
        <v>32</v>
      </c>
    </row>
    <row r="12" spans="1:17" x14ac:dyDescent="0.2">
      <c r="A12" s="4">
        <v>43970.600336678239</v>
      </c>
      <c r="B12" s="5">
        <v>0</v>
      </c>
      <c r="C12" s="1" t="s">
        <v>33</v>
      </c>
      <c r="D12" s="1" t="s">
        <v>121</v>
      </c>
      <c r="E12" s="1">
        <v>4</v>
      </c>
      <c r="F12" s="1">
        <v>7</v>
      </c>
      <c r="G12" s="1">
        <v>10</v>
      </c>
      <c r="H12" s="1">
        <v>10</v>
      </c>
      <c r="I12" s="1">
        <v>6</v>
      </c>
      <c r="J12" s="1">
        <v>5</v>
      </c>
      <c r="K12" s="1">
        <v>7</v>
      </c>
      <c r="L12" s="1">
        <v>7</v>
      </c>
      <c r="M12" s="1">
        <v>5</v>
      </c>
      <c r="N12" s="1">
        <v>4</v>
      </c>
      <c r="O12" s="1">
        <v>8</v>
      </c>
      <c r="Q12" s="1" t="s">
        <v>34</v>
      </c>
    </row>
    <row r="13" spans="1:17" x14ac:dyDescent="0.2">
      <c r="A13" s="4">
        <v>43970.439890173613</v>
      </c>
      <c r="B13" s="5">
        <v>0</v>
      </c>
      <c r="C13" s="1" t="s">
        <v>35</v>
      </c>
      <c r="D13" s="1" t="s">
        <v>121</v>
      </c>
      <c r="E13" s="1">
        <v>10</v>
      </c>
      <c r="F13" s="1">
        <v>2</v>
      </c>
      <c r="G13" s="1">
        <v>7</v>
      </c>
      <c r="H13" s="1">
        <v>6</v>
      </c>
      <c r="I13" s="1">
        <v>7</v>
      </c>
      <c r="J13" s="1">
        <v>5</v>
      </c>
      <c r="K13" s="1">
        <v>10</v>
      </c>
      <c r="L13" s="1">
        <v>8</v>
      </c>
      <c r="M13" s="1">
        <v>2</v>
      </c>
      <c r="N13" s="1">
        <v>9</v>
      </c>
      <c r="O13" s="1">
        <v>6</v>
      </c>
      <c r="Q13" s="1" t="s">
        <v>36</v>
      </c>
    </row>
    <row r="14" spans="1:17" x14ac:dyDescent="0.2">
      <c r="A14" s="4">
        <v>43971.945897395832</v>
      </c>
      <c r="B14" s="5">
        <v>0</v>
      </c>
      <c r="C14" s="1" t="s">
        <v>37</v>
      </c>
      <c r="D14" s="1" t="s">
        <v>121</v>
      </c>
      <c r="E14" s="1">
        <v>10</v>
      </c>
      <c r="F14" s="1">
        <v>2</v>
      </c>
      <c r="G14" s="1">
        <v>7</v>
      </c>
      <c r="H14" s="1">
        <v>1</v>
      </c>
      <c r="I14" s="1">
        <v>2</v>
      </c>
      <c r="J14" s="1">
        <v>9</v>
      </c>
      <c r="K14" s="1">
        <v>6</v>
      </c>
      <c r="L14" s="1">
        <v>3</v>
      </c>
      <c r="M14" s="1">
        <v>1</v>
      </c>
      <c r="N14" s="1">
        <v>5</v>
      </c>
      <c r="O14" s="1">
        <v>2</v>
      </c>
      <c r="Q14" s="1" t="s">
        <v>38</v>
      </c>
    </row>
    <row r="15" spans="1:17" x14ac:dyDescent="0.2">
      <c r="A15" s="4">
        <v>43970.874863437501</v>
      </c>
      <c r="B15" s="5">
        <v>0</v>
      </c>
      <c r="C15" s="1" t="s">
        <v>39</v>
      </c>
      <c r="D15" s="1" t="s">
        <v>121</v>
      </c>
      <c r="E15" s="1">
        <v>1</v>
      </c>
      <c r="F15" s="1">
        <v>9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10</v>
      </c>
      <c r="M15" s="1">
        <v>1</v>
      </c>
      <c r="N15" s="1">
        <v>1</v>
      </c>
      <c r="O15" s="1">
        <v>1</v>
      </c>
      <c r="Q15" s="1" t="s">
        <v>40</v>
      </c>
    </row>
    <row r="16" spans="1:17" x14ac:dyDescent="0.2">
      <c r="A16" s="4">
        <v>43971.668647824074</v>
      </c>
      <c r="B16" s="5">
        <v>0</v>
      </c>
      <c r="C16" s="1" t="s">
        <v>41</v>
      </c>
      <c r="D16" s="1" t="s">
        <v>121</v>
      </c>
      <c r="E16" s="1">
        <v>3</v>
      </c>
      <c r="F16" s="1">
        <v>9</v>
      </c>
      <c r="G16" s="1">
        <v>6</v>
      </c>
      <c r="H16" s="1">
        <v>9</v>
      </c>
      <c r="I16" s="1">
        <v>5</v>
      </c>
      <c r="J16" s="1">
        <v>5</v>
      </c>
      <c r="K16" s="1">
        <v>5</v>
      </c>
      <c r="L16" s="1">
        <v>8</v>
      </c>
      <c r="M16" s="1">
        <v>6</v>
      </c>
      <c r="N16" s="1">
        <v>5</v>
      </c>
      <c r="O16" s="1">
        <v>8</v>
      </c>
      <c r="Q16" s="1" t="s">
        <v>42</v>
      </c>
    </row>
    <row r="17" spans="1:17" x14ac:dyDescent="0.2">
      <c r="A17" s="4">
        <v>43972.483631527779</v>
      </c>
      <c r="B17" s="5">
        <v>0</v>
      </c>
      <c r="C17" s="1" t="s">
        <v>43</v>
      </c>
      <c r="D17" s="1" t="s">
        <v>120</v>
      </c>
      <c r="E17" s="1">
        <v>1</v>
      </c>
      <c r="F17" s="1">
        <v>10</v>
      </c>
      <c r="G17" s="1">
        <v>2</v>
      </c>
      <c r="H17" s="1">
        <v>4</v>
      </c>
      <c r="I17" s="1">
        <v>1</v>
      </c>
      <c r="J17" s="1">
        <v>7</v>
      </c>
      <c r="K17" s="1">
        <v>3</v>
      </c>
      <c r="L17" s="1">
        <v>10</v>
      </c>
      <c r="M17" s="1">
        <v>6</v>
      </c>
      <c r="N17" s="1">
        <v>6</v>
      </c>
      <c r="O17" s="1">
        <v>3</v>
      </c>
      <c r="Q17" s="1" t="s">
        <v>44</v>
      </c>
    </row>
    <row r="18" spans="1:17" x14ac:dyDescent="0.2">
      <c r="A18" s="4">
        <v>43970.51611611111</v>
      </c>
      <c r="B18" s="5">
        <v>0</v>
      </c>
      <c r="C18" s="1" t="s">
        <v>45</v>
      </c>
      <c r="D18" s="1" t="s">
        <v>121</v>
      </c>
      <c r="E18" s="1">
        <v>10</v>
      </c>
      <c r="F18" s="1">
        <v>9</v>
      </c>
      <c r="G18" s="1">
        <v>1</v>
      </c>
      <c r="H18" s="1">
        <v>1</v>
      </c>
      <c r="I18" s="1">
        <v>10</v>
      </c>
      <c r="J18" s="1">
        <v>1</v>
      </c>
      <c r="K18" s="1">
        <v>9</v>
      </c>
      <c r="L18" s="1">
        <v>1</v>
      </c>
      <c r="M18" s="1">
        <v>5</v>
      </c>
      <c r="N18" s="1">
        <v>9</v>
      </c>
      <c r="O18" s="1">
        <v>5</v>
      </c>
      <c r="P18" s="1" t="s">
        <v>123</v>
      </c>
      <c r="Q18" s="1" t="s">
        <v>46</v>
      </c>
    </row>
    <row r="19" spans="1:17" x14ac:dyDescent="0.2">
      <c r="A19" s="4">
        <v>43972.492674270834</v>
      </c>
      <c r="B19" s="5">
        <v>0</v>
      </c>
      <c r="C19" s="1" t="s">
        <v>47</v>
      </c>
      <c r="D19" s="1" t="s">
        <v>120</v>
      </c>
      <c r="E19" s="1">
        <v>9</v>
      </c>
      <c r="F19" s="1">
        <v>7</v>
      </c>
      <c r="G19" s="1">
        <v>4</v>
      </c>
      <c r="H19" s="1">
        <v>5</v>
      </c>
      <c r="I19" s="1">
        <v>5</v>
      </c>
      <c r="J19" s="1">
        <v>4</v>
      </c>
      <c r="K19" s="1">
        <v>10</v>
      </c>
      <c r="L19" s="1">
        <v>8</v>
      </c>
      <c r="M19" s="1">
        <v>6</v>
      </c>
      <c r="N19" s="1">
        <v>10</v>
      </c>
      <c r="O19" s="1">
        <v>4</v>
      </c>
      <c r="Q19" s="1" t="s">
        <v>48</v>
      </c>
    </row>
    <row r="20" spans="1:17" x14ac:dyDescent="0.2">
      <c r="A20" s="4">
        <v>43973.665230972227</v>
      </c>
      <c r="B20" s="5">
        <v>0</v>
      </c>
      <c r="C20" s="1" t="s">
        <v>49</v>
      </c>
      <c r="D20" s="1" t="s">
        <v>120</v>
      </c>
      <c r="E20" s="1">
        <v>5</v>
      </c>
      <c r="F20" s="1">
        <v>5</v>
      </c>
      <c r="G20" s="1">
        <v>7</v>
      </c>
      <c r="H20" s="1">
        <v>3</v>
      </c>
      <c r="I20" s="1">
        <v>4</v>
      </c>
      <c r="J20" s="1">
        <v>3</v>
      </c>
      <c r="K20" s="1">
        <v>3</v>
      </c>
      <c r="L20" s="1">
        <v>7</v>
      </c>
      <c r="M20" s="1">
        <v>5</v>
      </c>
      <c r="N20" s="1">
        <v>3</v>
      </c>
      <c r="O20" s="1">
        <v>5</v>
      </c>
      <c r="Q20" s="1" t="s">
        <v>50</v>
      </c>
    </row>
    <row r="21" spans="1:17" x14ac:dyDescent="0.2">
      <c r="A21" s="4">
        <v>43973.574917743055</v>
      </c>
      <c r="B21" s="5">
        <v>0</v>
      </c>
      <c r="C21" s="1" t="s">
        <v>51</v>
      </c>
      <c r="D21" s="1" t="s">
        <v>121</v>
      </c>
      <c r="E21" s="1">
        <v>9</v>
      </c>
      <c r="F21" s="1">
        <v>6</v>
      </c>
      <c r="G21" s="1">
        <v>5</v>
      </c>
      <c r="H21" s="1">
        <v>7</v>
      </c>
      <c r="I21" s="1">
        <v>3</v>
      </c>
      <c r="J21" s="1">
        <v>5</v>
      </c>
      <c r="K21" s="1">
        <v>9</v>
      </c>
      <c r="L21" s="1">
        <v>10</v>
      </c>
      <c r="M21" s="1">
        <v>4</v>
      </c>
      <c r="N21" s="1">
        <v>5</v>
      </c>
      <c r="O21" s="1">
        <v>6</v>
      </c>
      <c r="Q21" s="1" t="s">
        <v>52</v>
      </c>
    </row>
    <row r="22" spans="1:17" x14ac:dyDescent="0.2">
      <c r="A22" s="4">
        <v>43973.72760993056</v>
      </c>
      <c r="B22" s="5">
        <v>0</v>
      </c>
      <c r="C22" s="1" t="s">
        <v>53</v>
      </c>
      <c r="D22" s="1" t="s">
        <v>120</v>
      </c>
      <c r="E22" s="1">
        <v>5</v>
      </c>
      <c r="F22" s="1">
        <v>1</v>
      </c>
      <c r="G22" s="1">
        <v>1</v>
      </c>
      <c r="H22" s="1">
        <v>8</v>
      </c>
      <c r="I22" s="1">
        <v>1</v>
      </c>
      <c r="J22" s="1">
        <v>4</v>
      </c>
      <c r="K22" s="1">
        <v>7</v>
      </c>
      <c r="L22" s="1">
        <v>1</v>
      </c>
      <c r="M22" s="1">
        <v>1</v>
      </c>
      <c r="N22" s="1">
        <v>6</v>
      </c>
      <c r="O22" s="1">
        <v>1</v>
      </c>
      <c r="Q22" s="1" t="s">
        <v>54</v>
      </c>
    </row>
    <row r="23" spans="1:17" x14ac:dyDescent="0.2">
      <c r="A23" s="4">
        <v>43972.487411481481</v>
      </c>
      <c r="B23" s="5">
        <v>0</v>
      </c>
      <c r="C23" s="1" t="s">
        <v>55</v>
      </c>
      <c r="D23" s="1" t="s">
        <v>120</v>
      </c>
      <c r="E23" s="1">
        <v>6</v>
      </c>
      <c r="F23" s="1">
        <v>9</v>
      </c>
      <c r="G23" s="1">
        <v>7</v>
      </c>
      <c r="H23" s="1">
        <v>8</v>
      </c>
      <c r="I23" s="1">
        <v>5</v>
      </c>
      <c r="J23" s="1">
        <v>2</v>
      </c>
      <c r="K23" s="1">
        <v>5</v>
      </c>
      <c r="L23" s="1">
        <v>10</v>
      </c>
      <c r="M23" s="1">
        <v>7</v>
      </c>
      <c r="N23" s="1">
        <v>8</v>
      </c>
      <c r="O23" s="1">
        <v>10</v>
      </c>
      <c r="Q23" s="1" t="s">
        <v>56</v>
      </c>
    </row>
    <row r="24" spans="1:17" x14ac:dyDescent="0.2">
      <c r="A24" s="4">
        <v>43972.484038900468</v>
      </c>
      <c r="B24" s="5">
        <v>0</v>
      </c>
      <c r="C24" s="1" t="s">
        <v>57</v>
      </c>
      <c r="D24" s="1" t="s">
        <v>120</v>
      </c>
      <c r="E24" s="1">
        <v>1</v>
      </c>
      <c r="F24" s="1">
        <v>3</v>
      </c>
      <c r="G24" s="1">
        <v>10</v>
      </c>
      <c r="H24" s="1">
        <v>6</v>
      </c>
      <c r="I24" s="1">
        <v>10</v>
      </c>
      <c r="J24" s="1">
        <v>2</v>
      </c>
      <c r="K24" s="1">
        <v>1</v>
      </c>
      <c r="L24" s="1">
        <v>2</v>
      </c>
      <c r="M24" s="1">
        <v>5</v>
      </c>
      <c r="N24" s="1">
        <v>1</v>
      </c>
      <c r="O24" s="1">
        <v>2</v>
      </c>
      <c r="Q24" s="1" t="s">
        <v>34</v>
      </c>
    </row>
    <row r="25" spans="1:17" x14ac:dyDescent="0.2">
      <c r="A25" s="4">
        <v>43973.573119895838</v>
      </c>
      <c r="B25" s="5">
        <v>0</v>
      </c>
      <c r="C25" s="1" t="s">
        <v>58</v>
      </c>
      <c r="D25" s="1" t="s">
        <v>121</v>
      </c>
      <c r="E25" s="1">
        <v>3</v>
      </c>
      <c r="F25" s="1">
        <v>3</v>
      </c>
      <c r="G25" s="1">
        <v>10</v>
      </c>
      <c r="H25" s="1">
        <v>4</v>
      </c>
      <c r="I25" s="1">
        <v>5</v>
      </c>
      <c r="J25" s="1">
        <v>10</v>
      </c>
      <c r="K25" s="1">
        <v>2</v>
      </c>
      <c r="L25" s="1">
        <v>2</v>
      </c>
      <c r="M25" s="1">
        <v>2</v>
      </c>
      <c r="N25" s="1">
        <v>5</v>
      </c>
      <c r="O25" s="1">
        <v>4</v>
      </c>
      <c r="Q25" s="1" t="s">
        <v>34</v>
      </c>
    </row>
    <row r="26" spans="1:17" x14ac:dyDescent="0.2">
      <c r="A26" s="4">
        <v>43972.614987453708</v>
      </c>
      <c r="B26" s="5">
        <v>0</v>
      </c>
      <c r="C26" s="1" t="s">
        <v>59</v>
      </c>
      <c r="D26" s="1" t="s">
        <v>120</v>
      </c>
      <c r="E26" s="1">
        <v>10</v>
      </c>
      <c r="F26" s="1">
        <v>3</v>
      </c>
      <c r="G26" s="1">
        <v>4</v>
      </c>
      <c r="H26" s="1">
        <v>3</v>
      </c>
      <c r="I26" s="1">
        <v>4</v>
      </c>
      <c r="J26" s="1">
        <v>3</v>
      </c>
      <c r="K26" s="1">
        <v>10</v>
      </c>
      <c r="L26" s="1">
        <v>3</v>
      </c>
      <c r="M26" s="1">
        <v>4</v>
      </c>
      <c r="N26" s="1">
        <v>5</v>
      </c>
      <c r="O26" s="1">
        <v>4</v>
      </c>
      <c r="Q26" s="1" t="s">
        <v>60</v>
      </c>
    </row>
    <row r="27" spans="1:17" x14ac:dyDescent="0.2">
      <c r="A27" s="4">
        <v>43973.773411620372</v>
      </c>
      <c r="B27" s="5">
        <v>0</v>
      </c>
      <c r="C27" s="1" t="s">
        <v>61</v>
      </c>
      <c r="D27" s="1" t="s">
        <v>120</v>
      </c>
      <c r="E27" s="1">
        <v>9</v>
      </c>
      <c r="F27" s="1">
        <v>6</v>
      </c>
      <c r="G27" s="1">
        <v>10</v>
      </c>
      <c r="H27" s="1">
        <v>2</v>
      </c>
      <c r="I27" s="1">
        <v>10</v>
      </c>
      <c r="J27" s="1">
        <v>2</v>
      </c>
      <c r="K27" s="1">
        <v>9</v>
      </c>
      <c r="L27" s="1">
        <v>9</v>
      </c>
      <c r="M27" s="1">
        <v>1</v>
      </c>
      <c r="N27" s="1">
        <v>1</v>
      </c>
      <c r="O27" s="1">
        <v>5</v>
      </c>
      <c r="P27" s="1" t="s">
        <v>124</v>
      </c>
      <c r="Q27" s="1" t="s">
        <v>62</v>
      </c>
    </row>
    <row r="28" spans="1:17" x14ac:dyDescent="0.2">
      <c r="A28" s="4">
        <v>43972.486444050926</v>
      </c>
      <c r="B28" s="5">
        <v>0</v>
      </c>
      <c r="C28" s="1" t="s">
        <v>63</v>
      </c>
      <c r="D28" s="1" t="s">
        <v>120</v>
      </c>
      <c r="E28" s="1">
        <v>3</v>
      </c>
      <c r="F28" s="1">
        <v>10</v>
      </c>
      <c r="G28" s="1">
        <v>7</v>
      </c>
      <c r="H28" s="1">
        <v>7</v>
      </c>
      <c r="I28" s="1">
        <v>1</v>
      </c>
      <c r="J28" s="1">
        <v>5</v>
      </c>
      <c r="K28" s="1">
        <v>1</v>
      </c>
      <c r="L28" s="1">
        <v>10</v>
      </c>
      <c r="M28" s="1">
        <v>3</v>
      </c>
      <c r="N28" s="1">
        <v>3</v>
      </c>
      <c r="O28" s="1">
        <v>8</v>
      </c>
      <c r="Q28" s="1" t="s">
        <v>64</v>
      </c>
    </row>
    <row r="29" spans="1:17" x14ac:dyDescent="0.2">
      <c r="A29" s="4">
        <v>43969.594742245376</v>
      </c>
      <c r="B29" s="5">
        <v>0</v>
      </c>
      <c r="C29" s="1" t="s">
        <v>65</v>
      </c>
      <c r="D29" s="1" t="s">
        <v>121</v>
      </c>
      <c r="E29" s="1">
        <v>3</v>
      </c>
      <c r="F29" s="1">
        <v>2</v>
      </c>
      <c r="G29" s="1">
        <v>2</v>
      </c>
      <c r="H29" s="1">
        <v>10</v>
      </c>
      <c r="I29" s="1">
        <v>4</v>
      </c>
      <c r="J29" s="1">
        <v>5</v>
      </c>
      <c r="K29" s="1">
        <v>6</v>
      </c>
      <c r="L29" s="1">
        <v>4</v>
      </c>
      <c r="M29" s="1">
        <v>3</v>
      </c>
      <c r="N29" s="1">
        <v>9</v>
      </c>
      <c r="O29" s="1">
        <v>6</v>
      </c>
      <c r="Q29" s="1" t="s">
        <v>38</v>
      </c>
    </row>
    <row r="30" spans="1:17" x14ac:dyDescent="0.2">
      <c r="A30" s="4">
        <v>43972.646967361114</v>
      </c>
      <c r="B30" s="5">
        <v>0</v>
      </c>
      <c r="C30" s="1" t="s">
        <v>66</v>
      </c>
      <c r="D30" s="1" t="s">
        <v>120</v>
      </c>
      <c r="E30" s="1">
        <v>10</v>
      </c>
      <c r="F30" s="1">
        <v>10</v>
      </c>
      <c r="G30" s="1">
        <v>7</v>
      </c>
      <c r="H30" s="1">
        <v>5</v>
      </c>
      <c r="I30" s="1">
        <v>1</v>
      </c>
      <c r="J30" s="1">
        <v>3</v>
      </c>
      <c r="K30" s="1">
        <v>6</v>
      </c>
      <c r="L30" s="1">
        <v>9</v>
      </c>
      <c r="M30" s="1">
        <v>2</v>
      </c>
      <c r="N30" s="1">
        <v>8</v>
      </c>
      <c r="O30" s="1">
        <v>4</v>
      </c>
      <c r="P30" s="1" t="s">
        <v>125</v>
      </c>
      <c r="Q30" s="1" t="s">
        <v>67</v>
      </c>
    </row>
    <row r="31" spans="1:17" x14ac:dyDescent="0.2">
      <c r="A31" s="4">
        <v>43970.444484560183</v>
      </c>
      <c r="B31" s="5">
        <v>0</v>
      </c>
      <c r="C31" s="1" t="s">
        <v>68</v>
      </c>
      <c r="D31" s="1" t="s">
        <v>121</v>
      </c>
      <c r="E31" s="1">
        <v>6</v>
      </c>
      <c r="F31" s="1">
        <v>1</v>
      </c>
      <c r="G31" s="1">
        <v>5</v>
      </c>
      <c r="H31" s="1">
        <v>8</v>
      </c>
      <c r="I31" s="1">
        <v>2</v>
      </c>
      <c r="J31" s="1">
        <v>10</v>
      </c>
      <c r="K31" s="1">
        <v>7</v>
      </c>
      <c r="L31" s="1">
        <v>4</v>
      </c>
      <c r="M31" s="1">
        <v>10</v>
      </c>
      <c r="N31" s="1">
        <v>9</v>
      </c>
      <c r="O31" s="1">
        <v>3</v>
      </c>
      <c r="Q31" s="1" t="s">
        <v>69</v>
      </c>
    </row>
    <row r="32" spans="1:17" x14ac:dyDescent="0.2">
      <c r="A32" s="4">
        <v>43968.688549409722</v>
      </c>
      <c r="B32" s="5">
        <v>0</v>
      </c>
      <c r="C32" s="1" t="s">
        <v>70</v>
      </c>
      <c r="D32" s="1" t="s">
        <v>121</v>
      </c>
      <c r="E32" s="1">
        <v>8</v>
      </c>
      <c r="F32" s="1">
        <v>7</v>
      </c>
      <c r="G32" s="1">
        <v>5</v>
      </c>
      <c r="H32" s="1">
        <v>10</v>
      </c>
      <c r="I32" s="1">
        <v>4</v>
      </c>
      <c r="J32" s="1">
        <v>5</v>
      </c>
      <c r="K32" s="1">
        <v>7</v>
      </c>
      <c r="L32" s="1">
        <v>2</v>
      </c>
      <c r="M32" s="1">
        <v>2</v>
      </c>
      <c r="N32" s="1">
        <v>10</v>
      </c>
      <c r="O32" s="1">
        <v>3</v>
      </c>
      <c r="P32" s="1" t="s">
        <v>126</v>
      </c>
      <c r="Q32" s="1" t="s">
        <v>71</v>
      </c>
    </row>
    <row r="33" spans="1:17" x14ac:dyDescent="0.2">
      <c r="A33" s="4">
        <v>43969.616504768521</v>
      </c>
      <c r="B33" s="5">
        <v>0</v>
      </c>
      <c r="C33" s="1" t="s">
        <v>72</v>
      </c>
      <c r="D33" s="1" t="s">
        <v>121</v>
      </c>
      <c r="E33" s="1">
        <v>2</v>
      </c>
      <c r="F33" s="1">
        <v>7</v>
      </c>
      <c r="G33" s="1">
        <v>6</v>
      </c>
      <c r="H33" s="1">
        <v>7</v>
      </c>
      <c r="I33" s="1">
        <v>4</v>
      </c>
      <c r="J33" s="1">
        <v>4</v>
      </c>
      <c r="K33" s="1">
        <v>4</v>
      </c>
      <c r="L33" s="1">
        <v>10</v>
      </c>
      <c r="M33" s="1">
        <v>4</v>
      </c>
      <c r="N33" s="1">
        <v>4</v>
      </c>
      <c r="O33" s="1">
        <v>9</v>
      </c>
      <c r="Q33" s="1" t="s">
        <v>73</v>
      </c>
    </row>
    <row r="34" spans="1:17" x14ac:dyDescent="0.2">
      <c r="A34" s="4">
        <v>43973.705313206017</v>
      </c>
      <c r="B34" s="5">
        <v>0</v>
      </c>
      <c r="C34" s="1" t="s">
        <v>74</v>
      </c>
      <c r="D34" s="1" t="s">
        <v>120</v>
      </c>
      <c r="E34" s="1">
        <v>1</v>
      </c>
      <c r="F34" s="1">
        <v>10</v>
      </c>
      <c r="G34" s="1">
        <v>8</v>
      </c>
      <c r="H34" s="1">
        <v>7</v>
      </c>
      <c r="I34" s="1">
        <v>5</v>
      </c>
      <c r="J34" s="1">
        <v>10</v>
      </c>
      <c r="K34" s="1">
        <v>5</v>
      </c>
      <c r="L34" s="1">
        <v>7</v>
      </c>
      <c r="M34" s="1">
        <v>6</v>
      </c>
      <c r="N34" s="1">
        <v>1</v>
      </c>
      <c r="O34" s="1">
        <v>7</v>
      </c>
      <c r="Q34" s="1" t="s">
        <v>20</v>
      </c>
    </row>
    <row r="35" spans="1:17" x14ac:dyDescent="0.2">
      <c r="A35" s="4">
        <v>43972.909534918981</v>
      </c>
      <c r="B35" s="5">
        <v>0</v>
      </c>
      <c r="C35" s="1" t="s">
        <v>75</v>
      </c>
      <c r="D35" s="1" t="s">
        <v>121</v>
      </c>
      <c r="E35" s="1">
        <v>5</v>
      </c>
      <c r="F35" s="1">
        <v>5</v>
      </c>
      <c r="G35" s="1">
        <v>10</v>
      </c>
      <c r="H35" s="1">
        <v>9</v>
      </c>
      <c r="I35" s="1">
        <v>10</v>
      </c>
      <c r="J35" s="1">
        <v>8</v>
      </c>
      <c r="K35" s="1">
        <v>9</v>
      </c>
      <c r="L35" s="1">
        <v>9</v>
      </c>
      <c r="M35" s="1">
        <v>4</v>
      </c>
      <c r="N35" s="1">
        <v>3</v>
      </c>
      <c r="O35" s="1">
        <v>5</v>
      </c>
      <c r="P35" s="1" t="s">
        <v>127</v>
      </c>
      <c r="Q35" s="1" t="s">
        <v>76</v>
      </c>
    </row>
    <row r="36" spans="1:17" x14ac:dyDescent="0.2">
      <c r="A36" s="4">
        <v>43970.740564907406</v>
      </c>
      <c r="B36" s="5">
        <v>0</v>
      </c>
      <c r="C36" s="1" t="s">
        <v>77</v>
      </c>
      <c r="D36" s="1" t="s">
        <v>121</v>
      </c>
      <c r="E36" s="1">
        <v>2</v>
      </c>
      <c r="F36" s="1">
        <v>9</v>
      </c>
      <c r="G36" s="1">
        <v>3</v>
      </c>
      <c r="H36" s="1">
        <v>7</v>
      </c>
      <c r="I36" s="1">
        <v>3</v>
      </c>
      <c r="J36" s="1">
        <v>3</v>
      </c>
      <c r="K36" s="1">
        <v>2</v>
      </c>
      <c r="L36" s="1">
        <v>10</v>
      </c>
      <c r="M36" s="1">
        <v>1</v>
      </c>
      <c r="N36" s="1">
        <v>6</v>
      </c>
      <c r="O36" s="1">
        <v>8</v>
      </c>
      <c r="Q36" s="1" t="s">
        <v>34</v>
      </c>
    </row>
    <row r="37" spans="1:17" x14ac:dyDescent="0.2">
      <c r="A37" s="4">
        <v>43969.026342812504</v>
      </c>
      <c r="B37" s="5">
        <v>0</v>
      </c>
      <c r="C37" s="1" t="s">
        <v>78</v>
      </c>
      <c r="D37" s="1" t="s">
        <v>121</v>
      </c>
      <c r="E37" s="1">
        <v>10</v>
      </c>
      <c r="F37" s="1">
        <v>1</v>
      </c>
      <c r="G37" s="1">
        <v>3</v>
      </c>
      <c r="H37" s="1">
        <v>10</v>
      </c>
      <c r="I37" s="1">
        <v>5</v>
      </c>
      <c r="J37" s="1">
        <v>7</v>
      </c>
      <c r="K37" s="1">
        <v>5</v>
      </c>
      <c r="L37" s="1">
        <v>7</v>
      </c>
      <c r="M37" s="1">
        <v>1</v>
      </c>
      <c r="N37" s="1">
        <v>4</v>
      </c>
      <c r="O37" s="1">
        <v>1</v>
      </c>
      <c r="Q37" s="1" t="s">
        <v>79</v>
      </c>
    </row>
    <row r="38" spans="1:17" x14ac:dyDescent="0.2">
      <c r="A38" s="4">
        <v>43973.559784895835</v>
      </c>
      <c r="B38" s="5">
        <v>0</v>
      </c>
      <c r="C38" s="1" t="s">
        <v>80</v>
      </c>
      <c r="D38" s="1" t="s">
        <v>121</v>
      </c>
      <c r="E38" s="1">
        <v>5</v>
      </c>
      <c r="F38" s="1">
        <v>10</v>
      </c>
      <c r="G38" s="1">
        <v>5</v>
      </c>
      <c r="H38" s="1">
        <v>5</v>
      </c>
      <c r="I38" s="1">
        <v>5</v>
      </c>
      <c r="J38" s="1">
        <v>5</v>
      </c>
      <c r="K38" s="1">
        <v>5</v>
      </c>
      <c r="L38" s="1">
        <v>10</v>
      </c>
      <c r="M38" s="1">
        <v>5</v>
      </c>
      <c r="N38" s="1">
        <v>7</v>
      </c>
      <c r="O38" s="1">
        <v>5</v>
      </c>
      <c r="Q38" s="1" t="s">
        <v>81</v>
      </c>
    </row>
    <row r="39" spans="1:17" x14ac:dyDescent="0.2">
      <c r="A39" s="4">
        <v>43972.490366840277</v>
      </c>
      <c r="B39" s="5">
        <v>0</v>
      </c>
      <c r="C39" s="1" t="s">
        <v>82</v>
      </c>
      <c r="D39" s="1" t="s">
        <v>120</v>
      </c>
      <c r="E39" s="1">
        <v>8</v>
      </c>
      <c r="F39" s="1">
        <v>10</v>
      </c>
      <c r="G39" s="1">
        <v>6</v>
      </c>
      <c r="H39" s="1">
        <v>5</v>
      </c>
      <c r="I39" s="1">
        <v>2</v>
      </c>
      <c r="J39" s="1">
        <v>3</v>
      </c>
      <c r="K39" s="1">
        <v>9</v>
      </c>
      <c r="L39" s="1">
        <v>10</v>
      </c>
      <c r="M39" s="1">
        <v>1</v>
      </c>
      <c r="N39" s="1">
        <v>7</v>
      </c>
      <c r="O39" s="1">
        <v>4</v>
      </c>
      <c r="Q39" s="1" t="s">
        <v>83</v>
      </c>
    </row>
    <row r="40" spans="1:17" x14ac:dyDescent="0.2">
      <c r="A40" s="4">
        <v>43969.94279685185</v>
      </c>
      <c r="B40" s="5">
        <v>0</v>
      </c>
      <c r="C40" s="1" t="s">
        <v>84</v>
      </c>
      <c r="D40" s="1" t="s">
        <v>121</v>
      </c>
      <c r="E40" s="1">
        <v>8</v>
      </c>
      <c r="F40" s="1">
        <v>3</v>
      </c>
      <c r="G40" s="1">
        <v>10</v>
      </c>
      <c r="H40" s="1">
        <v>5</v>
      </c>
      <c r="I40" s="1">
        <v>9</v>
      </c>
      <c r="J40" s="1">
        <v>6</v>
      </c>
      <c r="K40" s="1">
        <v>1</v>
      </c>
      <c r="L40" s="1">
        <v>7</v>
      </c>
      <c r="M40" s="1">
        <v>10</v>
      </c>
      <c r="N40" s="1">
        <v>2</v>
      </c>
      <c r="O40" s="1">
        <v>5</v>
      </c>
      <c r="Q40" s="1" t="s">
        <v>85</v>
      </c>
    </row>
    <row r="41" spans="1:17" x14ac:dyDescent="0.2">
      <c r="A41" s="4">
        <v>43973.652645034723</v>
      </c>
      <c r="B41" s="5">
        <v>0</v>
      </c>
      <c r="C41" s="1" t="s">
        <v>86</v>
      </c>
      <c r="D41" s="1" t="s">
        <v>121</v>
      </c>
      <c r="E41" s="1">
        <v>1</v>
      </c>
      <c r="F41" s="1">
        <v>3</v>
      </c>
      <c r="G41" s="1">
        <v>3</v>
      </c>
      <c r="H41" s="1">
        <v>5</v>
      </c>
      <c r="I41" s="1">
        <v>3</v>
      </c>
      <c r="J41" s="1">
        <v>4</v>
      </c>
      <c r="K41" s="1">
        <v>4</v>
      </c>
      <c r="L41" s="1">
        <v>10</v>
      </c>
      <c r="M41" s="1">
        <v>1</v>
      </c>
      <c r="N41" s="1">
        <v>3</v>
      </c>
      <c r="O41" s="1">
        <v>10</v>
      </c>
      <c r="Q41" s="1" t="s">
        <v>87</v>
      </c>
    </row>
    <row r="42" spans="1:17" x14ac:dyDescent="0.2">
      <c r="A42" s="4">
        <v>43973.436595104169</v>
      </c>
      <c r="B42" s="5">
        <v>0</v>
      </c>
      <c r="C42" s="1" t="s">
        <v>88</v>
      </c>
      <c r="D42" s="1" t="s">
        <v>120</v>
      </c>
      <c r="E42" s="1">
        <v>7</v>
      </c>
      <c r="F42" s="1">
        <v>3</v>
      </c>
      <c r="G42" s="1">
        <v>5</v>
      </c>
      <c r="H42" s="1">
        <v>5</v>
      </c>
      <c r="I42" s="1">
        <v>10</v>
      </c>
      <c r="J42" s="1">
        <v>3</v>
      </c>
      <c r="K42" s="1">
        <v>9</v>
      </c>
      <c r="L42" s="1">
        <v>3</v>
      </c>
      <c r="M42" s="1">
        <v>5</v>
      </c>
      <c r="N42" s="1">
        <v>9</v>
      </c>
      <c r="O42" s="1">
        <v>4</v>
      </c>
      <c r="Q42" s="1" t="s">
        <v>89</v>
      </c>
    </row>
    <row r="43" spans="1:17" x14ac:dyDescent="0.2">
      <c r="A43" s="4">
        <v>43970.528321817124</v>
      </c>
      <c r="B43" s="5">
        <v>0</v>
      </c>
      <c r="C43" s="1" t="s">
        <v>90</v>
      </c>
      <c r="D43" s="1" t="s">
        <v>121</v>
      </c>
      <c r="E43" s="1">
        <v>3</v>
      </c>
      <c r="F43" s="1">
        <v>1</v>
      </c>
      <c r="G43" s="1">
        <v>10</v>
      </c>
      <c r="H43" s="1">
        <v>5</v>
      </c>
      <c r="I43" s="1">
        <v>10</v>
      </c>
      <c r="J43" s="1">
        <v>7</v>
      </c>
      <c r="K43" s="1">
        <v>7</v>
      </c>
      <c r="L43" s="1">
        <v>1</v>
      </c>
      <c r="M43" s="1">
        <v>1</v>
      </c>
      <c r="N43" s="1">
        <v>7</v>
      </c>
      <c r="O43" s="1">
        <v>7</v>
      </c>
      <c r="Q43" s="1" t="s">
        <v>91</v>
      </c>
    </row>
    <row r="44" spans="1:17" x14ac:dyDescent="0.2">
      <c r="A44" s="4">
        <v>43969.881592210644</v>
      </c>
      <c r="B44" s="5">
        <v>0</v>
      </c>
      <c r="C44" s="1" t="s">
        <v>92</v>
      </c>
      <c r="D44" s="1" t="s">
        <v>121</v>
      </c>
      <c r="E44" s="1">
        <v>8</v>
      </c>
      <c r="F44" s="1">
        <v>9</v>
      </c>
      <c r="G44" s="1">
        <v>9</v>
      </c>
      <c r="H44" s="1">
        <v>10</v>
      </c>
      <c r="I44" s="1">
        <v>10</v>
      </c>
      <c r="J44" s="1">
        <v>8</v>
      </c>
      <c r="K44" s="1">
        <v>7</v>
      </c>
      <c r="L44" s="1">
        <v>10</v>
      </c>
      <c r="M44" s="1">
        <v>9</v>
      </c>
      <c r="N44" s="1">
        <v>8</v>
      </c>
      <c r="O44" s="1">
        <v>8</v>
      </c>
      <c r="P44" s="1" t="s">
        <v>128</v>
      </c>
      <c r="Q44" s="1" t="s">
        <v>20</v>
      </c>
    </row>
    <row r="45" spans="1:17" x14ac:dyDescent="0.2">
      <c r="A45" s="4">
        <v>43969.841622083331</v>
      </c>
      <c r="B45" s="5">
        <v>0</v>
      </c>
      <c r="C45" s="1" t="s">
        <v>93</v>
      </c>
      <c r="D45" s="1" t="s">
        <v>121</v>
      </c>
      <c r="E45" s="1">
        <v>2</v>
      </c>
      <c r="F45" s="1">
        <v>1</v>
      </c>
      <c r="G45" s="1">
        <v>2</v>
      </c>
      <c r="H45" s="1">
        <v>9</v>
      </c>
      <c r="I45" s="1">
        <v>1</v>
      </c>
      <c r="J45" s="1">
        <v>10</v>
      </c>
      <c r="K45" s="1">
        <v>2</v>
      </c>
      <c r="L45" s="1">
        <v>9</v>
      </c>
      <c r="M45" s="1">
        <v>1</v>
      </c>
      <c r="N45" s="1">
        <v>2</v>
      </c>
      <c r="O45" s="1">
        <v>1</v>
      </c>
      <c r="Q45" s="1" t="s">
        <v>94</v>
      </c>
    </row>
    <row r="46" spans="1:17" x14ac:dyDescent="0.2">
      <c r="A46" s="4">
        <v>43971.685469085649</v>
      </c>
      <c r="B46" s="5">
        <v>0</v>
      </c>
      <c r="C46" s="1" t="s">
        <v>95</v>
      </c>
      <c r="D46" s="1" t="s">
        <v>121</v>
      </c>
      <c r="E46" s="1">
        <v>5</v>
      </c>
      <c r="F46" s="1">
        <v>8</v>
      </c>
      <c r="G46" s="1">
        <v>5</v>
      </c>
      <c r="H46" s="1">
        <v>5</v>
      </c>
      <c r="I46" s="1">
        <v>5</v>
      </c>
      <c r="J46" s="1">
        <v>8</v>
      </c>
      <c r="K46" s="1">
        <v>5</v>
      </c>
      <c r="L46" s="1">
        <v>10</v>
      </c>
      <c r="M46" s="1">
        <v>5</v>
      </c>
      <c r="N46" s="1">
        <v>5</v>
      </c>
      <c r="O46" s="1">
        <v>10</v>
      </c>
      <c r="Q46" s="1" t="s">
        <v>96</v>
      </c>
    </row>
    <row r="47" spans="1:17" x14ac:dyDescent="0.2">
      <c r="A47" s="4">
        <v>43972.491111307871</v>
      </c>
      <c r="B47" s="5">
        <v>0</v>
      </c>
      <c r="C47" s="1" t="s">
        <v>97</v>
      </c>
      <c r="D47" s="1" t="s">
        <v>120</v>
      </c>
      <c r="E47" s="1">
        <v>2</v>
      </c>
      <c r="F47" s="1">
        <v>5</v>
      </c>
      <c r="G47" s="1">
        <v>4</v>
      </c>
      <c r="H47" s="1">
        <v>10</v>
      </c>
      <c r="I47" s="1">
        <v>6</v>
      </c>
      <c r="J47" s="1">
        <v>10</v>
      </c>
      <c r="K47" s="1">
        <v>3</v>
      </c>
      <c r="L47" s="1">
        <v>4</v>
      </c>
      <c r="M47" s="1">
        <v>5</v>
      </c>
      <c r="N47" s="1">
        <v>7</v>
      </c>
      <c r="O47" s="1">
        <v>8</v>
      </c>
      <c r="Q47" s="1" t="s">
        <v>98</v>
      </c>
    </row>
    <row r="48" spans="1:17" x14ac:dyDescent="0.2">
      <c r="A48" s="4">
        <v>43973.593921608801</v>
      </c>
      <c r="B48" s="5">
        <v>0</v>
      </c>
      <c r="C48" s="1" t="s">
        <v>99</v>
      </c>
      <c r="D48" s="1" t="s">
        <v>121</v>
      </c>
      <c r="E48" s="1">
        <v>5</v>
      </c>
      <c r="F48" s="1">
        <v>6</v>
      </c>
      <c r="G48" s="1">
        <v>8</v>
      </c>
      <c r="H48" s="1">
        <v>9</v>
      </c>
      <c r="I48" s="1">
        <v>3</v>
      </c>
      <c r="J48" s="1">
        <v>10</v>
      </c>
      <c r="K48" s="1">
        <v>5</v>
      </c>
      <c r="L48" s="1">
        <v>10</v>
      </c>
      <c r="M48" s="1">
        <v>7</v>
      </c>
      <c r="N48" s="1">
        <v>2</v>
      </c>
      <c r="O48" s="1">
        <v>3</v>
      </c>
      <c r="Q48" s="1" t="s">
        <v>20</v>
      </c>
    </row>
    <row r="49" spans="1:17" x14ac:dyDescent="0.2">
      <c r="A49" s="4">
        <v>43973.921405555557</v>
      </c>
      <c r="B49" s="5">
        <v>0</v>
      </c>
      <c r="C49" s="1" t="s">
        <v>100</v>
      </c>
      <c r="D49" s="1" t="s">
        <v>121</v>
      </c>
      <c r="E49" s="1">
        <v>5</v>
      </c>
      <c r="F49" s="1">
        <v>6</v>
      </c>
      <c r="G49" s="1">
        <v>10</v>
      </c>
      <c r="H49" s="1">
        <v>7</v>
      </c>
      <c r="I49" s="1">
        <v>10</v>
      </c>
      <c r="J49" s="1">
        <v>5</v>
      </c>
      <c r="K49" s="1">
        <v>3</v>
      </c>
      <c r="L49" s="1">
        <v>8</v>
      </c>
      <c r="M49" s="1">
        <v>1</v>
      </c>
      <c r="N49" s="1">
        <v>5</v>
      </c>
      <c r="O49" s="1">
        <v>5</v>
      </c>
      <c r="Q49" s="1" t="s">
        <v>101</v>
      </c>
    </row>
    <row r="50" spans="1:17" x14ac:dyDescent="0.2">
      <c r="A50" s="4">
        <v>43974.745824467595</v>
      </c>
      <c r="B50" s="5">
        <v>0</v>
      </c>
      <c r="C50" s="1" t="s">
        <v>102</v>
      </c>
      <c r="D50" s="1" t="s">
        <v>120</v>
      </c>
      <c r="E50" s="1">
        <v>2</v>
      </c>
      <c r="F50" s="1">
        <v>3</v>
      </c>
      <c r="G50" s="1">
        <v>8</v>
      </c>
      <c r="H50" s="1">
        <v>4</v>
      </c>
      <c r="I50" s="1">
        <v>6</v>
      </c>
      <c r="J50" s="1">
        <v>10</v>
      </c>
      <c r="K50" s="1">
        <v>7</v>
      </c>
      <c r="L50" s="1">
        <v>9</v>
      </c>
      <c r="M50" s="1">
        <v>5</v>
      </c>
      <c r="N50" s="1">
        <v>10</v>
      </c>
      <c r="O50" s="1">
        <v>1</v>
      </c>
      <c r="Q50" s="1" t="s">
        <v>20</v>
      </c>
    </row>
    <row r="51" spans="1:17" x14ac:dyDescent="0.2">
      <c r="A51" s="4">
        <v>43974.825685324075</v>
      </c>
      <c r="B51" s="5">
        <v>0</v>
      </c>
      <c r="C51" s="1" t="s">
        <v>103</v>
      </c>
      <c r="D51" s="1" t="s">
        <v>120</v>
      </c>
      <c r="E51" s="1">
        <v>6</v>
      </c>
      <c r="F51" s="1">
        <v>8</v>
      </c>
      <c r="G51" s="1">
        <v>5</v>
      </c>
      <c r="H51" s="1">
        <v>10</v>
      </c>
      <c r="I51" s="1">
        <v>3</v>
      </c>
      <c r="J51" s="1">
        <v>10</v>
      </c>
      <c r="K51" s="1">
        <v>2</v>
      </c>
      <c r="L51" s="1">
        <v>7</v>
      </c>
      <c r="M51" s="1">
        <v>4</v>
      </c>
      <c r="N51" s="1">
        <v>5</v>
      </c>
      <c r="O51" s="1">
        <v>7</v>
      </c>
      <c r="P51" s="1" t="s">
        <v>129</v>
      </c>
      <c r="Q51" s="1" t="s">
        <v>104</v>
      </c>
    </row>
    <row r="52" spans="1:17" x14ac:dyDescent="0.2">
      <c r="A52" s="4">
        <v>43974.859725497685</v>
      </c>
      <c r="B52" s="5">
        <v>0</v>
      </c>
      <c r="C52" s="1" t="s">
        <v>105</v>
      </c>
      <c r="D52" s="1" t="s">
        <v>120</v>
      </c>
      <c r="E52" s="1">
        <v>8</v>
      </c>
      <c r="F52" s="1">
        <v>5</v>
      </c>
      <c r="G52" s="1">
        <v>5</v>
      </c>
      <c r="H52" s="1">
        <v>4</v>
      </c>
      <c r="I52" s="1">
        <v>9</v>
      </c>
      <c r="J52" s="1">
        <v>4</v>
      </c>
      <c r="K52" s="1">
        <v>9</v>
      </c>
      <c r="L52" s="1">
        <v>6</v>
      </c>
      <c r="M52" s="1">
        <v>6</v>
      </c>
      <c r="N52" s="1">
        <v>5</v>
      </c>
      <c r="O52" s="1">
        <v>6</v>
      </c>
      <c r="Q52" s="1" t="s">
        <v>106</v>
      </c>
    </row>
    <row r="53" spans="1:17" x14ac:dyDescent="0.2">
      <c r="A53" s="4">
        <v>43975.504261064816</v>
      </c>
      <c r="B53" s="5">
        <v>0</v>
      </c>
      <c r="C53" s="1" t="s">
        <v>107</v>
      </c>
      <c r="D53" s="1" t="s">
        <v>120</v>
      </c>
      <c r="E53" s="1">
        <v>8</v>
      </c>
      <c r="F53" s="1">
        <v>5</v>
      </c>
      <c r="G53" s="1">
        <v>5</v>
      </c>
      <c r="H53" s="1">
        <v>7</v>
      </c>
      <c r="I53" s="1">
        <v>5</v>
      </c>
      <c r="J53" s="1">
        <v>10</v>
      </c>
      <c r="K53" s="1">
        <v>7</v>
      </c>
      <c r="L53" s="1">
        <v>4</v>
      </c>
      <c r="M53" s="1">
        <v>5</v>
      </c>
      <c r="N53" s="1">
        <v>5</v>
      </c>
      <c r="O53" s="1">
        <v>6</v>
      </c>
      <c r="Q53" s="1" t="s">
        <v>108</v>
      </c>
    </row>
    <row r="54" spans="1:17" x14ac:dyDescent="0.2">
      <c r="A54" s="4">
        <v>43975.778499293985</v>
      </c>
      <c r="B54" s="5">
        <v>0</v>
      </c>
      <c r="C54" s="1" t="s">
        <v>109</v>
      </c>
      <c r="D54" s="1" t="s">
        <v>120</v>
      </c>
      <c r="E54" s="1">
        <v>7</v>
      </c>
      <c r="F54" s="1">
        <v>4</v>
      </c>
      <c r="G54" s="1">
        <v>10</v>
      </c>
      <c r="H54" s="1">
        <v>4</v>
      </c>
      <c r="I54" s="1">
        <v>9</v>
      </c>
      <c r="J54" s="1">
        <v>10</v>
      </c>
      <c r="K54" s="1">
        <v>9</v>
      </c>
      <c r="L54" s="1">
        <v>5</v>
      </c>
      <c r="M54" s="1">
        <v>4</v>
      </c>
      <c r="N54" s="1">
        <v>4</v>
      </c>
      <c r="O54" s="1">
        <v>3</v>
      </c>
      <c r="Q54" s="1" t="s">
        <v>110</v>
      </c>
    </row>
    <row r="55" spans="1:17" x14ac:dyDescent="0.2">
      <c r="A55" s="4">
        <v>43976.456601655096</v>
      </c>
      <c r="B55" s="5">
        <v>0</v>
      </c>
      <c r="C55" s="1" t="s">
        <v>111</v>
      </c>
      <c r="D55" s="1" t="s">
        <v>120</v>
      </c>
      <c r="E55" s="1">
        <v>7</v>
      </c>
      <c r="F55" s="1">
        <v>8</v>
      </c>
      <c r="G55" s="1">
        <v>6</v>
      </c>
      <c r="H55" s="1">
        <v>9</v>
      </c>
      <c r="I55" s="1">
        <v>3</v>
      </c>
      <c r="J55" s="1">
        <v>1</v>
      </c>
      <c r="K55" s="1">
        <v>4</v>
      </c>
      <c r="L55" s="1">
        <v>3</v>
      </c>
      <c r="M55" s="1">
        <v>1</v>
      </c>
      <c r="N55" s="1">
        <v>2</v>
      </c>
      <c r="O55" s="1">
        <v>4</v>
      </c>
      <c r="Q55" s="1" t="s">
        <v>112</v>
      </c>
    </row>
    <row r="56" spans="1:17" x14ac:dyDescent="0.2">
      <c r="A56" s="4">
        <v>43985.98209075231</v>
      </c>
      <c r="B56" s="5">
        <v>0</v>
      </c>
      <c r="C56" s="1" t="s">
        <v>113</v>
      </c>
      <c r="D56" s="1" t="s">
        <v>121</v>
      </c>
      <c r="E56" s="1">
        <v>10</v>
      </c>
      <c r="F56" s="1">
        <v>7</v>
      </c>
      <c r="G56" s="1">
        <v>5</v>
      </c>
      <c r="H56" s="1">
        <v>5</v>
      </c>
      <c r="I56" s="1">
        <v>5</v>
      </c>
      <c r="J56" s="1">
        <v>5</v>
      </c>
      <c r="K56" s="1">
        <v>10</v>
      </c>
      <c r="L56" s="1">
        <v>9</v>
      </c>
      <c r="M56" s="1">
        <v>5</v>
      </c>
      <c r="N56" s="1">
        <v>10</v>
      </c>
      <c r="O56" s="1">
        <v>7</v>
      </c>
      <c r="P56" s="1" t="s">
        <v>130</v>
      </c>
      <c r="Q56" s="1" t="s">
        <v>114</v>
      </c>
    </row>
    <row r="57" spans="1:17" x14ac:dyDescent="0.2">
      <c r="A57" s="4">
        <v>43986.676635150463</v>
      </c>
      <c r="B57" s="5">
        <v>0</v>
      </c>
      <c r="C57" s="1" t="s">
        <v>115</v>
      </c>
      <c r="D57" s="1" t="s">
        <v>121</v>
      </c>
      <c r="E57" s="1">
        <v>1</v>
      </c>
      <c r="F57" s="1">
        <v>1</v>
      </c>
      <c r="G57" s="1">
        <v>4</v>
      </c>
      <c r="H57" s="1">
        <v>10</v>
      </c>
      <c r="I57" s="1">
        <v>4</v>
      </c>
      <c r="J57" s="1">
        <v>3</v>
      </c>
      <c r="K57" s="1">
        <v>4</v>
      </c>
      <c r="L57" s="1">
        <v>8</v>
      </c>
      <c r="M57" s="1">
        <v>6</v>
      </c>
      <c r="N57" s="1">
        <v>7</v>
      </c>
      <c r="O57" s="1">
        <v>10</v>
      </c>
      <c r="Q57" s="1" t="s">
        <v>56</v>
      </c>
    </row>
    <row r="58" spans="1:17" x14ac:dyDescent="0.2">
      <c r="A58" s="4">
        <v>44016.660770254632</v>
      </c>
      <c r="B58" s="5">
        <v>0</v>
      </c>
      <c r="C58" s="1" t="s">
        <v>25</v>
      </c>
      <c r="D58" s="1" t="s">
        <v>120</v>
      </c>
      <c r="E58" s="1">
        <v>9</v>
      </c>
      <c r="F58" s="1">
        <v>8</v>
      </c>
      <c r="G58" s="1">
        <v>8</v>
      </c>
      <c r="H58" s="1">
        <v>10</v>
      </c>
      <c r="I58" s="1">
        <v>7</v>
      </c>
      <c r="J58" s="1">
        <v>8</v>
      </c>
      <c r="K58" s="1">
        <v>3</v>
      </c>
      <c r="L58" s="1">
        <v>10</v>
      </c>
      <c r="M58" s="1">
        <v>9</v>
      </c>
      <c r="N58" s="1">
        <v>7</v>
      </c>
      <c r="O58" s="1">
        <v>2</v>
      </c>
      <c r="Q58" s="1" t="s">
        <v>26</v>
      </c>
    </row>
    <row r="59" spans="1:17" x14ac:dyDescent="0.2">
      <c r="A59" s="4">
        <v>44039.506005682866</v>
      </c>
      <c r="B59" s="5">
        <v>0</v>
      </c>
      <c r="C59" s="1" t="s">
        <v>17</v>
      </c>
      <c r="D59" s="1" t="s">
        <v>121</v>
      </c>
      <c r="E59" s="1">
        <v>2</v>
      </c>
      <c r="F59" s="1">
        <v>1</v>
      </c>
      <c r="G59" s="1">
        <v>2</v>
      </c>
      <c r="H59" s="1">
        <v>10</v>
      </c>
      <c r="I59" s="1">
        <v>4</v>
      </c>
      <c r="J59" s="1">
        <v>5</v>
      </c>
      <c r="K59" s="1">
        <v>2</v>
      </c>
      <c r="L59" s="1">
        <v>10</v>
      </c>
      <c r="M59" s="1">
        <v>1</v>
      </c>
      <c r="N59" s="1">
        <v>1</v>
      </c>
      <c r="O59" s="1">
        <v>2</v>
      </c>
      <c r="P59" s="1" t="s">
        <v>131</v>
      </c>
      <c r="Q59" s="1" t="s">
        <v>18</v>
      </c>
    </row>
    <row r="60" spans="1:17" x14ac:dyDescent="0.2">
      <c r="A60" s="4">
        <v>44040.56115947917</v>
      </c>
      <c r="B60" s="5">
        <v>0</v>
      </c>
      <c r="C60" s="1" t="s">
        <v>17</v>
      </c>
      <c r="D60" s="1" t="s">
        <v>121</v>
      </c>
      <c r="E60" s="1">
        <v>2</v>
      </c>
      <c r="F60" s="1">
        <v>1</v>
      </c>
      <c r="G60" s="1">
        <v>2</v>
      </c>
      <c r="H60" s="1">
        <v>10</v>
      </c>
      <c r="I60" s="1">
        <v>4</v>
      </c>
      <c r="J60" s="1">
        <v>5</v>
      </c>
      <c r="K60" s="1">
        <v>2</v>
      </c>
      <c r="L60" s="1">
        <v>10</v>
      </c>
      <c r="M60" s="1">
        <v>1</v>
      </c>
      <c r="N60" s="1">
        <v>1</v>
      </c>
      <c r="O60" s="1">
        <v>2</v>
      </c>
      <c r="P60" s="1" t="s">
        <v>131</v>
      </c>
      <c r="Q60" s="1" t="s">
        <v>18</v>
      </c>
    </row>
    <row r="61" spans="1:17" x14ac:dyDescent="0.2">
      <c r="A61" s="4">
        <v>44040.839911817129</v>
      </c>
      <c r="B61" s="5">
        <v>0</v>
      </c>
      <c r="C61" s="1" t="s">
        <v>17</v>
      </c>
      <c r="D61" s="1" t="s">
        <v>121</v>
      </c>
      <c r="E61" s="1">
        <v>2</v>
      </c>
      <c r="F61" s="1">
        <v>1</v>
      </c>
      <c r="G61" s="1">
        <v>2</v>
      </c>
      <c r="H61" s="1">
        <v>10</v>
      </c>
      <c r="I61" s="1">
        <v>4</v>
      </c>
      <c r="J61" s="1">
        <v>5</v>
      </c>
      <c r="K61" s="1">
        <v>2</v>
      </c>
      <c r="L61" s="1">
        <v>10</v>
      </c>
      <c r="M61" s="1">
        <v>1</v>
      </c>
      <c r="N61" s="1">
        <v>1</v>
      </c>
      <c r="O61" s="1">
        <v>2</v>
      </c>
      <c r="P61" s="1" t="s">
        <v>131</v>
      </c>
      <c r="Q61" s="1" t="s">
        <v>18</v>
      </c>
    </row>
    <row r="62" spans="1:17" x14ac:dyDescent="0.2">
      <c r="A62" s="4">
        <v>44040.841887071758</v>
      </c>
      <c r="B62" s="5">
        <v>0</v>
      </c>
      <c r="C62" s="1" t="s">
        <v>17</v>
      </c>
      <c r="D62" s="1" t="s">
        <v>121</v>
      </c>
      <c r="E62" s="1">
        <v>2</v>
      </c>
      <c r="F62" s="1">
        <v>1</v>
      </c>
      <c r="G62" s="1">
        <v>2</v>
      </c>
      <c r="H62" s="1">
        <v>10</v>
      </c>
      <c r="I62" s="1">
        <v>4</v>
      </c>
      <c r="J62" s="1">
        <v>5</v>
      </c>
      <c r="K62" s="1">
        <v>2</v>
      </c>
      <c r="L62" s="1">
        <v>10</v>
      </c>
      <c r="M62" s="1">
        <v>1</v>
      </c>
      <c r="N62" s="1">
        <v>1</v>
      </c>
      <c r="O62" s="1">
        <v>2</v>
      </c>
      <c r="P62" s="1" t="s">
        <v>131</v>
      </c>
      <c r="Q62" s="1" t="s">
        <v>18</v>
      </c>
    </row>
    <row r="63" spans="1:17" x14ac:dyDescent="0.2">
      <c r="A63" s="4">
        <v>44041.940697835649</v>
      </c>
      <c r="B63" s="5">
        <v>0</v>
      </c>
      <c r="C63" s="1" t="s">
        <v>17</v>
      </c>
      <c r="D63" s="1" t="s">
        <v>121</v>
      </c>
      <c r="E63" s="1">
        <v>2</v>
      </c>
      <c r="F63" s="1">
        <v>1</v>
      </c>
      <c r="G63" s="1">
        <v>2</v>
      </c>
      <c r="H63" s="1">
        <v>10</v>
      </c>
      <c r="I63" s="1">
        <v>4</v>
      </c>
      <c r="J63" s="1">
        <v>5</v>
      </c>
      <c r="K63" s="1">
        <v>2</v>
      </c>
      <c r="L63" s="1">
        <v>10</v>
      </c>
      <c r="M63" s="1">
        <v>1</v>
      </c>
      <c r="N63" s="1">
        <v>1</v>
      </c>
      <c r="O63" s="1">
        <v>2</v>
      </c>
      <c r="P63" s="1" t="s">
        <v>131</v>
      </c>
      <c r="Q63" s="1" t="s">
        <v>18</v>
      </c>
    </row>
    <row r="72" spans="12:12" x14ac:dyDescent="0.2">
      <c r="L7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 для обработки</vt:lpstr>
      <vt:lpstr>Результат</vt:lpstr>
      <vt:lpstr>Распределение детей</vt:lpstr>
      <vt:lpstr>Промежуточные вычисления</vt:lpstr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Акимов Дмитрий Валерьевич</cp:lastModifiedBy>
  <cp:lastPrinted>2020-08-31T11:48:18Z</cp:lastPrinted>
  <dcterms:modified xsi:type="dcterms:W3CDTF">2020-08-31T12:49:41Z</dcterms:modified>
</cp:coreProperties>
</file>