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96" windowWidth="22008" windowHeight="948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I87" i="1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H4"/>
  <c r="G4"/>
</calcChain>
</file>

<file path=xl/sharedStrings.xml><?xml version="1.0" encoding="utf-8"?>
<sst xmlns="http://schemas.openxmlformats.org/spreadsheetml/2006/main" count="422" uniqueCount="321">
  <si>
    <t>ON SPECIAL OFFERS AND SEASONAL AVAILABILITY.</t>
  </si>
  <si>
    <t>PRODUCT TYPE</t>
  </si>
  <si>
    <t>ENGLISH NAME</t>
  </si>
  <si>
    <t>TURKISH NAME</t>
  </si>
  <si>
    <t>WEIGHT</t>
  </si>
  <si>
    <t>PRICE (YTL)</t>
  </si>
  <si>
    <t>EQUIV PRICE £</t>
  </si>
  <si>
    <t>EQUIV PRICE €</t>
  </si>
  <si>
    <t>UTILITY </t>
  </si>
  <si>
    <t>ELECTRIC</t>
  </si>
  <si>
    <t>UNIT COST</t>
  </si>
  <si>
    <t>ELEKTRIK</t>
  </si>
  <si>
    <t>WATER (M3)</t>
  </si>
  <si>
    <t>SU</t>
  </si>
  <si>
    <t>GAS </t>
  </si>
  <si>
    <t>CANISTER COST</t>
  </si>
  <si>
    <t>GAZ TUPE</t>
  </si>
  <si>
    <t>GROCERIES</t>
  </si>
  <si>
    <t>BREAD (WHITE)</t>
  </si>
  <si>
    <t>NORMAL TURKISH UNCUT</t>
  </si>
  <si>
    <t>EKMEK</t>
  </si>
  <si>
    <t>BROWN BREAD </t>
  </si>
  <si>
    <t>SLICED (PACKET)</t>
  </si>
  <si>
    <t>KAHVE RENGI EKMEK</t>
  </si>
  <si>
    <t>BUTTER</t>
  </si>
  <si>
    <t>VARIED</t>
  </si>
  <si>
    <t>TEREYAGI</t>
  </si>
  <si>
    <t>250GR</t>
  </si>
  <si>
    <t>MARGARINE</t>
  </si>
  <si>
    <t>SOFT SPREADABLE</t>
  </si>
  <si>
    <t>MARGARIN</t>
  </si>
  <si>
    <t>EGGS</t>
  </si>
  <si>
    <t>LARGE EGGS (PACK OF 10)</t>
  </si>
  <si>
    <t>YUMATUR 65-70GR</t>
  </si>
  <si>
    <t>PK OF 10</t>
  </si>
  <si>
    <t>CHEESE</t>
  </si>
  <si>
    <t>WHITE CHEESE (FETA TYPE)</t>
  </si>
  <si>
    <t>BEYAZ PEYNIR</t>
  </si>
  <si>
    <t>800GR</t>
  </si>
  <si>
    <t>EDAM</t>
  </si>
  <si>
    <t>EDAM SADE PEYNIR</t>
  </si>
  <si>
    <t>230GR</t>
  </si>
  <si>
    <t>CHEDDAR (SLICED)</t>
  </si>
  <si>
    <t>CHEDDAR PEYNIR DILIMLI</t>
  </si>
  <si>
    <t>200GR</t>
  </si>
  <si>
    <t>OIL </t>
  </si>
  <si>
    <t>OLIVE OIL</t>
  </si>
  <si>
    <t>ZEYTIN YAGI</t>
  </si>
  <si>
    <t>1LITRE</t>
  </si>
  <si>
    <t>SUNFLOWER OIL</t>
  </si>
  <si>
    <t>AYCICEGI YAGI</t>
  </si>
  <si>
    <t>2LITRES</t>
  </si>
  <si>
    <t>MILK</t>
  </si>
  <si>
    <t>FULL CREAM</t>
  </si>
  <si>
    <t>SUT</t>
  </si>
  <si>
    <t>SEMI SKIMMED</t>
  </si>
  <si>
    <t>YARIM YAG SUT</t>
  </si>
  <si>
    <t>YOGHURT</t>
  </si>
  <si>
    <t>PLAIN</t>
  </si>
  <si>
    <t>SADE YOGURT</t>
  </si>
  <si>
    <t>4X110GR</t>
  </si>
  <si>
    <t>WITH FRUIT</t>
  </si>
  <si>
    <t>MEYVELI YOGURT</t>
  </si>
  <si>
    <t>TEABAGS</t>
  </si>
  <si>
    <t>LIPTONS BREAKFAST TEABAGS</t>
  </si>
  <si>
    <t>POSET CAY</t>
  </si>
  <si>
    <t>100X2GR</t>
  </si>
  <si>
    <t>COFFEE</t>
  </si>
  <si>
    <t>NESCAFE NORMAL</t>
  </si>
  <si>
    <t>NESCAFE KAHVE</t>
  </si>
  <si>
    <t>100GR</t>
  </si>
  <si>
    <t>NESCAFE GOLD</t>
  </si>
  <si>
    <t>NESCAFE GOLD KAHVE</t>
  </si>
  <si>
    <t>SUGAR</t>
  </si>
  <si>
    <t>CUBES</t>
  </si>
  <si>
    <t>KUP SEKER</t>
  </si>
  <si>
    <t>1KG</t>
  </si>
  <si>
    <t>LOOSE</t>
  </si>
  <si>
    <t>TOZ SEKER</t>
  </si>
  <si>
    <t>TOMATOES</t>
  </si>
  <si>
    <t>TIN</t>
  </si>
  <si>
    <t>DOGRANMIS DOMATES</t>
  </si>
  <si>
    <t>400GR</t>
  </si>
  <si>
    <t>TUNA FISH</t>
  </si>
  <si>
    <t>TON </t>
  </si>
  <si>
    <t>3X80GR</t>
  </si>
  <si>
    <t>PEAS</t>
  </si>
  <si>
    <t>BEZELYA</t>
  </si>
  <si>
    <t>830GR</t>
  </si>
  <si>
    <t>MEAT</t>
  </si>
  <si>
    <t>LOW-FAT MINCED BEEF</t>
  </si>
  <si>
    <t>DANA YAGSIZ KIYMA</t>
  </si>
  <si>
    <t>BEEF STEAK</t>
  </si>
  <si>
    <t>DANA BIFTEK</t>
  </si>
  <si>
    <t>LAMB CHOPS</t>
  </si>
  <si>
    <t>KUZU KANAT PIRZOLA</t>
  </si>
  <si>
    <t>CHICKEN BREASTS</t>
  </si>
  <si>
    <t>PILIC BONFILE</t>
  </si>
  <si>
    <t>CHICKEN PORTIONS</t>
  </si>
  <si>
    <t>PILIC BUT</t>
  </si>
  <si>
    <t>TURKEY </t>
  </si>
  <si>
    <t>HINDI BONFILE</t>
  </si>
  <si>
    <t>COOKED MEATS</t>
  </si>
  <si>
    <t>SLICED TONGUE (SMOKED)</t>
  </si>
  <si>
    <t>FUME DIL</t>
  </si>
  <si>
    <t>150GR</t>
  </si>
  <si>
    <t>SLICED CHICKEN</t>
  </si>
  <si>
    <t>PILIC JAMBON DILIM</t>
  </si>
  <si>
    <t>SLICED TURKEY (SMOKED)</t>
  </si>
  <si>
    <t>HINDI GOGUS BUTUN FUME</t>
  </si>
  <si>
    <t>FISH</t>
  </si>
  <si>
    <t>SALMON (SLICED)</t>
  </si>
  <si>
    <t>SOMON DILIM</t>
  </si>
  <si>
    <t>SALMON (FILLETS)</t>
  </si>
  <si>
    <t>SOMON FILETO</t>
  </si>
  <si>
    <t>SEA BASS</t>
  </si>
  <si>
    <t>CIPURA</t>
  </si>
  <si>
    <t>BASS</t>
  </si>
  <si>
    <t>LEVEREK</t>
  </si>
  <si>
    <t>DENIZ ALASI</t>
  </si>
  <si>
    <t>SEA TROUT</t>
  </si>
  <si>
    <t>VONGOLE</t>
  </si>
  <si>
    <t>SARDINES</t>
  </si>
  <si>
    <t>VEGETABLES</t>
  </si>
  <si>
    <t>POTATOES</t>
  </si>
  <si>
    <t>PATATES</t>
  </si>
  <si>
    <t>ONIONS</t>
  </si>
  <si>
    <t>SOGAN</t>
  </si>
  <si>
    <t>CARROTS</t>
  </si>
  <si>
    <t>HAVUC</t>
  </si>
  <si>
    <t>CABBAGE</t>
  </si>
  <si>
    <t>LAHANA</t>
  </si>
  <si>
    <t>CAULIFLOWER</t>
  </si>
  <si>
    <t>KARNIBAHAR</t>
  </si>
  <si>
    <t>RED PEPPERS (BELL)</t>
  </si>
  <si>
    <t>KIRMIZI BIBER</t>
  </si>
  <si>
    <t>RED PEPPERS (LONG)</t>
  </si>
  <si>
    <t>MUSHROOMS</t>
  </si>
  <si>
    <t>MANTAR</t>
  </si>
  <si>
    <t>LETTUCE</t>
  </si>
  <si>
    <t>MARUL</t>
  </si>
  <si>
    <t>ROKA LETTUCE</t>
  </si>
  <si>
    <t>ROKA</t>
  </si>
  <si>
    <t>PARSLEY</t>
  </si>
  <si>
    <t>MAYDONOZ</t>
  </si>
  <si>
    <t>SPRING ONIONS</t>
  </si>
  <si>
    <t>TAZE SOGAN</t>
  </si>
  <si>
    <t>TOMATOES (NORMAL)</t>
  </si>
  <si>
    <t>DOMATES</t>
  </si>
  <si>
    <t>TOMATOES (CHERRY)</t>
  </si>
  <si>
    <t>CERI DOMATES</t>
  </si>
  <si>
    <t>CUCUMBERS</t>
  </si>
  <si>
    <t>SALATALIK</t>
  </si>
  <si>
    <t>FRUIT</t>
  </si>
  <si>
    <t>APPLES</t>
  </si>
  <si>
    <t>ELMA</t>
  </si>
  <si>
    <t>ORANGES</t>
  </si>
  <si>
    <t>PORTAKAL</t>
  </si>
  <si>
    <t>BANANAS</t>
  </si>
  <si>
    <t>MUZ</t>
  </si>
  <si>
    <t>LEMONS</t>
  </si>
  <si>
    <t>LIMON</t>
  </si>
  <si>
    <t>PEACHES</t>
  </si>
  <si>
    <t>SEFTALI</t>
  </si>
  <si>
    <t>PLUMS</t>
  </si>
  <si>
    <t>KIRMIZI ERIK</t>
  </si>
  <si>
    <t>PEARS</t>
  </si>
  <si>
    <t>ARMUT</t>
  </si>
  <si>
    <t>GRAPES</t>
  </si>
  <si>
    <t>UZUM</t>
  </si>
  <si>
    <t>DETERGENTS</t>
  </si>
  <si>
    <t>ARIEL AUTOMATIC</t>
  </si>
  <si>
    <t>ARIEL AUTOMAT</t>
  </si>
  <si>
    <t>2.5KG</t>
  </si>
  <si>
    <t>OMO AUTOMATIC</t>
  </si>
  <si>
    <t>OMOMATIK</t>
  </si>
  <si>
    <t>SPECIAL DET.</t>
  </si>
  <si>
    <t>VANISH (POWDER)</t>
  </si>
  <si>
    <t>KOSLA OXI ACTION MULTI</t>
  </si>
  <si>
    <t>600GR</t>
  </si>
  <si>
    <t>VANISH (LIQUID)</t>
  </si>
  <si>
    <t>KOSLA SIVI</t>
  </si>
  <si>
    <t>1.5LITRE</t>
  </si>
  <si>
    <t>SOFTENERS</t>
  </si>
  <si>
    <t>COMFORT</t>
  </si>
  <si>
    <t>YUMOS YUMUSAKATICI</t>
  </si>
  <si>
    <t>BLEACHES</t>
  </si>
  <si>
    <t>DOMESTOS</t>
  </si>
  <si>
    <t>DOMESTOS CAMASIR SUYU</t>
  </si>
  <si>
    <t>810GR</t>
  </si>
  <si>
    <t>TOILET ROLLS</t>
  </si>
  <si>
    <t>2 PLY</t>
  </si>
  <si>
    <t>TUVALET KAGIDI</t>
  </si>
  <si>
    <t>16PACK</t>
  </si>
  <si>
    <t>KITCHEN TOWELS</t>
  </si>
  <si>
    <t>KAGIT HAVLU</t>
  </si>
  <si>
    <t>6PACK</t>
  </si>
  <si>
    <t>WASHING-UP LIQUID</t>
  </si>
  <si>
    <t>CIF</t>
  </si>
  <si>
    <t>BULASIK SIVI DETERGENT</t>
  </si>
  <si>
    <t>SOAP</t>
  </si>
  <si>
    <t>DOVE</t>
  </si>
  <si>
    <t>DOVE SABUN</t>
  </si>
  <si>
    <t>4X100GR</t>
  </si>
  <si>
    <t>SHAMPOO</t>
  </si>
  <si>
    <t>DOVE SAMPUAN</t>
  </si>
  <si>
    <t>750ML</t>
  </si>
  <si>
    <t>CONDITIONER</t>
  </si>
  <si>
    <t>DOVE SAC KREM</t>
  </si>
  <si>
    <t>350ML</t>
  </si>
  <si>
    <t>SHOWER GEL</t>
  </si>
  <si>
    <t>DOVE DUS JELI</t>
  </si>
  <si>
    <t>250ML</t>
  </si>
  <si>
    <t>NIVEA</t>
  </si>
  <si>
    <t>NIVEA DUS JELI</t>
  </si>
  <si>
    <t>TOOTHPASTE</t>
  </si>
  <si>
    <t>SIGNAL</t>
  </si>
  <si>
    <t>SIGNAL DIS MACUN</t>
  </si>
  <si>
    <t>125ML</t>
  </si>
  <si>
    <t>COLGATE</t>
  </si>
  <si>
    <t>COLGATE DIS MACUN</t>
  </si>
  <si>
    <t>DEODORANT</t>
  </si>
  <si>
    <t>DOVE DEODORANT</t>
  </si>
  <si>
    <t>50ML</t>
  </si>
  <si>
    <t>SURE</t>
  </si>
  <si>
    <t>REXONA DEODORANT</t>
  </si>
  <si>
    <t>SHAVING </t>
  </si>
  <si>
    <t>GILLETTE BLADES</t>
  </si>
  <si>
    <t>GILLETTE TIRAS BICAGI</t>
  </si>
  <si>
    <t>8PACK</t>
  </si>
  <si>
    <t>GILLETTE SHAVING SOAP</t>
  </si>
  <si>
    <t>GILLETTE TIRAS KOPUGU</t>
  </si>
  <si>
    <t>sterlin</t>
  </si>
  <si>
    <t>euro</t>
  </si>
  <si>
    <t>£1 = 3,65 TL</t>
  </si>
  <si>
    <t>€1 = 3,01 TL</t>
  </si>
  <si>
    <t>EQUIV PRICE RUB</t>
  </si>
  <si>
    <t>Ruble</t>
  </si>
  <si>
    <t>p.1 = 0,06 TL</t>
  </si>
  <si>
    <t>НАИМЕНОВАНИЕ</t>
  </si>
  <si>
    <t>ЭЛЕКТРИЧЕСТВО</t>
  </si>
  <si>
    <t>ВОДА</t>
  </si>
  <si>
    <t xml:space="preserve">ГАЗ </t>
  </si>
  <si>
    <t>БЕЛЫЙ ХЛЕБ</t>
  </si>
  <si>
    <t>ЧЕРНЫЙ ХЛЕБ</t>
  </si>
  <si>
    <t>СЛИВОЧНОЕ МАСЛО</t>
  </si>
  <si>
    <t>МАРГАРИН</t>
  </si>
  <si>
    <t>ЯЙЦА</t>
  </si>
  <si>
    <t>БЕЛЫЙ СЫР(ФЕТА)</t>
  </si>
  <si>
    <t>СЫР (ЭДАМ)</t>
  </si>
  <si>
    <t>СЫР (ЧЕДДАР)</t>
  </si>
  <si>
    <t>ОЛИВКОВОЕ  МАСЛО</t>
  </si>
  <si>
    <t>ПОДСОЛНЕЧНОЕ МАСЛО</t>
  </si>
  <si>
    <t>МОЛОКО</t>
  </si>
  <si>
    <t>ОБЕЗЖИРЕННОЕ МОЛОКО</t>
  </si>
  <si>
    <t>ЙОГУРТ</t>
  </si>
  <si>
    <t>ФРУКТОВЫЙ ЙОГУРТ</t>
  </si>
  <si>
    <t>ЧАЙ В ПАКЕТИКАХ</t>
  </si>
  <si>
    <t>КОФЕ (НЕСКАФЕ)</t>
  </si>
  <si>
    <t>КОФЕ (НЕСКАФЕ ГОЛД)</t>
  </si>
  <si>
    <t>РАФИНАД</t>
  </si>
  <si>
    <t>САХАР</t>
  </si>
  <si>
    <t>ПОМИДОРЫ</t>
  </si>
  <si>
    <t>ТУНЕЦ</t>
  </si>
  <si>
    <t>БОБОВЫЕ</t>
  </si>
  <si>
    <t xml:space="preserve">НЕЖИРНЫЙ ГОВЯЖИЙ ФАРШ </t>
  </si>
  <si>
    <t>ГОВЯЖИЙ СТЕЙК</t>
  </si>
  <si>
    <t>БАРАНИНА НА КОСТОЧКЕ</t>
  </si>
  <si>
    <t>КУРИНАЯ ГРУДКА</t>
  </si>
  <si>
    <t>КУРИНЫЕ БЕДРЫШКИ</t>
  </si>
  <si>
    <t>ИНДЕЙКА</t>
  </si>
  <si>
    <t xml:space="preserve">ЛОМТИК ЯЗЫКА </t>
  </si>
  <si>
    <t>ЛОМТИК КУРИНОГО ФИЛЕ</t>
  </si>
  <si>
    <t>ЛОМТИК ИНДЕЙКИ</t>
  </si>
  <si>
    <t>ЛОСОСЬ( НАРЕЗАННЫЙ)</t>
  </si>
  <si>
    <t>ФИЛЕ ЛОСОСЯ</t>
  </si>
  <si>
    <t>МОРСКОЙ ОКУНЬ</t>
  </si>
  <si>
    <t>МОРСКАЯ ФОРЕЛЬ</t>
  </si>
  <si>
    <t>САРДИНЫ</t>
  </si>
  <si>
    <t>КАРТОФЕЛЬ</t>
  </si>
  <si>
    <t>ЛУК</t>
  </si>
  <si>
    <t>МОРКОВЬ</t>
  </si>
  <si>
    <t>КАПУСТА</t>
  </si>
  <si>
    <t>ЦВЕТНАЯ КАПУСТА</t>
  </si>
  <si>
    <t>СЛАДКИЙ КРАСНЫЙ ПЕРЕЦ</t>
  </si>
  <si>
    <t>СТРУЧКОВЫЙ КРАСНЫЙ ПЕРЕЦ</t>
  </si>
  <si>
    <t>ГРИБЫ</t>
  </si>
  <si>
    <t>САЛАТ ЛАТУК</t>
  </si>
  <si>
    <t>ЗЕЛЕНЬ- РОКА</t>
  </si>
  <si>
    <t>ПЕТРУШКА</t>
  </si>
  <si>
    <t>ЗЕЛЕНЫЙ ЛУК</t>
  </si>
  <si>
    <t>ПОМИДОРЫ ЧЕРРИ</t>
  </si>
  <si>
    <t>ОГУРЦЫ</t>
  </si>
  <si>
    <t>ЯБЛОКО</t>
  </si>
  <si>
    <t>АПЕЛЬСИН</t>
  </si>
  <si>
    <t>БАНАНЫ</t>
  </si>
  <si>
    <t>ЛИМОНЫ</t>
  </si>
  <si>
    <t>ПЕРСИКИ</t>
  </si>
  <si>
    <t>СЛИВЫ</t>
  </si>
  <si>
    <t>ГРУША</t>
  </si>
  <si>
    <t>ВИНОГРАД</t>
  </si>
  <si>
    <t>АРИЭЛЬ АВТОМАТ</t>
  </si>
  <si>
    <t>ОМО АВТОМАТ</t>
  </si>
  <si>
    <t>ВАНИШ ПОРОШОК</t>
  </si>
  <si>
    <t>ЖИДКОСТЬ ВАНИШ</t>
  </si>
  <si>
    <t>КОМФОРТ</t>
  </si>
  <si>
    <t>ДОМЕСТОС ОТБЕЛИВАТЕЛЬ</t>
  </si>
  <si>
    <t>ТУАЛЕТНАЯ БУМАГА</t>
  </si>
  <si>
    <t>БУМАЖ.ПОЛОТЕНЦА</t>
  </si>
  <si>
    <t>CIF ЖИДКОСТЬ ДЛЯ МЫТЬЯ ПОСУДЫ</t>
  </si>
  <si>
    <t>DOVE МЫЛО</t>
  </si>
  <si>
    <t xml:space="preserve">ШАМПУНЬ DOVE </t>
  </si>
  <si>
    <t xml:space="preserve">БАЛЬЗАМ ДЛЯ ВОЛОС DOVE  </t>
  </si>
  <si>
    <t>ГЕЛЬ ДЛЯ ДУША DOVE</t>
  </si>
  <si>
    <t>ГЕЛЬ ДЛЯ ДУША NIVEA</t>
  </si>
  <si>
    <t>ЗУБНАЯ ПАСТА SIGNAL</t>
  </si>
  <si>
    <t>ЗУБНАЯ ПАСТА COLGATE</t>
  </si>
  <si>
    <t>ДЕЗОДОРАНТ DOVE</t>
  </si>
  <si>
    <t>ДЕЗОДОРАНТ REXONA</t>
  </si>
  <si>
    <t>ЛЕЗВИЯ ДЛЯ БРИТЬЯ GILLETTE</t>
  </si>
  <si>
    <t>ПЕНА ДЛЯ БРИТЬЯ GILLETTE</t>
  </si>
</sst>
</file>

<file path=xl/styles.xml><?xml version="1.0" encoding="utf-8"?>
<styleSheet xmlns="http://schemas.openxmlformats.org/spreadsheetml/2006/main">
  <numFmts count="6">
    <numFmt numFmtId="164" formatCode="[$£-809]#,##0.00;[Red]\-[$£-809]#,##0.00"/>
    <numFmt numFmtId="165" formatCode="[$€-2]\ #,##0.00;[Red]\-[$€-2]\ #,##0.00"/>
    <numFmt numFmtId="166" formatCode="[$£-809]#,##0.00"/>
    <numFmt numFmtId="167" formatCode="[$€-2]\ #,##0.00"/>
    <numFmt numFmtId="168" formatCode="#,##0.00\ &quot;TL&quot;"/>
    <numFmt numFmtId="173" formatCode="#,##0.00[$р.-419]"/>
  </numFmts>
  <fonts count="8">
    <font>
      <sz val="11"/>
      <color theme="1"/>
      <name val="Calibri"/>
      <family val="2"/>
      <charset val="162"/>
      <scheme val="minor"/>
    </font>
    <font>
      <b/>
      <sz val="11"/>
      <color rgb="FFFFFFFF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color rgb="FF0070C0"/>
      <name val="Tahoma"/>
      <family val="2"/>
      <charset val="162"/>
    </font>
    <font>
      <sz val="10"/>
      <color rgb="FF000000"/>
      <name val="Arial Unicode MS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93CDDD"/>
        <bgColor indexed="64"/>
      </patternFill>
    </fill>
  </fills>
  <borders count="5">
    <border>
      <left/>
      <right/>
      <top/>
      <bottom/>
      <diagonal/>
    </border>
    <border>
      <left style="medium">
        <color rgb="FF5CC0E5"/>
      </left>
      <right style="medium">
        <color rgb="FF5CC0E5"/>
      </right>
      <top style="medium">
        <color rgb="FF5CC0E5"/>
      </top>
      <bottom style="medium">
        <color rgb="FF5CC0E5"/>
      </bottom>
      <diagonal/>
    </border>
    <border>
      <left style="medium">
        <color rgb="FF5CC0E5"/>
      </left>
      <right/>
      <top style="medium">
        <color rgb="FF5CC0E5"/>
      </top>
      <bottom style="medium">
        <color rgb="FF5CC0E5"/>
      </bottom>
      <diagonal/>
    </border>
    <border>
      <left/>
      <right/>
      <top style="medium">
        <color rgb="FF5CC0E5"/>
      </top>
      <bottom style="medium">
        <color rgb="FF5CC0E5"/>
      </bottom>
      <diagonal/>
    </border>
    <border>
      <left/>
      <right style="medium">
        <color rgb="FF5CC0E5"/>
      </right>
      <top style="medium">
        <color rgb="FF5CC0E5"/>
      </top>
      <bottom style="medium">
        <color rgb="FF5CC0E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0" fillId="0" borderId="0" xfId="0" applyNumberFormat="1"/>
    <xf numFmtId="167" fontId="4" fillId="0" borderId="1" xfId="0" applyNumberFormat="1" applyFont="1" applyBorder="1" applyAlignment="1">
      <alignment horizontal="center" wrapText="1"/>
    </xf>
    <xf numFmtId="168" fontId="4" fillId="0" borderId="1" xfId="0" applyNumberFormat="1" applyFont="1" applyBorder="1" applyAlignment="1">
      <alignment horizontal="center" wrapText="1"/>
    </xf>
    <xf numFmtId="168" fontId="2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7" fillId="0" borderId="0" xfId="0" applyNumberFormat="1" applyFont="1"/>
    <xf numFmtId="173" fontId="4" fillId="0" borderId="1" xfId="0" applyNumberFormat="1" applyFont="1" applyBorder="1" applyAlignment="1">
      <alignment horizontal="center"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tabSelected="1" workbookViewId="0">
      <selection activeCell="K3" sqref="K3"/>
    </sheetView>
  </sheetViews>
  <sheetFormatPr defaultRowHeight="14.4"/>
  <cols>
    <col min="8" max="8" width="9" bestFit="1" customWidth="1"/>
    <col min="9" max="9" width="8.33203125" bestFit="1" customWidth="1"/>
  </cols>
  <sheetData>
    <row r="1" spans="1:13" ht="15" thickBot="1">
      <c r="A1" s="13" t="s">
        <v>0</v>
      </c>
      <c r="B1" s="14"/>
      <c r="C1" s="14"/>
      <c r="D1" s="14"/>
      <c r="E1" s="14"/>
      <c r="F1" s="14"/>
      <c r="G1" s="14"/>
      <c r="H1" s="15"/>
    </row>
    <row r="2" spans="1:13" ht="22.2" thickBot="1">
      <c r="A2" s="1" t="s">
        <v>1</v>
      </c>
      <c r="B2" s="1" t="s">
        <v>2</v>
      </c>
      <c r="C2" s="1" t="s">
        <v>3</v>
      </c>
      <c r="D2" s="1" t="s">
        <v>239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236</v>
      </c>
    </row>
    <row r="3" spans="1:13" ht="22.2" thickBot="1">
      <c r="A3" s="2" t="s">
        <v>8</v>
      </c>
      <c r="B3" s="3"/>
      <c r="C3" s="3"/>
      <c r="D3" s="3"/>
      <c r="E3" s="3"/>
      <c r="F3" s="3"/>
      <c r="G3" s="2" t="s">
        <v>234</v>
      </c>
      <c r="H3" s="2" t="s">
        <v>235</v>
      </c>
      <c r="I3" s="2" t="s">
        <v>238</v>
      </c>
      <c r="K3" t="s">
        <v>232</v>
      </c>
      <c r="L3" t="s">
        <v>233</v>
      </c>
      <c r="M3" t="s">
        <v>237</v>
      </c>
    </row>
    <row r="4" spans="1:13" ht="22.8" thickBot="1">
      <c r="A4" s="2" t="s">
        <v>9</v>
      </c>
      <c r="B4" s="2" t="s">
        <v>10</v>
      </c>
      <c r="C4" s="2" t="s">
        <v>11</v>
      </c>
      <c r="D4" s="2" t="s">
        <v>240</v>
      </c>
      <c r="E4" s="3"/>
      <c r="F4" s="11">
        <v>0.36</v>
      </c>
      <c r="G4" s="6">
        <f>F4/K4</f>
        <v>9.8630136986301367E-2</v>
      </c>
      <c r="H4" s="7">
        <f>F4/L4</f>
        <v>0.11960132890365449</v>
      </c>
      <c r="I4" s="17">
        <f>F4/M4</f>
        <v>5.9123008704220723</v>
      </c>
      <c r="K4">
        <v>3.65</v>
      </c>
      <c r="L4">
        <v>3.01</v>
      </c>
      <c r="M4" s="16">
        <v>6.089E-2</v>
      </c>
    </row>
    <row r="5" spans="1:13" ht="22.2" thickBot="1">
      <c r="A5" s="2" t="s">
        <v>12</v>
      </c>
      <c r="B5" s="2" t="s">
        <v>10</v>
      </c>
      <c r="C5" s="2" t="s">
        <v>13</v>
      </c>
      <c r="D5" s="2" t="s">
        <v>241</v>
      </c>
      <c r="E5" s="3"/>
      <c r="F5" s="11">
        <v>2</v>
      </c>
      <c r="G5" s="8">
        <f>F5/K4</f>
        <v>0.54794520547945202</v>
      </c>
      <c r="H5" s="10">
        <f>F5/L4</f>
        <v>0.66445182724252494</v>
      </c>
      <c r="I5" s="17">
        <f>F5/M4</f>
        <v>32.84611594678929</v>
      </c>
    </row>
    <row r="6" spans="1:13" ht="22.2" thickBot="1">
      <c r="A6" s="2" t="s">
        <v>14</v>
      </c>
      <c r="B6" s="2" t="s">
        <v>15</v>
      </c>
      <c r="C6" s="2" t="s">
        <v>16</v>
      </c>
      <c r="D6" s="2" t="s">
        <v>242</v>
      </c>
      <c r="E6" s="3"/>
      <c r="F6" s="11">
        <v>70</v>
      </c>
      <c r="G6" s="8">
        <f>F6/K4</f>
        <v>19.178082191780824</v>
      </c>
      <c r="H6" s="10">
        <f>F6/L4</f>
        <v>23.255813953488374</v>
      </c>
      <c r="I6" s="17">
        <f>F6/M4</f>
        <v>1149.6140581376253</v>
      </c>
    </row>
    <row r="7" spans="1:13" ht="15" thickBot="1">
      <c r="A7" s="2" t="s">
        <v>17</v>
      </c>
      <c r="B7" s="3"/>
      <c r="C7" s="3"/>
      <c r="D7" s="3"/>
      <c r="E7" s="3"/>
      <c r="F7" s="12"/>
      <c r="G7" s="8">
        <f>F7/K4</f>
        <v>0</v>
      </c>
      <c r="H7" s="10">
        <f>F7/L4</f>
        <v>0</v>
      </c>
      <c r="I7" s="17">
        <f>F7/M4</f>
        <v>0</v>
      </c>
    </row>
    <row r="8" spans="1:13" ht="32.4" thickBot="1">
      <c r="A8" s="2" t="s">
        <v>18</v>
      </c>
      <c r="B8" s="2" t="s">
        <v>19</v>
      </c>
      <c r="C8" s="2" t="s">
        <v>20</v>
      </c>
      <c r="D8" s="2" t="s">
        <v>243</v>
      </c>
      <c r="E8" s="3"/>
      <c r="F8" s="11">
        <v>0.7</v>
      </c>
      <c r="G8" s="8">
        <f>F8/K4</f>
        <v>0.19178082191780821</v>
      </c>
      <c r="H8" s="10">
        <f>F8/L4</f>
        <v>0.23255813953488372</v>
      </c>
      <c r="I8" s="17">
        <f>F8/M4</f>
        <v>11.496140581376251</v>
      </c>
    </row>
    <row r="9" spans="1:13" ht="32.4" thickBot="1">
      <c r="A9" s="2" t="s">
        <v>21</v>
      </c>
      <c r="B9" s="2" t="s">
        <v>22</v>
      </c>
      <c r="C9" s="2" t="s">
        <v>23</v>
      </c>
      <c r="D9" s="2" t="s">
        <v>244</v>
      </c>
      <c r="E9" s="3"/>
      <c r="F9" s="11">
        <v>0.9</v>
      </c>
      <c r="G9" s="8">
        <f>F9/K4</f>
        <v>0.24657534246575344</v>
      </c>
      <c r="H9" s="10">
        <f>F9/L4</f>
        <v>0.29900332225913623</v>
      </c>
      <c r="I9" s="17">
        <f>F9/M4</f>
        <v>14.780752176055183</v>
      </c>
    </row>
    <row r="10" spans="1:13" ht="22.2" thickBot="1">
      <c r="A10" s="2" t="s">
        <v>24</v>
      </c>
      <c r="B10" s="2" t="s">
        <v>25</v>
      </c>
      <c r="C10" s="2" t="s">
        <v>26</v>
      </c>
      <c r="D10" s="2" t="s">
        <v>245</v>
      </c>
      <c r="E10" s="2" t="s">
        <v>27</v>
      </c>
      <c r="F10" s="11">
        <v>7.9</v>
      </c>
      <c r="G10" s="8">
        <f>F10/K4</f>
        <v>2.1643835616438358</v>
      </c>
      <c r="H10" s="10">
        <f>F10/L4</f>
        <v>2.6245847176079735</v>
      </c>
      <c r="I10" s="17">
        <f>F10/M4</f>
        <v>129.74215798981771</v>
      </c>
    </row>
    <row r="11" spans="1:13" ht="32.4" thickBot="1">
      <c r="A11" s="2" t="s">
        <v>28</v>
      </c>
      <c r="B11" s="2" t="s">
        <v>29</v>
      </c>
      <c r="C11" s="2" t="s">
        <v>30</v>
      </c>
      <c r="D11" s="2" t="s">
        <v>246</v>
      </c>
      <c r="E11" s="4" t="s">
        <v>27</v>
      </c>
      <c r="F11" s="11">
        <v>2.83</v>
      </c>
      <c r="G11" s="8">
        <f>F11/K4</f>
        <v>0.77534246575342469</v>
      </c>
      <c r="H11" s="10">
        <f>F11/L4</f>
        <v>0.94019933554817281</v>
      </c>
      <c r="I11" s="17">
        <f>F11/M4</f>
        <v>46.477254064706848</v>
      </c>
    </row>
    <row r="12" spans="1:13" ht="32.4" thickBot="1">
      <c r="A12" s="2" t="s">
        <v>31</v>
      </c>
      <c r="B12" s="2" t="s">
        <v>32</v>
      </c>
      <c r="C12" s="2" t="s">
        <v>33</v>
      </c>
      <c r="D12" s="2" t="s">
        <v>247</v>
      </c>
      <c r="E12" s="2" t="s">
        <v>34</v>
      </c>
      <c r="F12" s="11">
        <v>2.5</v>
      </c>
      <c r="G12" s="8">
        <f>F12/K4</f>
        <v>0.68493150684931503</v>
      </c>
      <c r="H12" s="10">
        <f>F12/L4</f>
        <v>0.83056478405315626</v>
      </c>
      <c r="I12" s="17">
        <f>F12/M4</f>
        <v>41.057644933486614</v>
      </c>
    </row>
    <row r="13" spans="1:13" ht="32.4" thickBot="1">
      <c r="A13" s="2" t="s">
        <v>35</v>
      </c>
      <c r="B13" s="2" t="s">
        <v>36</v>
      </c>
      <c r="C13" s="2" t="s">
        <v>37</v>
      </c>
      <c r="D13" s="2" t="s">
        <v>248</v>
      </c>
      <c r="E13" s="4" t="s">
        <v>38</v>
      </c>
      <c r="F13" s="11">
        <v>8.9</v>
      </c>
      <c r="G13" s="8">
        <f>F13/K4</f>
        <v>2.4383561643835616</v>
      </c>
      <c r="H13" s="10">
        <f>F13/L4</f>
        <v>2.9568106312292364</v>
      </c>
      <c r="I13" s="17">
        <f>F13/M4</f>
        <v>146.16521596321235</v>
      </c>
    </row>
    <row r="14" spans="1:13" ht="22.2" thickBot="1">
      <c r="A14" s="2" t="s">
        <v>35</v>
      </c>
      <c r="B14" s="2" t="s">
        <v>39</v>
      </c>
      <c r="C14" s="2" t="s">
        <v>40</v>
      </c>
      <c r="D14" s="2" t="s">
        <v>249</v>
      </c>
      <c r="E14" s="2" t="s">
        <v>41</v>
      </c>
      <c r="F14" s="11">
        <v>9.6</v>
      </c>
      <c r="G14" s="8">
        <f>F14/K4</f>
        <v>2.6301369863013697</v>
      </c>
      <c r="H14" s="10">
        <f>F14/L4</f>
        <v>3.1893687707641196</v>
      </c>
      <c r="I14" s="17">
        <f>F14/M4</f>
        <v>157.66135654458859</v>
      </c>
    </row>
    <row r="15" spans="1:13" ht="32.4" thickBot="1">
      <c r="A15" s="2" t="s">
        <v>35</v>
      </c>
      <c r="B15" s="2" t="s">
        <v>42</v>
      </c>
      <c r="C15" s="2" t="s">
        <v>43</v>
      </c>
      <c r="D15" s="2" t="s">
        <v>250</v>
      </c>
      <c r="E15" s="4" t="s">
        <v>44</v>
      </c>
      <c r="F15" s="11">
        <v>3.83</v>
      </c>
      <c r="G15" s="8">
        <f>F15/K4</f>
        <v>1.0493150684931507</v>
      </c>
      <c r="H15" s="10">
        <f>F15/L4</f>
        <v>1.2724252491694352</v>
      </c>
      <c r="I15" s="17">
        <f>F15/M4</f>
        <v>62.900312038101497</v>
      </c>
    </row>
    <row r="16" spans="1:13" ht="22.2" thickBot="1">
      <c r="A16" s="2" t="s">
        <v>45</v>
      </c>
      <c r="B16" s="2" t="s">
        <v>46</v>
      </c>
      <c r="C16" s="2" t="s">
        <v>47</v>
      </c>
      <c r="D16" s="2" t="s">
        <v>251</v>
      </c>
      <c r="E16" s="2" t="s">
        <v>48</v>
      </c>
      <c r="F16" s="11">
        <v>14.5</v>
      </c>
      <c r="G16" s="8">
        <f>F16/K4</f>
        <v>3.9726027397260273</v>
      </c>
      <c r="H16" s="10">
        <f>F16/L4</f>
        <v>4.8172757475083063</v>
      </c>
      <c r="I16" s="17">
        <f>F16/M4</f>
        <v>238.13434061422237</v>
      </c>
    </row>
    <row r="17" spans="1:9" ht="32.4" thickBot="1">
      <c r="A17" s="2" t="s">
        <v>45</v>
      </c>
      <c r="B17" s="2" t="s">
        <v>49</v>
      </c>
      <c r="C17" s="2" t="s">
        <v>50</v>
      </c>
      <c r="D17" s="2" t="s">
        <v>252</v>
      </c>
      <c r="E17" s="4" t="s">
        <v>51</v>
      </c>
      <c r="F17" s="11">
        <v>6.26</v>
      </c>
      <c r="G17" s="8">
        <f>F17/K4</f>
        <v>1.715068493150685</v>
      </c>
      <c r="H17" s="10">
        <f>F17/L4</f>
        <v>2.0797342192691031</v>
      </c>
      <c r="I17" s="17">
        <f>F17/M4</f>
        <v>102.80834291345049</v>
      </c>
    </row>
    <row r="18" spans="1:9" ht="15" thickBot="1">
      <c r="A18" s="2" t="s">
        <v>52</v>
      </c>
      <c r="B18" s="2" t="s">
        <v>53</v>
      </c>
      <c r="C18" s="2" t="s">
        <v>54</v>
      </c>
      <c r="D18" s="2" t="s">
        <v>253</v>
      </c>
      <c r="E18" s="2" t="s">
        <v>48</v>
      </c>
      <c r="F18" s="11">
        <v>1.73</v>
      </c>
      <c r="G18" s="8">
        <f>F18/K4</f>
        <v>0.47397260273972602</v>
      </c>
      <c r="H18" s="10">
        <f>F18/L4</f>
        <v>0.57475083056478404</v>
      </c>
      <c r="I18" s="17">
        <f>F18/M4</f>
        <v>28.411890293972739</v>
      </c>
    </row>
    <row r="19" spans="1:9" ht="32.4" thickBot="1">
      <c r="A19" s="2" t="s">
        <v>52</v>
      </c>
      <c r="B19" s="2" t="s">
        <v>55</v>
      </c>
      <c r="C19" s="2" t="s">
        <v>56</v>
      </c>
      <c r="D19" s="2" t="s">
        <v>254</v>
      </c>
      <c r="E19" s="4" t="s">
        <v>48</v>
      </c>
      <c r="F19" s="11">
        <v>1.5</v>
      </c>
      <c r="G19" s="8">
        <f>F19/K4</f>
        <v>0.41095890410958907</v>
      </c>
      <c r="H19" s="10">
        <f>F19/L4</f>
        <v>0.49833887043189373</v>
      </c>
      <c r="I19" s="17">
        <f>F19/M4</f>
        <v>24.634586960091969</v>
      </c>
    </row>
    <row r="20" spans="1:9" ht="22.2" thickBot="1">
      <c r="A20" s="2" t="s">
        <v>57</v>
      </c>
      <c r="B20" s="2" t="s">
        <v>58</v>
      </c>
      <c r="C20" s="2" t="s">
        <v>59</v>
      </c>
      <c r="D20" s="2" t="s">
        <v>255</v>
      </c>
      <c r="E20" s="2" t="s">
        <v>60</v>
      </c>
      <c r="F20" s="11">
        <v>2.7</v>
      </c>
      <c r="G20" s="8">
        <f>F20/K4</f>
        <v>0.73972602739726034</v>
      </c>
      <c r="H20" s="10">
        <f>F20/L4</f>
        <v>0.89700996677740874</v>
      </c>
      <c r="I20" s="17">
        <f>F20/M4</f>
        <v>44.342256528165549</v>
      </c>
    </row>
    <row r="21" spans="1:9" ht="22.2" thickBot="1">
      <c r="A21" s="2" t="s">
        <v>57</v>
      </c>
      <c r="B21" s="2" t="s">
        <v>61</v>
      </c>
      <c r="C21" s="2" t="s">
        <v>62</v>
      </c>
      <c r="D21" s="2" t="s">
        <v>256</v>
      </c>
      <c r="E21" s="4" t="s">
        <v>60</v>
      </c>
      <c r="F21" s="11">
        <v>2.7</v>
      </c>
      <c r="G21" s="8">
        <f>F21/K4</f>
        <v>0.73972602739726034</v>
      </c>
      <c r="H21" s="10">
        <f>F21/L4</f>
        <v>0.89700996677740874</v>
      </c>
      <c r="I21" s="17">
        <f>F21/M4</f>
        <v>44.342256528165549</v>
      </c>
    </row>
    <row r="22" spans="1:9" ht="32.4" thickBot="1">
      <c r="A22" s="5" t="s">
        <v>63</v>
      </c>
      <c r="B22" s="2" t="s">
        <v>64</v>
      </c>
      <c r="C22" s="2" t="s">
        <v>65</v>
      </c>
      <c r="D22" s="2" t="s">
        <v>257</v>
      </c>
      <c r="E22" s="2" t="s">
        <v>66</v>
      </c>
      <c r="F22" s="11">
        <v>11.28</v>
      </c>
      <c r="G22" s="8">
        <f>F22/K4</f>
        <v>3.0904109589041093</v>
      </c>
      <c r="H22" s="10">
        <f>F22/L4</f>
        <v>3.7475083056478407</v>
      </c>
      <c r="I22" s="17">
        <f>F22/M4</f>
        <v>185.25209393989161</v>
      </c>
    </row>
    <row r="23" spans="1:9" ht="22.2" thickBot="1">
      <c r="A23" s="2" t="s">
        <v>67</v>
      </c>
      <c r="B23" s="2" t="s">
        <v>68</v>
      </c>
      <c r="C23" s="2" t="s">
        <v>69</v>
      </c>
      <c r="D23" s="2" t="s">
        <v>258</v>
      </c>
      <c r="E23" s="4" t="s">
        <v>70</v>
      </c>
      <c r="F23" s="11">
        <v>9.07</v>
      </c>
      <c r="G23" s="8">
        <f>F23/K4</f>
        <v>2.4849315068493154</v>
      </c>
      <c r="H23" s="10">
        <f>F23/L4</f>
        <v>3.0132890365448506</v>
      </c>
      <c r="I23" s="17">
        <f>F23/M4</f>
        <v>148.95713581868944</v>
      </c>
    </row>
    <row r="24" spans="1:9" ht="32.4" thickBot="1">
      <c r="A24" s="2" t="s">
        <v>67</v>
      </c>
      <c r="B24" s="2" t="s">
        <v>71</v>
      </c>
      <c r="C24" s="2" t="s">
        <v>72</v>
      </c>
      <c r="D24" s="2" t="s">
        <v>259</v>
      </c>
      <c r="E24" s="2" t="s">
        <v>70</v>
      </c>
      <c r="F24" s="11">
        <v>7.04</v>
      </c>
      <c r="G24" s="8">
        <f>F24/K4</f>
        <v>1.9287671232876713</v>
      </c>
      <c r="H24" s="10">
        <f>F24/L4</f>
        <v>2.3388704318936879</v>
      </c>
      <c r="I24" s="17">
        <f>F24/M4</f>
        <v>115.61832813269831</v>
      </c>
    </row>
    <row r="25" spans="1:9" ht="15" thickBot="1">
      <c r="A25" s="2" t="s">
        <v>73</v>
      </c>
      <c r="B25" s="2" t="s">
        <v>74</v>
      </c>
      <c r="C25" s="2" t="s">
        <v>75</v>
      </c>
      <c r="D25" s="2" t="s">
        <v>260</v>
      </c>
      <c r="E25" s="4" t="s">
        <v>76</v>
      </c>
      <c r="F25" s="11">
        <v>2.13</v>
      </c>
      <c r="G25" s="8">
        <f>F25/K4</f>
        <v>0.58356164383561637</v>
      </c>
      <c r="H25" s="10">
        <f>F25/L4</f>
        <v>0.70764119601328901</v>
      </c>
      <c r="I25" s="17">
        <f>F25/M4</f>
        <v>34.981113483330596</v>
      </c>
    </row>
    <row r="26" spans="1:9" ht="15" thickBot="1">
      <c r="A26" s="2" t="s">
        <v>73</v>
      </c>
      <c r="B26" s="2" t="s">
        <v>77</v>
      </c>
      <c r="C26" s="2" t="s">
        <v>78</v>
      </c>
      <c r="D26" s="2" t="s">
        <v>261</v>
      </c>
      <c r="E26" s="2" t="s">
        <v>76</v>
      </c>
      <c r="F26" s="11">
        <v>1.95</v>
      </c>
      <c r="G26" s="8">
        <f>F26/K4</f>
        <v>0.53424657534246578</v>
      </c>
      <c r="H26" s="10">
        <f>F26/L4</f>
        <v>0.64784053156146182</v>
      </c>
      <c r="I26" s="17">
        <f>F26/M4</f>
        <v>32.02496304811956</v>
      </c>
    </row>
    <row r="27" spans="1:9" ht="22.2" thickBot="1">
      <c r="A27" s="2" t="s">
        <v>79</v>
      </c>
      <c r="B27" s="2" t="s">
        <v>80</v>
      </c>
      <c r="C27" s="2" t="s">
        <v>81</v>
      </c>
      <c r="D27" s="2" t="s">
        <v>262</v>
      </c>
      <c r="E27" s="2" t="s">
        <v>82</v>
      </c>
      <c r="F27" s="11">
        <v>2.2999999999999998</v>
      </c>
      <c r="G27" s="8">
        <f>F27/K4</f>
        <v>0.63013698630136983</v>
      </c>
      <c r="H27" s="10">
        <f>F27/L4</f>
        <v>0.76411960132890366</v>
      </c>
      <c r="I27" s="17">
        <f>F27/M4</f>
        <v>37.773033338807686</v>
      </c>
    </row>
    <row r="28" spans="1:9" ht="15" thickBot="1">
      <c r="A28" s="2" t="s">
        <v>83</v>
      </c>
      <c r="B28" s="2" t="s">
        <v>80</v>
      </c>
      <c r="C28" s="2" t="s">
        <v>84</v>
      </c>
      <c r="D28" s="2" t="s">
        <v>263</v>
      </c>
      <c r="E28" s="4" t="s">
        <v>85</v>
      </c>
      <c r="F28" s="11">
        <v>4.32</v>
      </c>
      <c r="G28" s="8">
        <f>F28/K4</f>
        <v>1.1835616438356165</v>
      </c>
      <c r="H28" s="10">
        <f>F28/L4</f>
        <v>1.4352159468438541</v>
      </c>
      <c r="I28" s="17">
        <f>F28/M4</f>
        <v>70.947610445064882</v>
      </c>
    </row>
    <row r="29" spans="1:9" ht="15" thickBot="1">
      <c r="A29" s="2" t="s">
        <v>86</v>
      </c>
      <c r="B29" s="2" t="s">
        <v>80</v>
      </c>
      <c r="C29" s="2" t="s">
        <v>87</v>
      </c>
      <c r="D29" s="2" t="s">
        <v>264</v>
      </c>
      <c r="E29" s="2" t="s">
        <v>88</v>
      </c>
      <c r="F29" s="11">
        <v>2.14</v>
      </c>
      <c r="G29" s="8">
        <f>F29/K4</f>
        <v>0.58630136986301373</v>
      </c>
      <c r="H29" s="10">
        <f>F29/L4</f>
        <v>0.71096345514950177</v>
      </c>
      <c r="I29" s="17">
        <f>F29/M4</f>
        <v>35.145344063064542</v>
      </c>
    </row>
    <row r="30" spans="1:9" ht="32.4" thickBot="1">
      <c r="A30" s="2" t="s">
        <v>89</v>
      </c>
      <c r="B30" s="2" t="s">
        <v>90</v>
      </c>
      <c r="C30" s="2" t="s">
        <v>91</v>
      </c>
      <c r="D30" s="2" t="s">
        <v>265</v>
      </c>
      <c r="E30" s="4" t="s">
        <v>76</v>
      </c>
      <c r="F30" s="11">
        <v>22.01</v>
      </c>
      <c r="G30" s="8">
        <f>F30/K4</f>
        <v>6.0301369863013701</v>
      </c>
      <c r="H30" s="10">
        <f>F30/L4</f>
        <v>7.3122923588039876</v>
      </c>
      <c r="I30" s="17">
        <f>F30/M4</f>
        <v>361.47150599441619</v>
      </c>
    </row>
    <row r="31" spans="1:9" ht="22.2" thickBot="1">
      <c r="A31" s="2" t="s">
        <v>89</v>
      </c>
      <c r="B31" s="2" t="s">
        <v>92</v>
      </c>
      <c r="C31" s="2" t="s">
        <v>93</v>
      </c>
      <c r="D31" s="2" t="s">
        <v>266</v>
      </c>
      <c r="E31" s="2" t="s">
        <v>76</v>
      </c>
      <c r="F31" s="11">
        <v>28.66</v>
      </c>
      <c r="G31" s="8">
        <f>F31/K4</f>
        <v>7.8520547945205479</v>
      </c>
      <c r="H31" s="10">
        <f>F31/L4</f>
        <v>9.5215946843853825</v>
      </c>
      <c r="I31" s="17">
        <f>F31/M4</f>
        <v>470.68484151749055</v>
      </c>
    </row>
    <row r="32" spans="1:9" ht="32.4" thickBot="1">
      <c r="A32" s="2" t="s">
        <v>89</v>
      </c>
      <c r="B32" s="2" t="s">
        <v>94</v>
      </c>
      <c r="C32" s="2" t="s">
        <v>95</v>
      </c>
      <c r="D32" s="2" t="s">
        <v>267</v>
      </c>
      <c r="E32" s="4" t="s">
        <v>76</v>
      </c>
      <c r="F32" s="11">
        <v>19.77</v>
      </c>
      <c r="G32" s="8">
        <f>F32/K4</f>
        <v>5.4164383561643836</v>
      </c>
      <c r="H32" s="10">
        <f>F32/L4</f>
        <v>6.5681063122923593</v>
      </c>
      <c r="I32" s="17">
        <f>F32/M4</f>
        <v>324.68385613401216</v>
      </c>
    </row>
    <row r="33" spans="1:9" ht="22.2" thickBot="1">
      <c r="A33" s="2" t="s">
        <v>89</v>
      </c>
      <c r="B33" s="2" t="s">
        <v>96</v>
      </c>
      <c r="C33" s="2" t="s">
        <v>97</v>
      </c>
      <c r="D33" s="2" t="s">
        <v>268</v>
      </c>
      <c r="E33" s="2" t="s">
        <v>76</v>
      </c>
      <c r="F33" s="11">
        <v>6.32</v>
      </c>
      <c r="G33" s="8">
        <f>F33/K4</f>
        <v>1.7315068493150687</v>
      </c>
      <c r="H33" s="10">
        <f>F33/L4</f>
        <v>2.0996677740863792</v>
      </c>
      <c r="I33" s="17">
        <f>F33/M4</f>
        <v>103.79372639185416</v>
      </c>
    </row>
    <row r="34" spans="1:9" ht="22.2" thickBot="1">
      <c r="A34" s="2" t="s">
        <v>89</v>
      </c>
      <c r="B34" s="2" t="s">
        <v>98</v>
      </c>
      <c r="C34" s="2" t="s">
        <v>99</v>
      </c>
      <c r="D34" s="2" t="s">
        <v>269</v>
      </c>
      <c r="E34" s="4" t="s">
        <v>76</v>
      </c>
      <c r="F34" s="11">
        <v>5.34</v>
      </c>
      <c r="G34" s="8">
        <f>F34/K4</f>
        <v>1.463013698630137</v>
      </c>
      <c r="H34" s="10">
        <f>F34/L4</f>
        <v>1.7740863787375416</v>
      </c>
      <c r="I34" s="17">
        <f>F34/M4</f>
        <v>87.699129577927408</v>
      </c>
    </row>
    <row r="35" spans="1:9" ht="22.2" thickBot="1">
      <c r="A35" s="2" t="s">
        <v>89</v>
      </c>
      <c r="B35" s="2" t="s">
        <v>100</v>
      </c>
      <c r="C35" s="2" t="s">
        <v>101</v>
      </c>
      <c r="D35" s="2" t="s">
        <v>270</v>
      </c>
      <c r="E35" s="2" t="s">
        <v>76</v>
      </c>
      <c r="F35" s="11">
        <v>9.68</v>
      </c>
      <c r="G35" s="8">
        <f>F35/K4</f>
        <v>2.6520547945205482</v>
      </c>
      <c r="H35" s="10">
        <f>F35/L4</f>
        <v>3.2159468438538208</v>
      </c>
      <c r="I35" s="17">
        <f>F35/M4</f>
        <v>158.97520118246018</v>
      </c>
    </row>
    <row r="36" spans="1:9" ht="32.4" thickBot="1">
      <c r="A36" s="2" t="s">
        <v>102</v>
      </c>
      <c r="B36" s="2" t="s">
        <v>103</v>
      </c>
      <c r="C36" s="2" t="s">
        <v>104</v>
      </c>
      <c r="D36" s="2" t="s">
        <v>271</v>
      </c>
      <c r="E36" s="4" t="s">
        <v>105</v>
      </c>
      <c r="F36" s="11">
        <v>11.53</v>
      </c>
      <c r="G36" s="8">
        <f>F36/K4</f>
        <v>3.1589041095890411</v>
      </c>
      <c r="H36" s="10">
        <f>F36/L4</f>
        <v>3.830564784053156</v>
      </c>
      <c r="I36" s="17">
        <f>F36/M4</f>
        <v>189.35785843324027</v>
      </c>
    </row>
    <row r="37" spans="1:9" ht="32.4" thickBot="1">
      <c r="A37" s="2" t="s">
        <v>102</v>
      </c>
      <c r="B37" s="2" t="s">
        <v>106</v>
      </c>
      <c r="C37" s="2" t="s">
        <v>107</v>
      </c>
      <c r="D37" s="2" t="s">
        <v>272</v>
      </c>
      <c r="E37" s="2" t="s">
        <v>105</v>
      </c>
      <c r="F37" s="11">
        <v>4.34</v>
      </c>
      <c r="G37" s="8">
        <f>F37/K4</f>
        <v>1.189041095890411</v>
      </c>
      <c r="H37" s="10">
        <f>F37/L4</f>
        <v>1.4418604651162792</v>
      </c>
      <c r="I37" s="17">
        <f>F37/M4</f>
        <v>71.27607160453276</v>
      </c>
    </row>
    <row r="38" spans="1:9" ht="42.6" thickBot="1">
      <c r="A38" s="2" t="s">
        <v>102</v>
      </c>
      <c r="B38" s="2" t="s">
        <v>108</v>
      </c>
      <c r="C38" s="2" t="s">
        <v>109</v>
      </c>
      <c r="D38" s="2" t="s">
        <v>273</v>
      </c>
      <c r="E38" s="4" t="s">
        <v>105</v>
      </c>
      <c r="F38" s="11">
        <v>6.75</v>
      </c>
      <c r="G38" s="8">
        <f>F38/K4</f>
        <v>1.8493150684931507</v>
      </c>
      <c r="H38" s="10">
        <f>F38/L4</f>
        <v>2.242524916943522</v>
      </c>
      <c r="I38" s="17">
        <f>F38/M4</f>
        <v>110.85564132041387</v>
      </c>
    </row>
    <row r="39" spans="1:9" ht="32.4" thickBot="1">
      <c r="A39" s="2" t="s">
        <v>110</v>
      </c>
      <c r="B39" s="2" t="s">
        <v>111</v>
      </c>
      <c r="C39" s="2" t="s">
        <v>112</v>
      </c>
      <c r="D39" s="2" t="s">
        <v>274</v>
      </c>
      <c r="E39" s="2" t="s">
        <v>76</v>
      </c>
      <c r="F39" s="11">
        <v>12</v>
      </c>
      <c r="G39" s="8">
        <f>F39/K4</f>
        <v>3.2876712328767126</v>
      </c>
      <c r="H39" s="10">
        <f>F39/L4</f>
        <v>3.9867109634551499</v>
      </c>
      <c r="I39" s="17">
        <f>F39/M4</f>
        <v>197.07669568073575</v>
      </c>
    </row>
    <row r="40" spans="1:9" ht="22.2" thickBot="1">
      <c r="A40" s="2" t="s">
        <v>110</v>
      </c>
      <c r="B40" s="2" t="s">
        <v>113</v>
      </c>
      <c r="C40" s="2" t="s">
        <v>114</v>
      </c>
      <c r="D40" s="2" t="s">
        <v>275</v>
      </c>
      <c r="E40" s="4" t="s">
        <v>76</v>
      </c>
      <c r="F40" s="11">
        <v>13</v>
      </c>
      <c r="G40" s="8">
        <f>F40/K4</f>
        <v>3.5616438356164384</v>
      </c>
      <c r="H40" s="10">
        <f>F40/L4</f>
        <v>4.3189368770764123</v>
      </c>
      <c r="I40" s="17">
        <f>F40/M4</f>
        <v>213.49975365413039</v>
      </c>
    </row>
    <row r="41" spans="1:9" ht="22.2" thickBot="1">
      <c r="A41" s="2" t="s">
        <v>110</v>
      </c>
      <c r="B41" s="2" t="s">
        <v>115</v>
      </c>
      <c r="C41" s="2" t="s">
        <v>116</v>
      </c>
      <c r="D41" s="2" t="s">
        <v>276</v>
      </c>
      <c r="E41" s="2" t="s">
        <v>76</v>
      </c>
      <c r="F41" s="11">
        <v>14</v>
      </c>
      <c r="G41" s="8">
        <f>F41/K4</f>
        <v>3.8356164383561646</v>
      </c>
      <c r="H41" s="10">
        <f>F41/L4</f>
        <v>4.6511627906976747</v>
      </c>
      <c r="I41" s="17">
        <f>F41/M4</f>
        <v>229.92281162752505</v>
      </c>
    </row>
    <row r="42" spans="1:9" ht="15" thickBot="1">
      <c r="A42" s="2" t="s">
        <v>110</v>
      </c>
      <c r="B42" s="2" t="s">
        <v>117</v>
      </c>
      <c r="C42" s="2" t="s">
        <v>118</v>
      </c>
      <c r="D42" s="2"/>
      <c r="E42" s="4" t="s">
        <v>76</v>
      </c>
      <c r="F42" s="11">
        <v>14</v>
      </c>
      <c r="G42" s="8">
        <f>F42/K4</f>
        <v>3.8356164383561646</v>
      </c>
      <c r="H42" s="10">
        <f>F42/L4</f>
        <v>4.6511627906976747</v>
      </c>
      <c r="I42" s="17">
        <f>F42/M4</f>
        <v>229.92281162752505</v>
      </c>
    </row>
    <row r="43" spans="1:9" ht="22.2" thickBot="1">
      <c r="A43" s="2" t="s">
        <v>110</v>
      </c>
      <c r="B43" s="2" t="s">
        <v>119</v>
      </c>
      <c r="C43" s="2" t="s">
        <v>120</v>
      </c>
      <c r="D43" s="2" t="s">
        <v>277</v>
      </c>
      <c r="E43" s="2" t="s">
        <v>76</v>
      </c>
      <c r="F43" s="11">
        <v>6</v>
      </c>
      <c r="G43" s="8">
        <f>F43/K4</f>
        <v>1.6438356164383563</v>
      </c>
      <c r="H43" s="10">
        <f>F43/L4</f>
        <v>1.9933554817275749</v>
      </c>
      <c r="I43" s="17">
        <f>F43/M4</f>
        <v>98.538347840367877</v>
      </c>
    </row>
    <row r="44" spans="1:9" ht="15" thickBot="1">
      <c r="A44" s="2" t="s">
        <v>110</v>
      </c>
      <c r="B44" s="2" t="s">
        <v>121</v>
      </c>
      <c r="C44" s="2" t="s">
        <v>122</v>
      </c>
      <c r="D44" s="2" t="s">
        <v>278</v>
      </c>
      <c r="E44" s="4" t="s">
        <v>76</v>
      </c>
      <c r="F44" s="11">
        <v>14</v>
      </c>
      <c r="G44" s="8">
        <f>F44/K4</f>
        <v>3.8356164383561646</v>
      </c>
      <c r="H44" s="10">
        <f>F44/L4</f>
        <v>4.6511627906976747</v>
      </c>
      <c r="I44" s="17">
        <f>F44/M4</f>
        <v>229.92281162752505</v>
      </c>
    </row>
    <row r="45" spans="1:9" ht="22.2" thickBot="1">
      <c r="A45" s="2" t="s">
        <v>123</v>
      </c>
      <c r="B45" s="2" t="s">
        <v>124</v>
      </c>
      <c r="C45" s="2" t="s">
        <v>125</v>
      </c>
      <c r="D45" s="2" t="s">
        <v>279</v>
      </c>
      <c r="E45" s="2" t="s">
        <v>76</v>
      </c>
      <c r="F45" s="11">
        <v>3</v>
      </c>
      <c r="G45" s="8">
        <f>F45/K4</f>
        <v>0.82191780821917815</v>
      </c>
      <c r="H45" s="10">
        <f>F45/L4</f>
        <v>0.99667774086378746</v>
      </c>
      <c r="I45" s="17">
        <f>F45/M4</f>
        <v>49.269173920183938</v>
      </c>
    </row>
    <row r="46" spans="1:9" ht="22.2" thickBot="1">
      <c r="A46" s="2" t="s">
        <v>123</v>
      </c>
      <c r="B46" s="2" t="s">
        <v>126</v>
      </c>
      <c r="C46" s="2" t="s">
        <v>127</v>
      </c>
      <c r="D46" s="2" t="s">
        <v>280</v>
      </c>
      <c r="E46" s="4" t="s">
        <v>76</v>
      </c>
      <c r="F46" s="11">
        <v>2.5</v>
      </c>
      <c r="G46" s="8">
        <f>F46/K4</f>
        <v>0.68493150684931503</v>
      </c>
      <c r="H46" s="10">
        <f>F46/L4</f>
        <v>0.83056478405315626</v>
      </c>
      <c r="I46" s="17">
        <f>F46/M4</f>
        <v>41.057644933486614</v>
      </c>
    </row>
    <row r="47" spans="1:9" ht="22.2" thickBot="1">
      <c r="A47" s="2" t="s">
        <v>123</v>
      </c>
      <c r="B47" s="2" t="s">
        <v>128</v>
      </c>
      <c r="C47" s="2" t="s">
        <v>129</v>
      </c>
      <c r="D47" s="2" t="s">
        <v>281</v>
      </c>
      <c r="E47" s="2" t="s">
        <v>76</v>
      </c>
      <c r="F47" s="11">
        <v>2.5</v>
      </c>
      <c r="G47" s="8">
        <f>F47/K4</f>
        <v>0.68493150684931503</v>
      </c>
      <c r="H47" s="10">
        <f>F47/L4</f>
        <v>0.83056478405315626</v>
      </c>
      <c r="I47" s="17">
        <f>F47/M4</f>
        <v>41.057644933486614</v>
      </c>
    </row>
    <row r="48" spans="1:9" ht="22.2" thickBot="1">
      <c r="A48" s="2" t="s">
        <v>123</v>
      </c>
      <c r="B48" s="2" t="s">
        <v>130</v>
      </c>
      <c r="C48" s="2" t="s">
        <v>131</v>
      </c>
      <c r="D48" s="2" t="s">
        <v>282</v>
      </c>
      <c r="E48" s="4" t="s">
        <v>76</v>
      </c>
      <c r="F48" s="11">
        <v>3</v>
      </c>
      <c r="G48" s="8">
        <f>F48/K4</f>
        <v>0.82191780821917815</v>
      </c>
      <c r="H48" s="10">
        <f>F48/L4</f>
        <v>0.99667774086378746</v>
      </c>
      <c r="I48" s="17">
        <f>F48/M4</f>
        <v>49.269173920183938</v>
      </c>
    </row>
    <row r="49" spans="1:9" ht="22.2" thickBot="1">
      <c r="A49" s="2" t="s">
        <v>123</v>
      </c>
      <c r="B49" s="2" t="s">
        <v>132</v>
      </c>
      <c r="C49" s="2" t="s">
        <v>133</v>
      </c>
      <c r="D49" s="2" t="s">
        <v>283</v>
      </c>
      <c r="E49" s="2" t="s">
        <v>76</v>
      </c>
      <c r="F49" s="11">
        <v>3.2</v>
      </c>
      <c r="G49" s="8">
        <f>F49/K4</f>
        <v>0.87671232876712335</v>
      </c>
      <c r="H49" s="10">
        <f>F49/L4</f>
        <v>1.0631229235880399</v>
      </c>
      <c r="I49" s="17">
        <f>F49/M4</f>
        <v>52.553785514862874</v>
      </c>
    </row>
    <row r="50" spans="1:9" ht="32.4" thickBot="1">
      <c r="A50" s="2" t="s">
        <v>123</v>
      </c>
      <c r="B50" s="2" t="s">
        <v>134</v>
      </c>
      <c r="C50" s="2" t="s">
        <v>135</v>
      </c>
      <c r="D50" s="2" t="s">
        <v>284</v>
      </c>
      <c r="E50" s="4" t="s">
        <v>76</v>
      </c>
      <c r="F50" s="11">
        <v>2.8</v>
      </c>
      <c r="G50" s="8">
        <f>F50/K4</f>
        <v>0.76712328767123283</v>
      </c>
      <c r="H50" s="10">
        <f>F50/L4</f>
        <v>0.93023255813953487</v>
      </c>
      <c r="I50" s="17">
        <f>F50/M4</f>
        <v>45.984562325505003</v>
      </c>
    </row>
    <row r="51" spans="1:9" ht="32.4" thickBot="1">
      <c r="A51" s="2" t="s">
        <v>123</v>
      </c>
      <c r="B51" s="2" t="s">
        <v>136</v>
      </c>
      <c r="C51" s="2" t="s">
        <v>135</v>
      </c>
      <c r="D51" s="2" t="s">
        <v>285</v>
      </c>
      <c r="E51" s="2" t="s">
        <v>76</v>
      </c>
      <c r="F51" s="11">
        <v>3.2</v>
      </c>
      <c r="G51" s="8">
        <f>F51/K4</f>
        <v>0.87671232876712335</v>
      </c>
      <c r="H51" s="10">
        <f>F51/L4</f>
        <v>1.0631229235880399</v>
      </c>
      <c r="I51" s="17">
        <f>F51/M4</f>
        <v>52.553785514862874</v>
      </c>
    </row>
    <row r="52" spans="1:9" ht="22.2" thickBot="1">
      <c r="A52" s="2" t="s">
        <v>123</v>
      </c>
      <c r="B52" s="2" t="s">
        <v>137</v>
      </c>
      <c r="C52" s="2" t="s">
        <v>138</v>
      </c>
      <c r="D52" s="2" t="s">
        <v>286</v>
      </c>
      <c r="E52" s="4" t="s">
        <v>76</v>
      </c>
      <c r="F52" s="11">
        <v>4</v>
      </c>
      <c r="G52" s="8">
        <f>F52/K4</f>
        <v>1.095890410958904</v>
      </c>
      <c r="H52" s="10">
        <f>F52/L4</f>
        <v>1.3289036544850499</v>
      </c>
      <c r="I52" s="17">
        <f>F52/M4</f>
        <v>65.69223189357858</v>
      </c>
    </row>
    <row r="53" spans="1:9" ht="22.2" thickBot="1">
      <c r="A53" s="2" t="s">
        <v>123</v>
      </c>
      <c r="B53" s="2" t="s">
        <v>139</v>
      </c>
      <c r="C53" s="2" t="s">
        <v>140</v>
      </c>
      <c r="D53" s="2" t="s">
        <v>287</v>
      </c>
      <c r="E53" s="2">
        <v>1</v>
      </c>
      <c r="F53" s="11">
        <v>1.5</v>
      </c>
      <c r="G53" s="8">
        <f>F53/K4</f>
        <v>0.41095890410958907</v>
      </c>
      <c r="H53" s="10">
        <f>F53/L4</f>
        <v>0.49833887043189373</v>
      </c>
      <c r="I53" s="17">
        <f>F53/M4</f>
        <v>24.634586960091969</v>
      </c>
    </row>
    <row r="54" spans="1:9" ht="22.2" thickBot="1">
      <c r="A54" s="2" t="s">
        <v>123</v>
      </c>
      <c r="B54" s="2" t="s">
        <v>141</v>
      </c>
      <c r="C54" s="2" t="s">
        <v>142</v>
      </c>
      <c r="D54" s="2" t="s">
        <v>288</v>
      </c>
      <c r="E54" s="4">
        <v>1</v>
      </c>
      <c r="F54" s="11">
        <v>1</v>
      </c>
      <c r="G54" s="8">
        <f>F54/K4</f>
        <v>0.27397260273972601</v>
      </c>
      <c r="H54" s="10">
        <f>F54/L4</f>
        <v>0.33222591362126247</v>
      </c>
      <c r="I54" s="17">
        <f>F54/M4</f>
        <v>16.423057973394645</v>
      </c>
    </row>
    <row r="55" spans="1:9" ht="22.2" thickBot="1">
      <c r="A55" s="2" t="s">
        <v>123</v>
      </c>
      <c r="B55" s="2" t="s">
        <v>143</v>
      </c>
      <c r="C55" s="2" t="s">
        <v>144</v>
      </c>
      <c r="D55" s="2" t="s">
        <v>289</v>
      </c>
      <c r="E55" s="2">
        <v>1</v>
      </c>
      <c r="F55" s="11">
        <v>1</v>
      </c>
      <c r="G55" s="8">
        <f>F55/K4</f>
        <v>0.27397260273972601</v>
      </c>
      <c r="H55" s="10">
        <f>F55/L4</f>
        <v>0.33222591362126247</v>
      </c>
      <c r="I55" s="17">
        <f>F55/M4</f>
        <v>16.423057973394645</v>
      </c>
    </row>
    <row r="56" spans="1:9" ht="22.2" thickBot="1">
      <c r="A56" s="2" t="s">
        <v>123</v>
      </c>
      <c r="B56" s="2" t="s">
        <v>145</v>
      </c>
      <c r="C56" s="2" t="s">
        <v>146</v>
      </c>
      <c r="D56" s="2" t="s">
        <v>290</v>
      </c>
      <c r="E56" s="4">
        <v>1</v>
      </c>
      <c r="F56" s="11">
        <v>2</v>
      </c>
      <c r="G56" s="8">
        <f>F56/K4</f>
        <v>0.54794520547945202</v>
      </c>
      <c r="H56" s="10">
        <f>F56/L4</f>
        <v>0.66445182724252494</v>
      </c>
      <c r="I56" s="17">
        <f>F56/M4</f>
        <v>32.84611594678929</v>
      </c>
    </row>
    <row r="57" spans="1:9" ht="22.2" thickBot="1">
      <c r="A57" s="2" t="s">
        <v>123</v>
      </c>
      <c r="B57" s="2" t="s">
        <v>147</v>
      </c>
      <c r="C57" s="2" t="s">
        <v>148</v>
      </c>
      <c r="D57" s="2" t="s">
        <v>262</v>
      </c>
      <c r="E57" s="2" t="s">
        <v>76</v>
      </c>
      <c r="F57" s="11">
        <v>3.2</v>
      </c>
      <c r="G57" s="8">
        <f>F57/K4</f>
        <v>0.87671232876712335</v>
      </c>
      <c r="H57" s="10">
        <f>F57/L4</f>
        <v>1.0631229235880399</v>
      </c>
      <c r="I57" s="17">
        <f>F57/M4</f>
        <v>52.553785514862874</v>
      </c>
    </row>
    <row r="58" spans="1:9" ht="22.2" thickBot="1">
      <c r="A58" s="2" t="s">
        <v>123</v>
      </c>
      <c r="B58" s="2" t="s">
        <v>149</v>
      </c>
      <c r="C58" s="2" t="s">
        <v>150</v>
      </c>
      <c r="D58" s="2" t="s">
        <v>291</v>
      </c>
      <c r="E58" s="4" t="s">
        <v>27</v>
      </c>
      <c r="F58" s="11">
        <v>5.5</v>
      </c>
      <c r="G58" s="8">
        <f>F58/K4</f>
        <v>1.5068493150684932</v>
      </c>
      <c r="H58" s="10">
        <f>F58/L4</f>
        <v>1.8272425249169437</v>
      </c>
      <c r="I58" s="17">
        <f>F58/M4</f>
        <v>90.326818853670559</v>
      </c>
    </row>
    <row r="59" spans="1:9" ht="22.2" thickBot="1">
      <c r="A59" s="2" t="s">
        <v>123</v>
      </c>
      <c r="B59" s="2" t="s">
        <v>151</v>
      </c>
      <c r="C59" s="2" t="s">
        <v>152</v>
      </c>
      <c r="D59" s="2" t="s">
        <v>292</v>
      </c>
      <c r="E59" s="2" t="s">
        <v>76</v>
      </c>
      <c r="F59" s="11">
        <v>2</v>
      </c>
      <c r="G59" s="8">
        <f>F59/K4</f>
        <v>0.54794520547945202</v>
      </c>
      <c r="H59" s="10">
        <f>F59/L4</f>
        <v>0.66445182724252494</v>
      </c>
      <c r="I59" s="17">
        <f>F59/M4</f>
        <v>32.84611594678929</v>
      </c>
    </row>
    <row r="60" spans="1:9" ht="15" thickBot="1">
      <c r="A60" s="2" t="s">
        <v>153</v>
      </c>
      <c r="B60" s="2" t="s">
        <v>154</v>
      </c>
      <c r="C60" s="2" t="s">
        <v>155</v>
      </c>
      <c r="D60" s="2" t="s">
        <v>293</v>
      </c>
      <c r="E60" s="4" t="s">
        <v>76</v>
      </c>
      <c r="F60" s="11">
        <v>2.5</v>
      </c>
      <c r="G60" s="8">
        <f>F60/K4</f>
        <v>0.68493150684931503</v>
      </c>
      <c r="H60" s="10">
        <f>F60/L4</f>
        <v>0.83056478405315626</v>
      </c>
      <c r="I60" s="17">
        <f>F60/M4</f>
        <v>41.057644933486614</v>
      </c>
    </row>
    <row r="61" spans="1:9" ht="15" thickBot="1">
      <c r="A61" s="2" t="s">
        <v>153</v>
      </c>
      <c r="B61" s="2" t="s">
        <v>156</v>
      </c>
      <c r="C61" s="2" t="s">
        <v>157</v>
      </c>
      <c r="D61" s="2" t="s">
        <v>294</v>
      </c>
      <c r="E61" s="2" t="s">
        <v>76</v>
      </c>
      <c r="F61" s="11">
        <v>1.5</v>
      </c>
      <c r="G61" s="8">
        <f>F61/K4</f>
        <v>0.41095890410958907</v>
      </c>
      <c r="H61" s="10">
        <f>F61/L4</f>
        <v>0.49833887043189373</v>
      </c>
      <c r="I61" s="17">
        <f>F61/M4</f>
        <v>24.634586960091969</v>
      </c>
    </row>
    <row r="62" spans="1:9" ht="15" thickBot="1">
      <c r="A62" s="2" t="s">
        <v>153</v>
      </c>
      <c r="B62" s="2" t="s">
        <v>158</v>
      </c>
      <c r="C62" s="2" t="s">
        <v>159</v>
      </c>
      <c r="D62" s="2" t="s">
        <v>295</v>
      </c>
      <c r="E62" s="4" t="s">
        <v>76</v>
      </c>
      <c r="F62" s="11">
        <v>2.5</v>
      </c>
      <c r="G62" s="8">
        <f>F62/K4</f>
        <v>0.68493150684931503</v>
      </c>
      <c r="H62" s="10">
        <f>F62/L4</f>
        <v>0.83056478405315626</v>
      </c>
      <c r="I62" s="17">
        <f>F62/M4</f>
        <v>41.057644933486614</v>
      </c>
    </row>
    <row r="63" spans="1:9" ht="15" thickBot="1">
      <c r="A63" s="2" t="s">
        <v>153</v>
      </c>
      <c r="B63" s="2" t="s">
        <v>160</v>
      </c>
      <c r="C63" s="2" t="s">
        <v>161</v>
      </c>
      <c r="D63" s="2" t="s">
        <v>296</v>
      </c>
      <c r="E63" s="2" t="s">
        <v>76</v>
      </c>
      <c r="F63" s="11">
        <v>2</v>
      </c>
      <c r="G63" s="8">
        <f>F63/K4</f>
        <v>0.54794520547945202</v>
      </c>
      <c r="H63" s="10">
        <f>F63/L4</f>
        <v>0.66445182724252494</v>
      </c>
      <c r="I63" s="17">
        <f>F63/M4</f>
        <v>32.84611594678929</v>
      </c>
    </row>
    <row r="64" spans="1:9" ht="15" thickBot="1">
      <c r="A64" s="2" t="s">
        <v>153</v>
      </c>
      <c r="B64" s="2" t="s">
        <v>162</v>
      </c>
      <c r="C64" s="2" t="s">
        <v>163</v>
      </c>
      <c r="D64" s="2" t="s">
        <v>297</v>
      </c>
      <c r="E64" s="4" t="s">
        <v>76</v>
      </c>
      <c r="F64" s="11">
        <v>3</v>
      </c>
      <c r="G64" s="8">
        <f>F64/K4</f>
        <v>0.82191780821917815</v>
      </c>
      <c r="H64" s="10">
        <f>F64/L4</f>
        <v>0.99667774086378746</v>
      </c>
      <c r="I64" s="17">
        <f>F64/M4</f>
        <v>49.269173920183938</v>
      </c>
    </row>
    <row r="65" spans="1:9" ht="22.2" thickBot="1">
      <c r="A65" s="2" t="s">
        <v>153</v>
      </c>
      <c r="B65" s="2" t="s">
        <v>164</v>
      </c>
      <c r="C65" s="2" t="s">
        <v>165</v>
      </c>
      <c r="D65" s="2" t="s">
        <v>298</v>
      </c>
      <c r="E65" s="2" t="s">
        <v>76</v>
      </c>
      <c r="F65" s="11">
        <v>3</v>
      </c>
      <c r="G65" s="8">
        <f>F65/K4</f>
        <v>0.82191780821917815</v>
      </c>
      <c r="H65" s="10">
        <f>F65/L4</f>
        <v>0.99667774086378746</v>
      </c>
      <c r="I65" s="17">
        <f>F65/M4</f>
        <v>49.269173920183938</v>
      </c>
    </row>
    <row r="66" spans="1:9" ht="15" thickBot="1">
      <c r="A66" s="2" t="s">
        <v>153</v>
      </c>
      <c r="B66" s="2" t="s">
        <v>166</v>
      </c>
      <c r="C66" s="2" t="s">
        <v>167</v>
      </c>
      <c r="D66" s="2" t="s">
        <v>299</v>
      </c>
      <c r="E66" s="4" t="s">
        <v>76</v>
      </c>
      <c r="F66" s="11">
        <v>3.5</v>
      </c>
      <c r="G66" s="8">
        <f>F66/K4</f>
        <v>0.95890410958904115</v>
      </c>
      <c r="H66" s="10">
        <f>F66/L4</f>
        <v>1.1627906976744187</v>
      </c>
      <c r="I66" s="17">
        <f>F66/M4</f>
        <v>57.480702906881262</v>
      </c>
    </row>
    <row r="67" spans="1:9" ht="15" thickBot="1">
      <c r="A67" s="2" t="s">
        <v>153</v>
      </c>
      <c r="B67" s="2" t="s">
        <v>168</v>
      </c>
      <c r="C67" s="2" t="s">
        <v>169</v>
      </c>
      <c r="D67" s="2" t="s">
        <v>300</v>
      </c>
      <c r="E67" s="2" t="s">
        <v>76</v>
      </c>
      <c r="F67" s="11">
        <v>4</v>
      </c>
      <c r="G67" s="8">
        <f>F67/K4</f>
        <v>1.095890410958904</v>
      </c>
      <c r="H67" s="10">
        <f>F67/L4</f>
        <v>1.3289036544850499</v>
      </c>
      <c r="I67" s="17">
        <f>F67/M4</f>
        <v>65.69223189357858</v>
      </c>
    </row>
    <row r="68" spans="1:9" ht="22.2" thickBot="1">
      <c r="A68" s="2" t="s">
        <v>170</v>
      </c>
      <c r="B68" s="2" t="s">
        <v>171</v>
      </c>
      <c r="C68" s="2" t="s">
        <v>172</v>
      </c>
      <c r="D68" s="2" t="s">
        <v>301</v>
      </c>
      <c r="E68" s="4" t="s">
        <v>173</v>
      </c>
      <c r="F68" s="11">
        <v>11</v>
      </c>
      <c r="G68" s="8">
        <f>F68/K4</f>
        <v>3.0136986301369864</v>
      </c>
      <c r="H68" s="10">
        <f>F68/L4</f>
        <v>3.6544850498338874</v>
      </c>
      <c r="I68" s="17">
        <f>F68/M4</f>
        <v>180.65363770734112</v>
      </c>
    </row>
    <row r="69" spans="1:9" ht="22.2" thickBot="1">
      <c r="A69" s="2" t="s">
        <v>170</v>
      </c>
      <c r="B69" s="2" t="s">
        <v>174</v>
      </c>
      <c r="C69" s="2" t="s">
        <v>175</v>
      </c>
      <c r="D69" s="2" t="s">
        <v>302</v>
      </c>
      <c r="E69" s="2" t="s">
        <v>173</v>
      </c>
      <c r="F69" s="11">
        <v>9</v>
      </c>
      <c r="G69" s="8">
        <f>F69/K4</f>
        <v>2.4657534246575343</v>
      </c>
      <c r="H69" s="10">
        <f>F69/L4</f>
        <v>2.9900332225913622</v>
      </c>
      <c r="I69" s="17">
        <f>F69/M4</f>
        <v>147.80752176055182</v>
      </c>
    </row>
    <row r="70" spans="1:9" ht="32.4" thickBot="1">
      <c r="A70" s="2" t="s">
        <v>176</v>
      </c>
      <c r="B70" s="2" t="s">
        <v>177</v>
      </c>
      <c r="C70" s="2" t="s">
        <v>178</v>
      </c>
      <c r="D70" s="2" t="s">
        <v>303</v>
      </c>
      <c r="E70" s="4" t="s">
        <v>179</v>
      </c>
      <c r="F70" s="11">
        <v>15.5</v>
      </c>
      <c r="G70" s="8">
        <f>F70/K4</f>
        <v>4.2465753424657535</v>
      </c>
      <c r="H70" s="10">
        <f>F70/L4</f>
        <v>5.1495016611295688</v>
      </c>
      <c r="I70" s="17">
        <f>F70/M4</f>
        <v>254.55739858761703</v>
      </c>
    </row>
    <row r="71" spans="1:9" ht="22.2" thickBot="1">
      <c r="A71" s="2" t="s">
        <v>176</v>
      </c>
      <c r="B71" s="2" t="s">
        <v>180</v>
      </c>
      <c r="C71" s="2" t="s">
        <v>181</v>
      </c>
      <c r="D71" s="2" t="s">
        <v>304</v>
      </c>
      <c r="E71" s="2" t="s">
        <v>182</v>
      </c>
      <c r="F71" s="11">
        <v>9</v>
      </c>
      <c r="G71" s="8">
        <f>F71/K4</f>
        <v>2.4657534246575343</v>
      </c>
      <c r="H71" s="10">
        <f>F71/L4</f>
        <v>2.9900332225913622</v>
      </c>
      <c r="I71" s="17">
        <f>F71/M4</f>
        <v>147.80752176055182</v>
      </c>
    </row>
    <row r="72" spans="1:9" ht="32.4" thickBot="1">
      <c r="A72" s="2" t="s">
        <v>183</v>
      </c>
      <c r="B72" s="2" t="s">
        <v>184</v>
      </c>
      <c r="C72" s="2" t="s">
        <v>185</v>
      </c>
      <c r="D72" s="2" t="s">
        <v>305</v>
      </c>
      <c r="E72" s="4" t="s">
        <v>51</v>
      </c>
      <c r="F72" s="11">
        <v>6</v>
      </c>
      <c r="G72" s="8">
        <f>F72/K4</f>
        <v>1.6438356164383563</v>
      </c>
      <c r="H72" s="10">
        <f>F72/L4</f>
        <v>1.9933554817275749</v>
      </c>
      <c r="I72" s="17">
        <f>F72/M4</f>
        <v>98.538347840367877</v>
      </c>
    </row>
    <row r="73" spans="1:9" ht="32.4" thickBot="1">
      <c r="A73" s="2" t="s">
        <v>186</v>
      </c>
      <c r="B73" s="2" t="s">
        <v>187</v>
      </c>
      <c r="C73" s="2" t="s">
        <v>188</v>
      </c>
      <c r="D73" s="2" t="s">
        <v>306</v>
      </c>
      <c r="E73" s="2" t="s">
        <v>189</v>
      </c>
      <c r="F73" s="11">
        <v>4.5</v>
      </c>
      <c r="G73" s="8">
        <f>F73/K4</f>
        <v>1.2328767123287672</v>
      </c>
      <c r="H73" s="10">
        <f>F73/L4</f>
        <v>1.4950166112956811</v>
      </c>
      <c r="I73" s="17">
        <f>F73/M4</f>
        <v>73.903760880275911</v>
      </c>
    </row>
    <row r="74" spans="1:9" ht="22.2" thickBot="1">
      <c r="A74" s="2" t="s">
        <v>190</v>
      </c>
      <c r="B74" s="2" t="s">
        <v>191</v>
      </c>
      <c r="C74" s="2" t="s">
        <v>192</v>
      </c>
      <c r="D74" s="2" t="s">
        <v>307</v>
      </c>
      <c r="E74" s="4" t="s">
        <v>193</v>
      </c>
      <c r="F74" s="11">
        <v>4</v>
      </c>
      <c r="G74" s="8">
        <f>F74/K4</f>
        <v>1.095890410958904</v>
      </c>
      <c r="H74" s="10">
        <f>F74/L4</f>
        <v>1.3289036544850499</v>
      </c>
      <c r="I74" s="17">
        <f>F74/M4</f>
        <v>65.69223189357858</v>
      </c>
    </row>
    <row r="75" spans="1:9" ht="22.2" thickBot="1">
      <c r="A75" s="2" t="s">
        <v>194</v>
      </c>
      <c r="B75" s="3"/>
      <c r="C75" s="2" t="s">
        <v>195</v>
      </c>
      <c r="D75" s="2" t="s">
        <v>308</v>
      </c>
      <c r="E75" s="2" t="s">
        <v>196</v>
      </c>
      <c r="F75" s="11">
        <v>5.3</v>
      </c>
      <c r="G75" s="8">
        <f>F75/K4</f>
        <v>1.452054794520548</v>
      </c>
      <c r="H75" s="10">
        <f>F75/L4</f>
        <v>1.760797342192691</v>
      </c>
      <c r="I75" s="17">
        <f>F75/M4</f>
        <v>87.042207258991624</v>
      </c>
    </row>
    <row r="76" spans="1:9" ht="52.8" thickBot="1">
      <c r="A76" s="2" t="s">
        <v>197</v>
      </c>
      <c r="B76" s="2" t="s">
        <v>198</v>
      </c>
      <c r="C76" s="2" t="s">
        <v>199</v>
      </c>
      <c r="D76" s="2" t="s">
        <v>309</v>
      </c>
      <c r="E76" s="4" t="s">
        <v>182</v>
      </c>
      <c r="F76" s="11">
        <v>3.5</v>
      </c>
      <c r="G76" s="8">
        <f>F76/K4</f>
        <v>0.95890410958904115</v>
      </c>
      <c r="H76" s="10">
        <f>F76/L4</f>
        <v>1.1627906976744187</v>
      </c>
      <c r="I76" s="17">
        <f>F76/M4</f>
        <v>57.480702906881262</v>
      </c>
    </row>
    <row r="77" spans="1:9" ht="22.2" thickBot="1">
      <c r="A77" s="2" t="s">
        <v>200</v>
      </c>
      <c r="B77" s="2" t="s">
        <v>201</v>
      </c>
      <c r="C77" s="2" t="s">
        <v>202</v>
      </c>
      <c r="D77" s="2" t="s">
        <v>310</v>
      </c>
      <c r="E77" s="2" t="s">
        <v>203</v>
      </c>
      <c r="F77" s="11">
        <v>3.67</v>
      </c>
      <c r="G77" s="8">
        <f>F77/K4</f>
        <v>1.0054794520547945</v>
      </c>
      <c r="H77" s="10">
        <f>F77/L4</f>
        <v>1.2192691029900333</v>
      </c>
      <c r="I77" s="17">
        <f>F77/M4</f>
        <v>60.272622762358353</v>
      </c>
    </row>
    <row r="78" spans="1:9" ht="22.2" thickBot="1">
      <c r="A78" s="2" t="s">
        <v>204</v>
      </c>
      <c r="B78" s="2" t="s">
        <v>201</v>
      </c>
      <c r="C78" s="2" t="s">
        <v>205</v>
      </c>
      <c r="D78" s="2" t="s">
        <v>311</v>
      </c>
      <c r="E78" s="4" t="s">
        <v>206</v>
      </c>
      <c r="F78" s="11">
        <v>7</v>
      </c>
      <c r="G78" s="8">
        <f>F78/K4</f>
        <v>1.9178082191780823</v>
      </c>
      <c r="H78" s="10">
        <f>F78/L4</f>
        <v>2.3255813953488373</v>
      </c>
      <c r="I78" s="17">
        <f>F78/M4</f>
        <v>114.96140581376252</v>
      </c>
    </row>
    <row r="79" spans="1:9" ht="32.4" thickBot="1">
      <c r="A79" s="2" t="s">
        <v>207</v>
      </c>
      <c r="B79" s="2" t="s">
        <v>201</v>
      </c>
      <c r="C79" s="2" t="s">
        <v>208</v>
      </c>
      <c r="D79" s="2" t="s">
        <v>312</v>
      </c>
      <c r="E79" s="2" t="s">
        <v>209</v>
      </c>
      <c r="F79" s="11">
        <v>6.5</v>
      </c>
      <c r="G79" s="8">
        <f>F79/K4</f>
        <v>1.7808219178082192</v>
      </c>
      <c r="H79" s="10">
        <f>F79/L4</f>
        <v>2.1594684385382061</v>
      </c>
      <c r="I79" s="17">
        <f>F79/M4</f>
        <v>106.74987682706519</v>
      </c>
    </row>
    <row r="80" spans="1:9" ht="22.2" thickBot="1">
      <c r="A80" s="2" t="s">
        <v>210</v>
      </c>
      <c r="B80" s="2" t="s">
        <v>201</v>
      </c>
      <c r="C80" s="2" t="s">
        <v>211</v>
      </c>
      <c r="D80" s="2" t="s">
        <v>313</v>
      </c>
      <c r="E80" s="4" t="s">
        <v>212</v>
      </c>
      <c r="F80" s="11">
        <v>6</v>
      </c>
      <c r="G80" s="8">
        <f>F80/K4</f>
        <v>1.6438356164383563</v>
      </c>
      <c r="H80" s="10">
        <f>F80/L4</f>
        <v>1.9933554817275749</v>
      </c>
      <c r="I80" s="17">
        <f>F80/M4</f>
        <v>98.538347840367877</v>
      </c>
    </row>
    <row r="81" spans="1:9" ht="32.4" thickBot="1">
      <c r="A81" s="2" t="s">
        <v>210</v>
      </c>
      <c r="B81" s="2" t="s">
        <v>213</v>
      </c>
      <c r="C81" s="2" t="s">
        <v>214</v>
      </c>
      <c r="D81" s="2" t="s">
        <v>314</v>
      </c>
      <c r="E81" s="2" t="s">
        <v>212</v>
      </c>
      <c r="F81" s="11">
        <v>6.5</v>
      </c>
      <c r="G81" s="8">
        <f>F81/K4</f>
        <v>1.7808219178082192</v>
      </c>
      <c r="H81" s="10">
        <f>F81/L4</f>
        <v>2.1594684385382061</v>
      </c>
      <c r="I81" s="17">
        <f>F81/M4</f>
        <v>106.74987682706519</v>
      </c>
    </row>
    <row r="82" spans="1:9" ht="32.4" thickBot="1">
      <c r="A82" s="2" t="s">
        <v>215</v>
      </c>
      <c r="B82" s="2" t="s">
        <v>216</v>
      </c>
      <c r="C82" s="2" t="s">
        <v>217</v>
      </c>
      <c r="D82" s="2" t="s">
        <v>315</v>
      </c>
      <c r="E82" s="4" t="s">
        <v>218</v>
      </c>
      <c r="F82" s="11">
        <v>2.29</v>
      </c>
      <c r="G82" s="8">
        <f>F82/K4</f>
        <v>0.62739726027397258</v>
      </c>
      <c r="H82" s="10">
        <f>F82/L4</f>
        <v>0.76079734219269113</v>
      </c>
      <c r="I82" s="17">
        <f>F82/M4</f>
        <v>37.60880275907374</v>
      </c>
    </row>
    <row r="83" spans="1:9" ht="32.4" thickBot="1">
      <c r="A83" s="2" t="s">
        <v>215</v>
      </c>
      <c r="B83" s="2" t="s">
        <v>219</v>
      </c>
      <c r="C83" s="2" t="s">
        <v>220</v>
      </c>
      <c r="D83" s="2" t="s">
        <v>316</v>
      </c>
      <c r="E83" s="2" t="s">
        <v>218</v>
      </c>
      <c r="F83" s="11">
        <v>3</v>
      </c>
      <c r="G83" s="8">
        <f>F83/K4</f>
        <v>0.82191780821917815</v>
      </c>
      <c r="H83" s="10">
        <f>F83/L4</f>
        <v>0.99667774086378746</v>
      </c>
      <c r="I83" s="17">
        <f>F83/M4</f>
        <v>49.269173920183938</v>
      </c>
    </row>
    <row r="84" spans="1:9" ht="22.2" thickBot="1">
      <c r="A84" s="2" t="s">
        <v>221</v>
      </c>
      <c r="B84" s="2" t="s">
        <v>201</v>
      </c>
      <c r="C84" s="2" t="s">
        <v>222</v>
      </c>
      <c r="D84" s="2" t="s">
        <v>317</v>
      </c>
      <c r="E84" s="4" t="s">
        <v>223</v>
      </c>
      <c r="F84" s="11">
        <v>6</v>
      </c>
      <c r="G84" s="8">
        <f>F84/K4</f>
        <v>1.6438356164383563</v>
      </c>
      <c r="H84" s="10">
        <f>F84/L4</f>
        <v>1.9933554817275749</v>
      </c>
      <c r="I84" s="17">
        <f>F84/M4</f>
        <v>98.538347840367877</v>
      </c>
    </row>
    <row r="85" spans="1:9" ht="22.2" thickBot="1">
      <c r="A85" s="2" t="s">
        <v>221</v>
      </c>
      <c r="B85" s="2" t="s">
        <v>224</v>
      </c>
      <c r="C85" s="2" t="s">
        <v>225</v>
      </c>
      <c r="D85" s="2" t="s">
        <v>318</v>
      </c>
      <c r="E85" s="2" t="s">
        <v>223</v>
      </c>
      <c r="F85" s="11">
        <v>6</v>
      </c>
      <c r="G85" s="8">
        <f>F85/K4</f>
        <v>1.6438356164383563</v>
      </c>
      <c r="H85" s="10">
        <f>F85/L4</f>
        <v>1.9933554817275749</v>
      </c>
      <c r="I85" s="17">
        <f>F85/M4</f>
        <v>98.538347840367877</v>
      </c>
    </row>
    <row r="86" spans="1:9" ht="42.6" thickBot="1">
      <c r="A86" s="2" t="s">
        <v>226</v>
      </c>
      <c r="B86" s="2" t="s">
        <v>227</v>
      </c>
      <c r="C86" s="2" t="s">
        <v>228</v>
      </c>
      <c r="D86" s="2" t="s">
        <v>319</v>
      </c>
      <c r="E86" s="4" t="s">
        <v>229</v>
      </c>
      <c r="F86" s="11">
        <v>8.5</v>
      </c>
      <c r="G86" s="8">
        <f>F86/K4</f>
        <v>2.3287671232876712</v>
      </c>
      <c r="H86" s="10">
        <f>F86/L4</f>
        <v>2.823920265780731</v>
      </c>
      <c r="I86" s="17">
        <f>F86/M4</f>
        <v>139.5959927738545</v>
      </c>
    </row>
    <row r="87" spans="1:9" ht="32.4" thickBot="1">
      <c r="A87" s="2" t="s">
        <v>226</v>
      </c>
      <c r="B87" s="2" t="s">
        <v>230</v>
      </c>
      <c r="C87" s="2" t="s">
        <v>231</v>
      </c>
      <c r="D87" s="2" t="s">
        <v>320</v>
      </c>
      <c r="E87" s="2" t="s">
        <v>212</v>
      </c>
      <c r="F87" s="11">
        <v>5.35</v>
      </c>
      <c r="G87" s="8">
        <f>F87/K4</f>
        <v>1.4657534246575341</v>
      </c>
      <c r="H87" s="10">
        <f>F87/L4</f>
        <v>1.7774086378737541</v>
      </c>
      <c r="I87" s="17">
        <f>F87/M4</f>
        <v>87.863360157661347</v>
      </c>
    </row>
    <row r="88" spans="1:9">
      <c r="G88" s="9"/>
      <c r="I88" s="18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2014-02-22T13:18:18Z</dcterms:created>
  <dcterms:modified xsi:type="dcterms:W3CDTF">2014-02-28T15:41:54Z</dcterms:modified>
</cp:coreProperties>
</file>