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6D158E8F-E7DA-CF4D-BD86-B37BFB865076}" xr6:coauthVersionLast="47" xr6:coauthVersionMax="47" xr10:uidLastSave="{00000000-0000-0000-0000-000000000000}"/>
  <bookViews>
    <workbookView xWindow="0" yWindow="500" windowWidth="38400" windowHeight="19240" activeTab="2" xr2:uid="{178560A9-F361-274A-AB9D-3DA0C106A5E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3" i="3"/>
  <c r="C2" i="1"/>
  <c r="B2" i="1"/>
  <c r="C2" i="3"/>
  <c r="B5" i="3"/>
  <c r="B4" i="3"/>
  <c r="B3" i="3"/>
  <c r="A2" i="2"/>
  <c r="A5" i="3"/>
  <c r="A4" i="3"/>
  <c r="A3" i="3"/>
  <c r="B2" i="3"/>
  <c r="A2" i="3"/>
</calcChain>
</file>

<file path=xl/sharedStrings.xml><?xml version="1.0" encoding="utf-8"?>
<sst xmlns="http://schemas.openxmlformats.org/spreadsheetml/2006/main" count="15" uniqueCount="15">
  <si>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</si>
  <si>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</si>
  <si>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</si>
  <si>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</si>
  <si>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</si>
  <si>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</si>
  <si>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</si>
  <si>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</si>
  <si>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POTENTIAL STRENGTH</t>
  </si>
  <si>
    <t>ENERGY GUESS [MEV]</t>
  </si>
  <si>
    <t>1S1/2</t>
  </si>
  <si>
    <t>EXACT ENERGY [MEV]</t>
  </si>
  <si>
    <t>2S1/2</t>
  </si>
  <si>
    <t>2P1/2</t>
  </si>
  <si>
    <t>2P3/2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</si>
</sst>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D2"/>
  <sheetViews>
    <sheetView workbookViewId="0">
      <selection activeCell="E11" sqref="E11"/>
    </sheetView>
  </sheetViews>
  <sheetFormatPr baseColWidth="10" defaultRowHeight="16" x14ac:dyDescent="0.2"/>
  <cols>
    <col min="1" max="1" width="28.83203125" customWidth="1"/>
    <col min="3" max="3" width="20.1640625" customWidth="1"/>
    <col min="4" max="4" width="11.1640625" customWidth="1"/>
    <col min="5" max="5" width="15.332031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1</v>
      </c>
      <c r="B2">
        <f>0.0000000001</f>
        <v>1E-10</v>
      </c>
      <c r="C2">
        <f>6000</f>
        <v>6000</v>
      </c>
      <c r="D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ED59-476A-6644-9E2A-F67BF93578F7}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28" customWidth="1"/>
  </cols>
  <sheetData>
    <row r="1" spans="1:1" x14ac:dyDescent="0.2">
      <c r="A1" t="s">
        <v>8</v>
      </c>
    </row>
    <row r="2" spans="1:1" x14ac:dyDescent="0.2">
      <c r="A2">
        <f xml:space="preserve"> 92 / 137.056</f>
        <v>0.67125846369367259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5"/>
  <sheetViews>
    <sheetView tabSelected="1" workbookViewId="0">
      <selection activeCell="D9" sqref="D9"/>
    </sheetView>
  </sheetViews>
  <sheetFormatPr baseColWidth="10" defaultRowHeight="16" x14ac:dyDescent="0.2"/>
  <cols>
    <col min="3" max="3" width="16.33203125" customWidth="1"/>
    <col min="5" max="5" width="20.1640625" customWidth="1"/>
  </cols>
  <sheetData>
    <row r="1" spans="1:6" x14ac:dyDescent="0.2">
      <c r="A1" t="s">
        <v>4</v>
      </c>
      <c r="B1" t="s">
        <v>5</v>
      </c>
      <c r="C1" t="s">
        <v>9</v>
      </c>
      <c r="D1" t="s">
        <v>6</v>
      </c>
      <c r="E1" t="s">
        <v>7</v>
      </c>
      <c r="F1" t="s">
        <v>11</v>
      </c>
    </row>
    <row r="2" spans="1:6" x14ac:dyDescent="0.2">
      <c r="A2">
        <f>2</f>
        <v>2</v>
      </c>
      <c r="B2">
        <f>-1</f>
        <v>-1</v>
      </c>
      <c r="C2">
        <f>0.7</f>
        <v>0.7</v>
      </c>
      <c r="D2" t="s">
        <v>10</v>
      </c>
      <c r="E2">
        <v>700</v>
      </c>
      <c r="F2">
        <v>0.74110800162099999</v>
      </c>
    </row>
    <row r="3" spans="1:6" x14ac:dyDescent="0.2">
      <c r="A3">
        <f xml:space="preserve"> 4</f>
        <v>4</v>
      </c>
      <c r="B3">
        <f>-1</f>
        <v>-1</v>
      </c>
      <c r="C3">
        <f>0</f>
        <v>0</v>
      </c>
      <c r="D3" t="s">
        <v>12</v>
      </c>
      <c r="E3">
        <v>700</v>
      </c>
      <c r="F3">
        <v>0.933034833653</v>
      </c>
    </row>
    <row r="4" spans="1:6" x14ac:dyDescent="0.2">
      <c r="A4">
        <f>2</f>
        <v>2</v>
      </c>
      <c r="B4">
        <f>1</f>
        <v>1</v>
      </c>
      <c r="C4">
        <f>0</f>
        <v>0</v>
      </c>
      <c r="D4" t="s">
        <v>13</v>
      </c>
      <c r="E4">
        <v>700</v>
      </c>
      <c r="F4">
        <v>0.933034833653</v>
      </c>
    </row>
    <row r="5" spans="1:6" x14ac:dyDescent="0.2">
      <c r="A5">
        <f>4</f>
        <v>4</v>
      </c>
      <c r="B5">
        <f>-2</f>
        <v>-2</v>
      </c>
      <c r="C5">
        <f>0</f>
        <v>0</v>
      </c>
      <c r="D5" t="s">
        <v>14</v>
      </c>
      <c r="E5">
        <v>1200</v>
      </c>
      <c r="F5">
        <v>0.94197147914199997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2024-12-17T21:56:19Z</dcterms:modified>
</cp:coreProperties>
</file>