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23213D91-4759-E042-84B0-DE177F9E3569}" xr6:coauthVersionLast="47" xr6:coauthVersionMax="47" xr10:uidLastSave="{00000000-0000-0000-0000-000000000000}"/>
  <bookViews>
    <workbookView xWindow="6960" yWindow="4100" windowWidth="28800" windowHeight="15640" activeTab="1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F2" i="4"/>
  <c r="D2" i="4"/>
  <c r="B2" i="4"/>
  <c r="F2" i="1"/>
  <c r="C2" i="3"/>
  <c r="C2" i="5"/>
  <c r="B4" i="5"/>
  <c r="A4" i="5"/>
  <c r="B3" i="5"/>
  <c r="A3" i="5"/>
  <c r="B2" i="5"/>
  <c r="A2" i="5"/>
  <c r="E2" i="1"/>
  <c r="A2" i="3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<sst xmlns="http://schemas.openxmlformats.org/spreadsheetml/2006/main" count="41" uniqueCount="29">
  <si>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</si>
  <si>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</si>
  <si>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</si>
  <si>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</si>
  <si>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</si>
  <si>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</si>
  <si>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</si>
  <si>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</si>
  <si>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</si>
  <si>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</si>
  <si>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</si>
  <si>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</si>
  <si>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</si>
  <si>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</si>
  <si>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</si>
  <si>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</si>
  <si>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</si>
  <si>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</si>
  <si>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</si>
  <si>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</si>
  <si>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</si>
  <si>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</si>
  <si>
    <t>1D5/2</t>
  </si>
  <si>
    <t>2S1/2</t>
  </si>
  <si>
    <t>1D3/2</t>
  </si>
  <si>
    <t>RHO STRENGTH [MEV]</t>
  </si>
  <si>
    <t>RHO COUPLING</t>
  </si>
  <si>
    <t>COULOMB STRENGTH [MEV]</t>
  </si>
  <si>
    <t>COULOMB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</si>
</sst>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G2" sqref="G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12</f>
        <v>12</v>
      </c>
      <c r="G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J2"/>
  <sheetViews>
    <sheetView tabSelected="1" workbookViewId="0">
      <selection activeCell="G2" sqref="G2"/>
    </sheetView>
  </sheetViews>
  <sheetFormatPr baseColWidth="10" defaultRowHeight="16" x14ac:dyDescent="0.2"/>
  <cols>
    <col min="1" max="1" width="19.1640625" customWidth="1"/>
    <col min="2" max="2" width="21" customWidth="1"/>
    <col min="3" max="3" width="20" customWidth="1"/>
    <col min="4" max="4" width="19.5" customWidth="1"/>
  </cols>
  <sheetData>
    <row r="1" spans="1:10" x14ac:dyDescent="0.2">
      <c r="A1" t="s">
        <v>16</v>
      </c>
      <c r="B1" t="s">
        <v>20</v>
      </c>
      <c r="C1" t="s">
        <v>17</v>
      </c>
      <c r="D1" t="s">
        <v>21</v>
      </c>
      <c r="E1" t="s">
        <v>25</v>
      </c>
      <c r="F1" t="s">
        <v>26</v>
      </c>
      <c r="G1" t="s">
        <v>27</v>
      </c>
      <c r="H1" t="s">
        <v>28</v>
      </c>
      <c r="I1" t="s">
        <v>18</v>
      </c>
      <c r="J1" t="s">
        <v>15</v>
      </c>
    </row>
    <row r="2" spans="1:10" x14ac:dyDescent="0.2">
      <c r="A2">
        <v>490</v>
      </c>
      <c r="B2">
        <f>SQRT(109.6264)</f>
        <v>10.470262651910888</v>
      </c>
      <c r="C2">
        <v>415</v>
      </c>
      <c r="D2">
        <f>SQRT(190.4306)</f>
        <v>13.799659416087051</v>
      </c>
      <c r="E2">
        <v>0</v>
      </c>
      <c r="F2">
        <f>SQRT(65.226)</f>
        <v>8.0762615113677434</v>
      </c>
      <c r="G2">
        <v>5</v>
      </c>
      <c r="H2">
        <f>SQRT(0.091701)</f>
        <v>0.30282172973549965</v>
      </c>
      <c r="I2">
        <v>3.5</v>
      </c>
      <c r="J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7"/>
  <sheetViews>
    <sheetView workbookViewId="0">
      <selection activeCell="F18" sqref="F18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850</f>
        <v>850</v>
      </c>
      <c r="D2" t="s">
        <v>10</v>
      </c>
      <c r="E2">
        <v>4</v>
      </c>
      <c r="F2">
        <v>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4</v>
      </c>
      <c r="F5">
        <v>0.5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v>0.5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</v>
      </c>
      <c r="F7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7"/>
  <sheetViews>
    <sheetView workbookViewId="0">
      <selection activeCell="F13" sqref="F13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850</f>
        <v>850</v>
      </c>
      <c r="D2" t="s">
        <v>10</v>
      </c>
      <c r="E2">
        <v>4</v>
      </c>
      <c r="F2">
        <v>-0.5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-0.5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-0.5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4</v>
      </c>
      <c r="F5">
        <v>-0.5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v>-0.5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</v>
      </c>
      <c r="F7"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2024-12-25T18:19:50Z</dcterms:modified>
</cp:coreProperties>
</file>