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<sst xmlns="http://schemas.openxmlformats.org/spreadsheetml/2006/main" count="16" uniqueCount="16">
  <si>
    <t>Дні тиждня</t>
  </si>
  <si>
    <t>Відділи магазину</t>
  </si>
  <si>
    <t>Всього</t>
  </si>
  <si>
    <t>Битова техніка</t>
  </si>
  <si>
    <t>Строй-матеріали</t>
  </si>
  <si>
    <t>Хозтовари</t>
  </si>
  <si>
    <t>Посуд</t>
  </si>
  <si>
    <t>понеділок</t>
  </si>
  <si>
    <t>вівторок</t>
  </si>
  <si>
    <t>середа</t>
  </si>
  <si>
    <t>четверг</t>
  </si>
  <si>
    <t>пятниця</t>
  </si>
  <si>
    <t xml:space="preserve">Суббота
</t>
  </si>
  <si>
    <t>Ітого</t>
  </si>
  <si>
    <t>максимум за тиждень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</si>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</sst>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Битова техніка і Хозтовари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'Аркуш1'!$C$2:$C$3</c:f>
            </c:strRef>
          </c:tx>
          <c:spPr>
            <a:solidFill>
              <a:schemeClr val="accent1"/>
            </a:solidFill>
          </c:spPr>
          <c:cat>
            <c:strRef>
              <c:f>'Аркуш1'!$B$4:$B$12</c:f>
            </c:strRef>
          </c:cat>
          <c:val>
            <c:numRef>
              <c:f>'Аркуш1'!$C$4:$C$12</c:f>
            </c:numRef>
          </c:val>
        </c:ser>
        <c:ser>
          <c:idx val="1"/>
          <c:order val="1"/>
          <c:tx>
            <c:strRef>
              <c:f>'Аркуш1'!$E$2:$E$3</c:f>
            </c:strRef>
          </c:tx>
          <c:spPr>
            <a:solidFill>
              <a:schemeClr val="accent2"/>
            </a:solidFill>
          </c:spPr>
          <c:cat>
            <c:strRef>
              <c:f>'Аркуш1'!$B$4:$B$12</c:f>
            </c:strRef>
          </c:cat>
          <c:val>
            <c:numRef>
              <c:f>'Аркуш1'!$E$4:$E$12</c:f>
            </c:numRef>
          </c:val>
        </c:ser>
        <c:axId val="72931493"/>
        <c:axId val="1027387781"/>
      </c:bar3DChart>
      <c:catAx>
        <c:axId val="72931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Дні тиждня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387781"/>
      </c:catAx>
      <c:valAx>
        <c:axId val="102738778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31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12</xdr:row>
      <xdr:rowOff>371475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2.0" customHeight="1"/>
    <row r="2" ht="23.25" customHeight="1">
      <c r="B2" s="1" t="s">
        <v>0</v>
      </c>
      <c r="C2" s="2" t="s">
        <v>1</v>
      </c>
      <c r="D2" s="3"/>
      <c r="E2" s="3"/>
      <c r="F2" s="4"/>
      <c r="G2" s="5" t="s">
        <v>2</v>
      </c>
    </row>
    <row r="3" ht="33.0" customHeight="1">
      <c r="B3" s="6"/>
      <c r="C3" s="7" t="s">
        <v>3</v>
      </c>
      <c r="D3" s="8" t="s">
        <v>4</v>
      </c>
      <c r="E3" s="7" t="s">
        <v>5</v>
      </c>
      <c r="F3" s="7" t="s">
        <v>6</v>
      </c>
      <c r="G3" s="6"/>
    </row>
    <row r="4" ht="32.25" customHeight="1">
      <c r="B4" s="7">
        <v>1.0</v>
      </c>
      <c r="C4" s="7">
        <v>2.0</v>
      </c>
      <c r="D4" s="7">
        <v>3.0</v>
      </c>
      <c r="E4" s="7">
        <v>4.0</v>
      </c>
      <c r="F4" s="7">
        <v>5.0</v>
      </c>
      <c r="G4" s="7">
        <v>6.0</v>
      </c>
    </row>
    <row r="5" ht="30.75" customHeight="1">
      <c r="B5" s="7" t="s">
        <v>7</v>
      </c>
      <c r="C5" s="9">
        <v>1540.6</v>
      </c>
      <c r="D5" s="9">
        <v>1350.1</v>
      </c>
      <c r="E5" s="9">
        <v>970.2</v>
      </c>
      <c r="F5" s="9">
        <v>245.3</v>
      </c>
      <c r="G5" s="10">
        <f t="shared" ref="G5:G9" si="1">SUM(F5, E5, D5, C5)</f>
        <v>4106.2</v>
      </c>
    </row>
    <row r="6" ht="32.25" customHeight="1">
      <c r="B6" s="7" t="s">
        <v>8</v>
      </c>
      <c r="C6" s="9">
        <v>1650.1</v>
      </c>
      <c r="D6" s="9">
        <v>1380.4</v>
      </c>
      <c r="E6" s="9">
        <v>710.4</v>
      </c>
      <c r="F6" s="9">
        <v>260.3</v>
      </c>
      <c r="G6" s="10">
        <f t="shared" si="1"/>
        <v>4001.2</v>
      </c>
    </row>
    <row r="7" ht="33.0" customHeight="1">
      <c r="B7" s="7" t="s">
        <v>9</v>
      </c>
      <c r="C7" s="9">
        <v>1725.4</v>
      </c>
      <c r="D7" s="9">
        <v>1420.5</v>
      </c>
      <c r="E7" s="9">
        <v>825.5</v>
      </c>
      <c r="F7" s="9">
        <v>300.1</v>
      </c>
      <c r="G7" s="10">
        <f t="shared" si="1"/>
        <v>4271.5</v>
      </c>
    </row>
    <row r="8" ht="32.25" customHeight="1">
      <c r="B8" s="7" t="s">
        <v>10</v>
      </c>
      <c r="C8" s="9">
        <v>1741.1</v>
      </c>
      <c r="D8" s="9">
        <v>1550.6</v>
      </c>
      <c r="E8" s="9">
        <v>1170.7</v>
      </c>
      <c r="F8" s="9">
        <v>345.8</v>
      </c>
      <c r="G8" s="10">
        <f t="shared" si="1"/>
        <v>4808.2</v>
      </c>
    </row>
    <row r="9" ht="31.5" customHeight="1">
      <c r="B9" s="7" t="s">
        <v>11</v>
      </c>
      <c r="C9" s="9">
        <v>1850.6</v>
      </c>
      <c r="D9" s="9">
        <v>1580.9</v>
      </c>
      <c r="E9" s="9">
        <v>910.9</v>
      </c>
      <c r="F9" s="9">
        <v>360.8</v>
      </c>
      <c r="G9" s="10">
        <f t="shared" si="1"/>
        <v>4703.2</v>
      </c>
    </row>
    <row r="10" ht="31.5" customHeight="1">
      <c r="B10" s="7" t="s">
        <v>12</v>
      </c>
      <c r="C10" s="9">
        <v>1925.9</v>
      </c>
      <c r="D10" s="9">
        <v>1621.0</v>
      </c>
      <c r="E10" s="9">
        <v>1026.0</v>
      </c>
      <c r="F10" s="9">
        <v>400.6</v>
      </c>
      <c r="G10" s="10">
        <f>SUM(C10, D10, E10, F10)</f>
        <v>4973.5</v>
      </c>
    </row>
    <row r="11" ht="29.25" customHeight="1">
      <c r="B11" s="7" t="s">
        <v>13</v>
      </c>
      <c r="C11" s="10">
        <f t="shared" ref="C11:D11" si="2">SUM(C5, C6, C7, C8, C9)</f>
        <v>8507.8</v>
      </c>
      <c r="D11" s="10">
        <f t="shared" si="2"/>
        <v>7282.5</v>
      </c>
      <c r="E11" s="10">
        <f t="shared" ref="E11:F11" si="3">SUM(E9, E8, E7, E6, E5)</f>
        <v>4587.7</v>
      </c>
      <c r="F11" s="10">
        <f t="shared" si="3"/>
        <v>1512.3</v>
      </c>
      <c r="G11" s="10">
        <f>SUM(G5, G6, G7, G8, G9, G10)</f>
        <v>26863.8</v>
      </c>
    </row>
    <row r="12" ht="31.5" customHeight="1">
      <c r="B12" s="1" t="s">
        <v>14</v>
      </c>
      <c r="C12" s="11">
        <f t="shared" ref="C12:G12" si="4">MAX(C5, C6, C7, C8, C9, C10)</f>
        <v>1925.9</v>
      </c>
      <c r="D12" s="11">
        <f t="shared" si="4"/>
        <v>1621</v>
      </c>
      <c r="E12" s="11">
        <f t="shared" si="4"/>
        <v>1170.7</v>
      </c>
      <c r="F12" s="11">
        <f t="shared" si="4"/>
        <v>400.6</v>
      </c>
      <c r="G12" s="11">
        <f t="shared" si="4"/>
        <v>4973.5</v>
      </c>
    </row>
    <row r="13" ht="29.25" customHeight="1">
      <c r="B13" s="12"/>
      <c r="C13" s="13" t="s">
        <v>15</v>
      </c>
      <c r="D13" s="12"/>
      <c r="E13" s="12"/>
      <c r="F13" s="12"/>
      <c r="G13" s="12"/>
    </row>
  </sheetData>
  <mergeCells count="3">
    <mergeCell ref="B2:B3"/>
    <mergeCell ref="C2:F2"/>
    <mergeCell ref="G2:G3"/>
  </mergeCells>
  <drawing r:id="rId1"/>
</worksheet>
</file>