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 refMode="R1C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 s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<sst xmlns="http://schemas.openxmlformats.org/spreadsheetml/2006/main" count="126" uniqueCount="122">
  <si>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</si>
  <si>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</si>
  <si>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</si>
  <si>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</si>
  <si>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</si>
  <si>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</si>
  <si>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</si>
  <si>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</si>
  <si>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</si>
  <si>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</si>
  <si>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</si>
  <si>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</si>
  <si>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</si>
  <si>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</si>
  <si>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</si>
  <si>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</si>
  <si>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</si>
  <si>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</si>
  <si>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</si>
  <si>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</si>
  <si>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</si>
  <si>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</si>
  <si>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</si>
  <si>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</si>
  <si>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</si>
  <si>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</si>
  <si>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</si>
  <si>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</si>
  <si>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</si>
  <si>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</si>
  <si>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</si>
  <si>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</si>
  <si>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</si>
  <si>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</si>
  <si>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</si>
  <si>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</si>
  <si>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</si>
  <si>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</si>
  <si>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</si>
  <si>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</si>
  <si>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</si>
  <si>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</si>
  <si>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</si>
  <si>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</si>
  <si>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</si>
  <si>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</si>
  <si>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</si>
  <si>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</si>
  <si>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</si>
  <si>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</si>
  <si>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</si>
  <si>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</si>
  <si>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</si>
  <si>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</si>
  <si>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</si>
  <si>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</si>
  <si>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</si>
  <si>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</si>
  <si>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</si>
  <si>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</si>
  <si>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</si>
  <si>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</si>
  <si>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</si>
  <si>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</si>
  <si>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</si>
  <si>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</si>
  <si>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</si>
  <si>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</si>
  <si>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</si>
  <si>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</si>
  <si>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</si>
  <si>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</si>
  <si>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</si>
  <si>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</si>
  <si>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</si>
  <si>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</si>
  <si>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</si>
  <si>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</si>
  <si>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</si>
  <si>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</si>
  <si>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</si>
  <si>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</si>
  <si>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</si>
  <si>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</si>
  <si>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</si>
  <si>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</si>
  <si>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</si>
  <si>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</si>
  <si>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</si>
  <si>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</si>
  <si>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</si>
  <si>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</si>
  <si>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</si>
  <si>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</si>
  <si>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</si>
  <si>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</si>
  <si>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</si>
  <si>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</si>
  <si>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</si>
  <si>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</si>
  <si>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</si>
  <si>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</si>
  <si>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</si>
  <si>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</si>
  <si>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</si>
  <si>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</si>
  <si>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</si>
  <si>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</si>
  <si>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</si>
  <si>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</si>
  <si>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</si>
  <si>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</si>
  <si>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</si>
  <si>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</si>
  <si>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ИКО</t>
  </si>
  <si>
    <t>Объем, переходная дверь</t>
  </si>
  <si>
    <t>КТС</t>
  </si>
  <si>
    <t xml:space="preserve"> "14-я поликлинника 131 кабинет", ул Фроликова 2</t>
  </si>
  <si>
    <t>01.2019 год</t>
  </si>
  <si>
    <t xml:space="preserve"> _______01__________  2018   г.</t>
  </si>
  <si>
    <t>Периметр: входные двери</t>
  </si>
  <si>
    <t>Периметр: окна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</si>
</sst>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13" zoomScale="85" zoomScaleSheetLayoutView="85" workbookViewId="0">
      <selection activeCell="BJ21" sqref="BJ21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2"/>
      <c r="BE1" s="2"/>
    </row>
    <row r="2" spans="1:65" ht="15.75" customHeight="1" x14ac:dyDescent="0.25">
      <c r="B2" s="60" t="s">
        <v>117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2"/>
      <c r="BD2" s="2"/>
      <c r="BE2" s="2"/>
    </row>
    <row r="3" spans="1:65" ht="11.25" customHeight="1" x14ac:dyDescent="0.25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3"/>
      <c r="BE3" s="3"/>
    </row>
    <row r="4" spans="1:65" ht="15" customHeight="1" x14ac:dyDescent="0.25">
      <c r="B4" s="4" t="s">
        <v>2</v>
      </c>
      <c r="C4" s="60" t="s">
        <v>103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5"/>
      <c r="BD4" s="5"/>
      <c r="BE4" s="5"/>
    </row>
    <row r="5" spans="1:65" ht="14.25" customHeight="1" x14ac:dyDescent="0.25">
      <c r="B5" s="5"/>
      <c r="C5" s="62" t="s">
        <v>3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6" t="s">
        <v>6</v>
      </c>
      <c r="D6" s="56"/>
      <c r="E6" s="56"/>
      <c r="F6" s="56"/>
      <c r="G6" s="56"/>
      <c r="H6" s="56"/>
      <c r="I6" s="56"/>
      <c r="J6" s="56"/>
      <c r="K6" s="56"/>
      <c r="L6" s="6"/>
      <c r="M6" s="56" t="s">
        <v>7</v>
      </c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AA6" s="8"/>
    </row>
    <row r="7" spans="1:65" ht="16.5" customHeight="1" x14ac:dyDescent="0.25">
      <c r="A7" s="6"/>
      <c r="B7" s="9" t="s">
        <v>105</v>
      </c>
      <c r="C7" s="63"/>
      <c r="D7" s="63"/>
      <c r="E7" s="63"/>
      <c r="F7" s="63"/>
      <c r="G7" s="63"/>
      <c r="H7" s="63"/>
      <c r="I7" s="63"/>
      <c r="J7" s="63"/>
      <c r="K7" s="63"/>
      <c r="L7" s="6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AA7" s="8"/>
    </row>
    <row r="8" spans="1:65" ht="17.25" customHeight="1" x14ac:dyDescent="0.25">
      <c r="A8" s="6"/>
      <c r="B8" s="9"/>
      <c r="C8" s="64"/>
      <c r="D8" s="64"/>
      <c r="E8" s="64"/>
      <c r="F8" s="64"/>
      <c r="G8" s="64"/>
      <c r="H8" s="64"/>
      <c r="I8" s="64"/>
      <c r="J8" s="64"/>
      <c r="K8" s="64"/>
      <c r="L8" s="6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3" t="s">
        <v>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58" t="s">
        <v>10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</row>
    <row r="12" spans="1:65" x14ac:dyDescent="0.25">
      <c r="B12" s="11" t="s">
        <v>11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4" t="s">
        <v>12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13"/>
      <c r="M13" s="14"/>
      <c r="N13" s="14"/>
      <c r="O13" s="14"/>
      <c r="P13" s="14"/>
      <c r="Q13" s="14"/>
      <c r="R13" s="14"/>
      <c r="S13" s="14"/>
      <c r="T13" s="14"/>
      <c r="U13" s="55" t="s">
        <v>118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6" t="s">
        <v>13</v>
      </c>
      <c r="B15" s="56" t="s">
        <v>14</v>
      </c>
      <c r="C15" s="50" t="s">
        <v>15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1"/>
      <c r="BC15" s="15"/>
      <c r="BD15" s="16"/>
      <c r="BE15" s="16"/>
      <c r="BF15" s="46" t="s">
        <v>16</v>
      </c>
      <c r="BG15" s="15"/>
      <c r="BH15" s="15"/>
      <c r="BI15" s="15"/>
      <c r="BJ15" s="48" t="s">
        <v>17</v>
      </c>
    </row>
    <row r="16" spans="1:65" ht="117.75" customHeight="1" x14ac:dyDescent="0.25">
      <c r="A16" s="56"/>
      <c r="B16" s="56"/>
      <c r="C16" s="17" t="s">
        <v>106</v>
      </c>
      <c r="D16" s="17"/>
      <c r="E16" s="17" t="s">
        <v>114</v>
      </c>
      <c r="F16" s="17"/>
      <c r="G16" s="17" t="s">
        <v>19</v>
      </c>
      <c r="H16" s="17"/>
      <c r="I16" s="17" t="s">
        <v>108</v>
      </c>
      <c r="J16" s="17"/>
      <c r="K16" s="17" t="s">
        <v>109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113</v>
      </c>
      <c r="V16" s="17"/>
      <c r="W16" s="17" t="s">
        <v>24</v>
      </c>
      <c r="X16" s="17"/>
      <c r="Y16" s="17" t="s">
        <v>110</v>
      </c>
      <c r="Z16" s="17"/>
      <c r="AA16" s="42" t="s">
        <v>25</v>
      </c>
      <c r="AB16" s="42"/>
      <c r="AC16" s="42" t="s">
        <v>26</v>
      </c>
      <c r="AD16" s="42"/>
      <c r="AE16" s="43" t="s">
        <v>27</v>
      </c>
      <c r="AF16" s="42"/>
      <c r="AG16" s="43" t="s">
        <v>28</v>
      </c>
      <c r="AH16" s="17"/>
      <c r="AI16" s="43" t="s">
        <v>107</v>
      </c>
      <c r="AJ16" s="17"/>
      <c r="AK16" s="44" t="s">
        <v>29</v>
      </c>
      <c r="AL16" s="17"/>
      <c r="AM16" s="17" t="s">
        <v>102</v>
      </c>
      <c r="AN16" s="17"/>
      <c r="AO16" s="17" t="s">
        <v>30</v>
      </c>
      <c r="AP16" s="17"/>
      <c r="AQ16" s="17" t="s">
        <v>104</v>
      </c>
      <c r="AR16" s="17"/>
      <c r="AS16" s="17" t="s">
        <v>102</v>
      </c>
      <c r="AT16" s="17"/>
      <c r="AU16" s="17" t="s">
        <v>31</v>
      </c>
      <c r="AV16" s="17"/>
      <c r="AW16" s="17" t="s">
        <v>111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47"/>
      <c r="BG16" s="17"/>
      <c r="BH16" s="17"/>
      <c r="BI16" s="17"/>
      <c r="BJ16" s="49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120</v>
      </c>
      <c r="C18" s="30">
        <v>2</v>
      </c>
      <c r="D18" s="31">
        <f>C18*C17</f>
        <v>0.3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2</v>
      </c>
      <c r="T18" s="31">
        <f>S18*S17</f>
        <v>0.02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5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1.0701000000000001</v>
      </c>
    </row>
    <row r="19" spans="1:64" ht="14.4" x14ac:dyDescent="0.3">
      <c r="A19" s="28" t="s">
        <v>35</v>
      </c>
      <c r="B19" s="29" t="s">
        <v>121</v>
      </c>
      <c r="C19" s="30">
        <v>2</v>
      </c>
      <c r="D19" s="31">
        <f>C19*C17</f>
        <v>0.3</v>
      </c>
      <c r="E19" s="30"/>
      <c r="F19" s="31">
        <f>E19*E17</f>
        <v>0</v>
      </c>
      <c r="G19" s="30">
        <v>1</v>
      </c>
      <c r="H19" s="31">
        <f>G19*G17</f>
        <v>0.3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>
        <v>3</v>
      </c>
      <c r="T19" s="31">
        <f>S19*S17</f>
        <v>0.03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6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34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0.68</v>
      </c>
    </row>
    <row r="20" spans="1:64" ht="14.4" x14ac:dyDescent="0.3">
      <c r="A20" s="28" t="s">
        <v>36</v>
      </c>
      <c r="B20" s="37" t="s">
        <v>115</v>
      </c>
      <c r="C20" s="30"/>
      <c r="D20" s="31">
        <f>C20*C17</f>
        <v>0</v>
      </c>
      <c r="E20" s="30">
        <v>1</v>
      </c>
      <c r="F20" s="31">
        <f>E20*E17</f>
        <v>0.15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/>
      <c r="R20" s="31">
        <f>Q20*Q17</f>
        <v>0</v>
      </c>
      <c r="S20" s="30">
        <v>1</v>
      </c>
      <c r="T20" s="31">
        <f>S20*S17</f>
        <v>0.01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2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34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0.21000000000000002</v>
      </c>
    </row>
    <row r="21" spans="1:64" x14ac:dyDescent="0.25">
      <c r="A21" s="28" t="s">
        <v>37</v>
      </c>
      <c r="B21" s="9" t="s">
        <v>116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>
        <v>1</v>
      </c>
      <c r="AH21" s="31">
        <f>AG21*AG17</f>
        <v>0.1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1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34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0.15000000000000002</v>
      </c>
    </row>
    <row r="22" spans="1:64" hidden="1" x14ac:dyDescent="0.25">
      <c r="A22" s="28" t="s">
        <v>38</v>
      </c>
      <c r="B22" s="9"/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39</v>
      </c>
    </row>
    <row r="23" spans="1:64" hidden="1" x14ac:dyDescent="0.25">
      <c r="A23" s="28" t="s">
        <v>40</v>
      </c>
      <c r="B23" s="9"/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hidden="1" x14ac:dyDescent="0.25">
      <c r="A24" s="28" t="s">
        <v>41</v>
      </c>
      <c r="B24" s="9"/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hidden="1" x14ac:dyDescent="0.25">
      <c r="A25" s="28" t="s">
        <v>42</v>
      </c>
      <c r="B25" s="9"/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0" t="s">
        <v>99</v>
      </c>
      <c r="B82" s="51"/>
      <c r="C82" s="30">
        <f>SUM(C18:C81)</f>
        <v>4</v>
      </c>
      <c r="D82" s="6"/>
      <c r="E82" s="30">
        <f>SUM(E18:E81)</f>
        <v>1</v>
      </c>
      <c r="F82" s="6"/>
      <c r="G82" s="30">
        <f>SUM(G18:G81)</f>
        <v>1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6</v>
      </c>
      <c r="T82" s="6"/>
      <c r="U82" s="30">
        <f>SUM(U18:U81)</f>
        <v>1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1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2.1101000000000001</v>
      </c>
    </row>
    <row r="83" spans="1:62" ht="30.75" customHeight="1" x14ac:dyDescent="0.25"/>
    <row r="84" spans="1:62" x14ac:dyDescent="0.25">
      <c r="A84" s="38" t="s">
        <v>100</v>
      </c>
      <c r="B84" s="12" t="s">
        <v>112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119</v>
      </c>
      <c r="C86" s="38"/>
      <c r="D86" s="38"/>
      <c r="E86" s="52"/>
      <c r="F86" s="52"/>
      <c r="G86" s="52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52"/>
      <c r="F90" s="52"/>
      <c r="G90" s="52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  <mergeCell ref="C12:AQ12"/>
    <mergeCell ref="A13:K13"/>
    <mergeCell ref="U13:AE13"/>
    <mergeCell ref="A15:A16"/>
    <mergeCell ref="B15:B16"/>
    <mergeCell ref="C15:BB15"/>
    <mergeCell ref="BF15:BF16"/>
    <mergeCell ref="BJ15:BJ16"/>
    <mergeCell ref="A82:B82"/>
    <mergeCell ref="E86:G86"/>
    <mergeCell ref="E90:G90"/>
  </mergeCells>
  <pageMargins left="0.75" right="0.75" top="1" bottom="1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2019-01-16T14:36:41Z</cp:lastPrinted>
  <dcterms:created xsi:type="dcterms:W3CDTF">2017-12-28T11:52:23Z</dcterms:created>
  <dcterms:modified xsi:type="dcterms:W3CDTF">2019-01-18T12:30:19Z</dcterms:modified>
</cp:coreProperties>
</file>