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<sst xmlns="http://schemas.openxmlformats.org/spreadsheetml/2006/main" count="119" uniqueCount="112">
  <si>
    <t xml:space="preserve">    C2</t>
  </si>
  <si>
    <t>CP</t>
  </si>
  <si>
    <t>TKR470M1JE11</t>
  </si>
  <si>
    <t>https://www.chipdip.ru/product0/995239112</t>
  </si>
  <si>
    <t>&gt;  C1, C3, C5-C7, C9</t>
  </si>
  <si>
    <t>0.1uF</t>
  </si>
  <si>
    <t>MLCC0.1uFY5V50V+80-20%0805</t>
  </si>
  <si>
    <t>https://www.chipdip.ru/product0/642412305</t>
  </si>
  <si>
    <t xml:space="preserve">    C4</t>
  </si>
  <si>
    <t>68uF</t>
  </si>
  <si>
    <t>ECASD40G686M020K00</t>
  </si>
  <si>
    <t>https://www.chipdip.ru/product/ecasd40g686m020k</t>
  </si>
  <si>
    <t xml:space="preserve">    C8</t>
  </si>
  <si>
    <t>10uF</t>
  </si>
  <si>
    <t>GRM21BR60J106KE19L</t>
  </si>
  <si>
    <t>https://www.chipdip.ru/product/grm21br60j106k</t>
  </si>
  <si>
    <t>&gt;  D1, D2</t>
  </si>
  <si>
    <t>SS16</t>
  </si>
  <si>
    <t>https://www.chipdip.ru/product/ss16</t>
  </si>
  <si>
    <t xml:space="preserve">    J1</t>
  </si>
  <si>
    <t>USB_B_Micro</t>
  </si>
  <si>
    <t>USB/M-1J (DS1104)</t>
  </si>
  <si>
    <t>https://www.chipdip.ru/product/usb-m-1j</t>
  </si>
  <si>
    <t xml:space="preserve">    J2</t>
  </si>
  <si>
    <t>Conn_01x04</t>
  </si>
  <si>
    <t>PLS-4R (DS1022-1x4R)</t>
  </si>
  <si>
    <t>https://www.chipdip.ru/product/pls-4r</t>
  </si>
  <si>
    <t xml:space="preserve">    J3</t>
  </si>
  <si>
    <t>Conn_01x08</t>
  </si>
  <si>
    <t>DG308-2.54-02P-14-00AH</t>
  </si>
  <si>
    <t>https://www.chipdip.ru/product/dg308-2.54-02p-14-00ah</t>
  </si>
  <si>
    <t xml:space="preserve">    L1</t>
  </si>
  <si>
    <t>1000uH</t>
  </si>
  <si>
    <t>LQH55DN102M03L</t>
  </si>
  <si>
    <t>https://www.chipdip.ru/product/lqh55dn102m03l</t>
  </si>
  <si>
    <t xml:space="preserve">    pack1</t>
  </si>
  <si>
    <t>box</t>
  </si>
  <si>
    <t>КР-7 "На защелках" (Черный)</t>
  </si>
  <si>
    <t>https://www.chipdip.ru/product0/9000309028</t>
  </si>
  <si>
    <t>&gt;  Q1-Q4</t>
  </si>
  <si>
    <t>BC817</t>
  </si>
  <si>
    <t>BC817-16.215</t>
  </si>
  <si>
    <t>https://www.chipdip.ru/product/bc817-16-nxp</t>
  </si>
  <si>
    <t>&gt;  R1, R2</t>
  </si>
  <si>
    <t>R</t>
  </si>
  <si>
    <t xml:space="preserve">    R3</t>
  </si>
  <si>
    <t>1.2k</t>
  </si>
  <si>
    <t>0.1Вт 0603 1.2 кОм, 1%</t>
  </si>
  <si>
    <t>https://www.chipdip.ru/product0/9000079678</t>
  </si>
  <si>
    <t xml:space="preserve">    R4</t>
  </si>
  <si>
    <t>0.1Вт 0603 680 Ом, 1%</t>
  </si>
  <si>
    <t>https://www.chipdip.ru/product0/9000079672</t>
  </si>
  <si>
    <t>&gt;  R5-R16</t>
  </si>
  <si>
    <t>0.1Вт 0603 220 Ом, 1%</t>
  </si>
  <si>
    <t>https://www.chipdip.ru/product0/9000079624</t>
  </si>
  <si>
    <t>&gt;  R17, R22</t>
  </si>
  <si>
    <t>0.1Вт 0603 100 Ом, 1%</t>
  </si>
  <si>
    <t>https://www.chipdip.ru/product0/9000079616</t>
  </si>
  <si>
    <t>&gt;  R18, R19, R21</t>
  </si>
  <si>
    <t>10k</t>
  </si>
  <si>
    <t>0.1Вт 0603 10 кОм, 1%</t>
  </si>
  <si>
    <t>https://www.chipdip.ru/product0/9000079736</t>
  </si>
  <si>
    <t xml:space="preserve">    R20</t>
  </si>
  <si>
    <t>100k</t>
  </si>
  <si>
    <t>0.1Вт 0603 100 кОм, 1%</t>
  </si>
  <si>
    <t>https://www.chipdip.ru/product0/9000079760</t>
  </si>
  <si>
    <t xml:space="preserve">    R23</t>
  </si>
  <si>
    <t>5.6k</t>
  </si>
  <si>
    <t>0.1Вт 0603 5.6 кОм, 1%</t>
  </si>
  <si>
    <t>https://www.chipdip.ru/product0/9000079730</t>
  </si>
  <si>
    <t xml:space="preserve">    SW1</t>
  </si>
  <si>
    <t>Reset</t>
  </si>
  <si>
    <t>1437566-3 (FSMSM)</t>
  </si>
  <si>
    <t>https://www.chipdip.ru/product/tyco-1437566-3-fsmsm</t>
  </si>
  <si>
    <t xml:space="preserve">    SW2</t>
  </si>
  <si>
    <t>Boot0</t>
  </si>
  <si>
    <t xml:space="preserve">    SW3</t>
  </si>
  <si>
    <t>Sys</t>
  </si>
  <si>
    <t xml:space="preserve">    U1</t>
  </si>
  <si>
    <t>STM32F030F4P6</t>
  </si>
  <si>
    <t>https://www.chipdip.ru/product/stm32f030f4p6</t>
  </si>
  <si>
    <t xml:space="preserve">    U2</t>
  </si>
  <si>
    <t>CC56-12GWA</t>
  </si>
  <si>
    <t>https://www.chipdip.ru/product/cc56-12gwa</t>
  </si>
  <si>
    <t xml:space="preserve">    U3</t>
  </si>
  <si>
    <t>MAX5035AUSA</t>
  </si>
  <si>
    <t>MAX5035BASA+T</t>
  </si>
  <si>
    <t>https://www.chipdip.ru/product/max5035basa</t>
  </si>
  <si>
    <t xml:space="preserve">    U4</t>
  </si>
  <si>
    <t>74HC595</t>
  </si>
  <si>
    <t>74HC595D,118</t>
  </si>
  <si>
    <t>https://www.chipdip.ru/product/74hc595d</t>
  </si>
  <si>
    <t>&gt;  U8, U11</t>
  </si>
  <si>
    <t>LM321</t>
  </si>
  <si>
    <t>LM321MF/NOPB</t>
  </si>
  <si>
    <t>https://www.chipdip.ru/product/lm321mf-nopb-3</t>
  </si>
  <si>
    <t xml:space="preserve">    U9</t>
  </si>
  <si>
    <t>AP1117-33</t>
  </si>
  <si>
    <t>AMS1117-3.3</t>
  </si>
  <si>
    <t>https://www.chipdip.ru/product/ams1117-3.3</t>
  </si>
  <si>
    <t xml:space="preserve">    U10</t>
  </si>
  <si>
    <t>CP2102N-A01-GQFN28</t>
  </si>
  <si>
    <t>CP2102-GMR</t>
  </si>
  <si>
    <t>https://www.chipdip.ru/product/cp2102-gmr</t>
  </si>
  <si>
    <t>На схеме</t>
  </si>
  <si>
    <t>Номинал</t>
  </si>
  <si>
    <t>Артикул</t>
  </si>
  <si>
    <t>Ссылка</t>
  </si>
  <si>
    <t>Кол-во</t>
  </si>
  <si>
    <t>Цена за шт</t>
  </si>
  <si>
    <t>Цена общ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</si>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</sst>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  <font>
      <b/>
      <sz val="11"/>
      <color theme="0" tint="-0.1499984740745262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29" sqref="C29"/>
    </sheetView>
  </sheetViews>
  <sheetFormatPr defaultRowHeight="15" x14ac:dyDescent="0.25"/>
  <cols>
    <col min="1" max="1" width="27.5703125" style="1" bestFit="1" customWidth="1"/>
    <col min="2" max="2" width="24.85546875" style="1" bestFit="1" customWidth="1"/>
    <col min="3" max="3" width="36.85546875" style="1" bestFit="1" customWidth="1"/>
    <col min="4" max="4" width="71.5703125" style="1" bestFit="1" customWidth="1"/>
    <col min="5" max="5" width="15.7109375" style="6" bestFit="1" customWidth="1"/>
    <col min="6" max="6" width="9.85546875" style="6" bestFit="1" customWidth="1"/>
    <col min="7" max="7" width="12.7109375" style="1" bestFit="1" customWidth="1"/>
    <col min="8" max="16384" width="9.140625" style="1"/>
  </cols>
  <sheetData>
    <row r="1" spans="1:7" s="2" customFormat="1" ht="16.5" x14ac:dyDescent="0.25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109</v>
      </c>
      <c r="F1" s="7" t="s">
        <v>108</v>
      </c>
      <c r="G1" s="3" t="s">
        <v>110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  <c r="E2" s="5">
        <v>11</v>
      </c>
      <c r="F2" s="8">
        <v>1</v>
      </c>
      <c r="G2" s="4">
        <f>F2*E2</f>
        <v>11</v>
      </c>
    </row>
    <row r="3" spans="1:7" x14ac:dyDescent="0.25">
      <c r="A3" s="4" t="s">
        <v>4</v>
      </c>
      <c r="B3" s="4" t="s">
        <v>5</v>
      </c>
      <c r="C3" s="4" t="s">
        <v>6</v>
      </c>
      <c r="D3" s="4" t="s">
        <v>7</v>
      </c>
      <c r="E3" s="5">
        <v>4</v>
      </c>
      <c r="F3" s="8">
        <v>6</v>
      </c>
      <c r="G3" s="4">
        <f t="shared" ref="G3:G30" si="0">F3*E3</f>
        <v>24</v>
      </c>
    </row>
    <row r="4" spans="1:7" x14ac:dyDescent="0.25">
      <c r="A4" s="4" t="s">
        <v>8</v>
      </c>
      <c r="B4" s="4" t="s">
        <v>9</v>
      </c>
      <c r="C4" s="4" t="s">
        <v>10</v>
      </c>
      <c r="D4" s="4" t="s">
        <v>11</v>
      </c>
      <c r="E4" s="5">
        <v>15</v>
      </c>
      <c r="F4" s="8">
        <v>1</v>
      </c>
      <c r="G4" s="4">
        <f t="shared" si="0"/>
        <v>15</v>
      </c>
    </row>
    <row r="5" spans="1:7" x14ac:dyDescent="0.25">
      <c r="A5" s="4" t="s">
        <v>12</v>
      </c>
      <c r="B5" s="4" t="s">
        <v>13</v>
      </c>
      <c r="C5" s="4" t="s">
        <v>14</v>
      </c>
      <c r="D5" s="4" t="s">
        <v>15</v>
      </c>
      <c r="E5" s="5">
        <v>4</v>
      </c>
      <c r="F5" s="8">
        <v>1</v>
      </c>
      <c r="G5" s="4">
        <f t="shared" si="0"/>
        <v>4</v>
      </c>
    </row>
    <row r="6" spans="1:7" x14ac:dyDescent="0.25">
      <c r="A6" s="4" t="s">
        <v>16</v>
      </c>
      <c r="B6" s="4" t="s">
        <v>17</v>
      </c>
      <c r="C6" s="4" t="s">
        <v>17</v>
      </c>
      <c r="D6" s="4" t="s">
        <v>18</v>
      </c>
      <c r="E6" s="5">
        <v>4</v>
      </c>
      <c r="F6" s="8">
        <v>2</v>
      </c>
      <c r="G6" s="4">
        <f t="shared" si="0"/>
        <v>8</v>
      </c>
    </row>
    <row r="7" spans="1:7" x14ac:dyDescent="0.25">
      <c r="A7" s="4" t="s">
        <v>19</v>
      </c>
      <c r="B7" s="4" t="s">
        <v>20</v>
      </c>
      <c r="C7" s="4" t="s">
        <v>21</v>
      </c>
      <c r="D7" s="4" t="s">
        <v>22</v>
      </c>
      <c r="E7" s="5">
        <v>23</v>
      </c>
      <c r="F7" s="8">
        <v>1</v>
      </c>
      <c r="G7" s="4">
        <f t="shared" si="0"/>
        <v>23</v>
      </c>
    </row>
    <row r="8" spans="1:7" x14ac:dyDescent="0.25">
      <c r="A8" s="4" t="s">
        <v>23</v>
      </c>
      <c r="B8" s="4" t="s">
        <v>24</v>
      </c>
      <c r="C8" s="4" t="s">
        <v>25</v>
      </c>
      <c r="D8" s="4" t="s">
        <v>26</v>
      </c>
      <c r="E8" s="5">
        <v>6</v>
      </c>
      <c r="F8" s="8">
        <v>1</v>
      </c>
      <c r="G8" s="4">
        <f t="shared" si="0"/>
        <v>6</v>
      </c>
    </row>
    <row r="9" spans="1:7" x14ac:dyDescent="0.25">
      <c r="A9" s="4" t="s">
        <v>27</v>
      </c>
      <c r="B9" s="4" t="s">
        <v>28</v>
      </c>
      <c r="C9" s="4" t="s">
        <v>29</v>
      </c>
      <c r="D9" s="4" t="s">
        <v>30</v>
      </c>
      <c r="E9" s="5">
        <v>9</v>
      </c>
      <c r="F9" s="8">
        <v>4</v>
      </c>
      <c r="G9" s="4">
        <f t="shared" si="0"/>
        <v>36</v>
      </c>
    </row>
    <row r="10" spans="1:7" x14ac:dyDescent="0.25">
      <c r="A10" s="4" t="s">
        <v>31</v>
      </c>
      <c r="B10" s="4" t="s">
        <v>32</v>
      </c>
      <c r="C10" s="4" t="s">
        <v>33</v>
      </c>
      <c r="D10" s="4" t="s">
        <v>34</v>
      </c>
      <c r="E10" s="5">
        <v>34</v>
      </c>
      <c r="F10" s="8">
        <v>1</v>
      </c>
      <c r="G10" s="4">
        <f t="shared" si="0"/>
        <v>34</v>
      </c>
    </row>
    <row r="11" spans="1:7" x14ac:dyDescent="0.25">
      <c r="A11" s="4" t="s">
        <v>35</v>
      </c>
      <c r="B11" s="4" t="s">
        <v>36</v>
      </c>
      <c r="C11" s="4" t="s">
        <v>37</v>
      </c>
      <c r="D11" s="4" t="s">
        <v>38</v>
      </c>
      <c r="E11" s="5">
        <v>140</v>
      </c>
      <c r="F11" s="8">
        <v>1</v>
      </c>
      <c r="G11" s="4">
        <f t="shared" si="0"/>
        <v>140</v>
      </c>
    </row>
    <row r="12" spans="1:7" x14ac:dyDescent="0.25">
      <c r="A12" s="4" t="s">
        <v>39</v>
      </c>
      <c r="B12" s="4" t="s">
        <v>40</v>
      </c>
      <c r="C12" s="4" t="s">
        <v>41</v>
      </c>
      <c r="D12" s="4" t="s">
        <v>42</v>
      </c>
      <c r="E12" s="5">
        <v>3</v>
      </c>
      <c r="F12" s="8">
        <v>4</v>
      </c>
      <c r="G12" s="4">
        <f t="shared" si="0"/>
        <v>12</v>
      </c>
    </row>
    <row r="13" spans="1:7" x14ac:dyDescent="0.25">
      <c r="A13" s="4" t="s">
        <v>43</v>
      </c>
      <c r="B13" s="4" t="s">
        <v>44</v>
      </c>
      <c r="C13" s="4"/>
      <c r="D13" s="4"/>
      <c r="E13" s="5"/>
      <c r="F13" s="8">
        <v>2</v>
      </c>
      <c r="G13" s="4">
        <f t="shared" si="0"/>
        <v>0</v>
      </c>
    </row>
    <row r="14" spans="1:7" x14ac:dyDescent="0.25">
      <c r="A14" s="4" t="s">
        <v>45</v>
      </c>
      <c r="B14" s="4" t="s">
        <v>46</v>
      </c>
      <c r="C14" s="4" t="s">
        <v>47</v>
      </c>
      <c r="D14" s="4" t="s">
        <v>48</v>
      </c>
      <c r="E14" s="5">
        <v>0.9</v>
      </c>
      <c r="F14" s="8">
        <v>1</v>
      </c>
      <c r="G14" s="4">
        <f t="shared" si="0"/>
        <v>0.9</v>
      </c>
    </row>
    <row r="15" spans="1:7" x14ac:dyDescent="0.25">
      <c r="A15" s="4" t="s">
        <v>49</v>
      </c>
      <c r="B15" s="4">
        <v>680</v>
      </c>
      <c r="C15" s="4" t="s">
        <v>50</v>
      </c>
      <c r="D15" s="4" t="s">
        <v>51</v>
      </c>
      <c r="E15" s="5">
        <v>0.9</v>
      </c>
      <c r="F15" s="8">
        <v>1</v>
      </c>
      <c r="G15" s="4">
        <f t="shared" si="0"/>
        <v>0.9</v>
      </c>
    </row>
    <row r="16" spans="1:7" x14ac:dyDescent="0.25">
      <c r="A16" s="4" t="s">
        <v>52</v>
      </c>
      <c r="B16" s="4">
        <v>220</v>
      </c>
      <c r="C16" s="4" t="s">
        <v>53</v>
      </c>
      <c r="D16" s="4" t="s">
        <v>54</v>
      </c>
      <c r="E16" s="5">
        <v>0.9</v>
      </c>
      <c r="F16" s="8">
        <v>12</v>
      </c>
      <c r="G16" s="4">
        <f t="shared" si="0"/>
        <v>10.8</v>
      </c>
    </row>
    <row r="17" spans="1:7" x14ac:dyDescent="0.25">
      <c r="A17" s="4" t="s">
        <v>55</v>
      </c>
      <c r="B17" s="4">
        <v>100</v>
      </c>
      <c r="C17" s="4" t="s">
        <v>56</v>
      </c>
      <c r="D17" s="4" t="s">
        <v>57</v>
      </c>
      <c r="E17" s="5">
        <v>0.9</v>
      </c>
      <c r="F17" s="8">
        <v>2</v>
      </c>
      <c r="G17" s="4">
        <f t="shared" si="0"/>
        <v>1.8</v>
      </c>
    </row>
    <row r="18" spans="1:7" x14ac:dyDescent="0.25">
      <c r="A18" s="4" t="s">
        <v>58</v>
      </c>
      <c r="B18" s="4" t="s">
        <v>59</v>
      </c>
      <c r="C18" s="4" t="s">
        <v>60</v>
      </c>
      <c r="D18" s="4" t="s">
        <v>61</v>
      </c>
      <c r="E18" s="5">
        <v>0.9</v>
      </c>
      <c r="F18" s="8">
        <v>3</v>
      </c>
      <c r="G18" s="4">
        <f t="shared" si="0"/>
        <v>2.7</v>
      </c>
    </row>
    <row r="19" spans="1:7" x14ac:dyDescent="0.25">
      <c r="A19" s="4" t="s">
        <v>62</v>
      </c>
      <c r="B19" s="4" t="s">
        <v>63</v>
      </c>
      <c r="C19" s="4" t="s">
        <v>64</v>
      </c>
      <c r="D19" s="4" t="s">
        <v>65</v>
      </c>
      <c r="E19" s="5">
        <v>0.9</v>
      </c>
      <c r="F19" s="8">
        <v>1</v>
      </c>
      <c r="G19" s="4">
        <f t="shared" si="0"/>
        <v>0.9</v>
      </c>
    </row>
    <row r="20" spans="1:7" x14ac:dyDescent="0.25">
      <c r="A20" s="4" t="s">
        <v>66</v>
      </c>
      <c r="B20" s="4" t="s">
        <v>67</v>
      </c>
      <c r="C20" s="4" t="s">
        <v>68</v>
      </c>
      <c r="D20" s="4" t="s">
        <v>69</v>
      </c>
      <c r="E20" s="5">
        <v>0.9</v>
      </c>
      <c r="F20" s="8">
        <v>1</v>
      </c>
      <c r="G20" s="4">
        <f t="shared" si="0"/>
        <v>0.9</v>
      </c>
    </row>
    <row r="21" spans="1:7" x14ac:dyDescent="0.25">
      <c r="A21" s="4" t="s">
        <v>70</v>
      </c>
      <c r="B21" s="4" t="s">
        <v>71</v>
      </c>
      <c r="C21" s="4" t="s">
        <v>72</v>
      </c>
      <c r="D21" s="4" t="s">
        <v>73</v>
      </c>
      <c r="E21" s="5">
        <v>22</v>
      </c>
      <c r="F21" s="8">
        <v>1</v>
      </c>
      <c r="G21" s="4">
        <f t="shared" si="0"/>
        <v>22</v>
      </c>
    </row>
    <row r="22" spans="1:7" x14ac:dyDescent="0.25">
      <c r="A22" s="4" t="s">
        <v>74</v>
      </c>
      <c r="B22" s="4" t="s">
        <v>75</v>
      </c>
      <c r="C22" s="4" t="s">
        <v>72</v>
      </c>
      <c r="D22" s="4" t="s">
        <v>73</v>
      </c>
      <c r="E22" s="5">
        <v>22</v>
      </c>
      <c r="F22" s="8">
        <v>1</v>
      </c>
      <c r="G22" s="4">
        <f t="shared" si="0"/>
        <v>22</v>
      </c>
    </row>
    <row r="23" spans="1:7" x14ac:dyDescent="0.25">
      <c r="A23" s="4" t="s">
        <v>76</v>
      </c>
      <c r="B23" s="4" t="s">
        <v>77</v>
      </c>
      <c r="C23" s="4" t="s">
        <v>72</v>
      </c>
      <c r="D23" s="4" t="s">
        <v>73</v>
      </c>
      <c r="E23" s="5">
        <v>22</v>
      </c>
      <c r="F23" s="8">
        <v>1</v>
      </c>
      <c r="G23" s="4">
        <f t="shared" si="0"/>
        <v>22</v>
      </c>
    </row>
    <row r="24" spans="1:7" x14ac:dyDescent="0.25">
      <c r="A24" s="4" t="s">
        <v>78</v>
      </c>
      <c r="B24" s="4" t="s">
        <v>79</v>
      </c>
      <c r="C24" s="4" t="s">
        <v>79</v>
      </c>
      <c r="D24" s="4" t="s">
        <v>80</v>
      </c>
      <c r="E24" s="5">
        <v>40</v>
      </c>
      <c r="F24" s="8">
        <v>1</v>
      </c>
      <c r="G24" s="4">
        <f t="shared" si="0"/>
        <v>40</v>
      </c>
    </row>
    <row r="25" spans="1:7" x14ac:dyDescent="0.25">
      <c r="A25" s="4" t="s">
        <v>81</v>
      </c>
      <c r="B25" s="4" t="s">
        <v>82</v>
      </c>
      <c r="C25" s="4" t="s">
        <v>82</v>
      </c>
      <c r="D25" s="4" t="s">
        <v>83</v>
      </c>
      <c r="E25" s="5">
        <v>210</v>
      </c>
      <c r="F25" s="8">
        <v>1</v>
      </c>
      <c r="G25" s="4">
        <f t="shared" si="0"/>
        <v>210</v>
      </c>
    </row>
    <row r="26" spans="1:7" x14ac:dyDescent="0.25">
      <c r="A26" s="4" t="s">
        <v>84</v>
      </c>
      <c r="B26" s="4" t="s">
        <v>85</v>
      </c>
      <c r="C26" s="4" t="s">
        <v>86</v>
      </c>
      <c r="D26" s="4" t="s">
        <v>87</v>
      </c>
      <c r="E26" s="5">
        <v>150</v>
      </c>
      <c r="F26" s="8">
        <v>1</v>
      </c>
      <c r="G26" s="4">
        <f t="shared" si="0"/>
        <v>150</v>
      </c>
    </row>
    <row r="27" spans="1:7" x14ac:dyDescent="0.25">
      <c r="A27" s="4" t="s">
        <v>88</v>
      </c>
      <c r="B27" s="4" t="s">
        <v>89</v>
      </c>
      <c r="C27" s="4" t="s">
        <v>90</v>
      </c>
      <c r="D27" s="4" t="s">
        <v>91</v>
      </c>
      <c r="E27" s="5">
        <v>10</v>
      </c>
      <c r="F27" s="8">
        <v>1</v>
      </c>
      <c r="G27" s="4">
        <f t="shared" si="0"/>
        <v>10</v>
      </c>
    </row>
    <row r="28" spans="1:7" x14ac:dyDescent="0.25">
      <c r="A28" s="4" t="s">
        <v>92</v>
      </c>
      <c r="B28" s="4" t="s">
        <v>93</v>
      </c>
      <c r="C28" s="4" t="s">
        <v>94</v>
      </c>
      <c r="D28" s="4" t="s">
        <v>95</v>
      </c>
      <c r="E28" s="5">
        <v>27</v>
      </c>
      <c r="F28" s="8">
        <v>2</v>
      </c>
      <c r="G28" s="4">
        <f t="shared" si="0"/>
        <v>54</v>
      </c>
    </row>
    <row r="29" spans="1:7" x14ac:dyDescent="0.25">
      <c r="A29" s="4" t="s">
        <v>96</v>
      </c>
      <c r="B29" s="4" t="s">
        <v>97</v>
      </c>
      <c r="C29" s="4" t="s">
        <v>98</v>
      </c>
      <c r="D29" s="4" t="s">
        <v>99</v>
      </c>
      <c r="E29" s="5">
        <v>16</v>
      </c>
      <c r="F29" s="8">
        <v>1</v>
      </c>
      <c r="G29" s="4">
        <f t="shared" si="0"/>
        <v>16</v>
      </c>
    </row>
    <row r="30" spans="1:7" x14ac:dyDescent="0.25">
      <c r="A30" s="4" t="s">
        <v>100</v>
      </c>
      <c r="B30" s="4" t="s">
        <v>101</v>
      </c>
      <c r="C30" s="4" t="s">
        <v>102</v>
      </c>
      <c r="D30" s="4" t="s">
        <v>103</v>
      </c>
      <c r="E30" s="5">
        <v>110</v>
      </c>
      <c r="F30" s="8">
        <v>1</v>
      </c>
      <c r="G30" s="4">
        <f t="shared" si="0"/>
        <v>110</v>
      </c>
    </row>
    <row r="31" spans="1:7" ht="15.75" x14ac:dyDescent="0.25">
      <c r="E31" s="9" t="s">
        <v>111</v>
      </c>
      <c r="F31" s="9"/>
      <c r="G31" s="10">
        <f>SUM(G2:G30)</f>
        <v>987.89999999999986</v>
      </c>
    </row>
  </sheetData>
  <mergeCells count="1">
    <mergeCell ref="E31:F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79263640810</dc:creator>
  <cp:lastModifiedBy>79263640810</cp:lastModifiedBy>
  <dcterms:created xsi:type="dcterms:W3CDTF">2019-10-18T08:37:19Z</dcterms:created>
  <dcterms:modified xsi:type="dcterms:W3CDTF">2019-10-18T08:43:13Z</dcterms:modified>
</cp:coreProperties>
</file>