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<sst xmlns="http://schemas.openxmlformats.org/spreadsheetml/2006/main" count="16" uniqueCount="16">
  <si>
    <t>Producent</t>
  </si>
  <si>
    <t>Napięcie zasilania [V]</t>
  </si>
  <si>
    <t>Moc znamionowa [W]</t>
  </si>
  <si>
    <t>Philips</t>
  </si>
  <si>
    <t>220-240</t>
  </si>
  <si>
    <t>1850-2200</t>
  </si>
  <si>
    <t>nr</t>
  </si>
  <si>
    <t>Objętość [cm^3]</t>
  </si>
  <si>
    <t>Masa wody [kg]</t>
  </si>
  <si>
    <t>T. pocz. [C]</t>
  </si>
  <si>
    <t>T. końcowa [C]</t>
  </si>
  <si>
    <t>Delta T</t>
  </si>
  <si>
    <t>Cieplo uz. [J]</t>
  </si>
  <si>
    <t>czas [s]</t>
  </si>
  <si>
    <t>Sprawność (%)</t>
  </si>
  <si>
    <t>Pu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</si>
</sst>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">
      <c r="D4" s="1" t="s">
        <v>0</v>
      </c>
      <c r="E4" s="1" t="s">
        <v>1</v>
      </c>
      <c r="G4" s="1" t="s">
        <v>2</v>
      </c>
    </row>
    <row r="5">
      <c r="D5" s="1" t="s">
        <v>3</v>
      </c>
      <c r="E5" s="1" t="s">
        <v>4</v>
      </c>
      <c r="G5" s="1" t="s">
        <v>5</v>
      </c>
    </row>
    <row r="8">
      <c r="D8" s="1" t="s">
        <v>6</v>
      </c>
      <c r="E8" s="1" t="s">
        <v>7</v>
      </c>
      <c r="F8" s="1" t="s">
        <v>8</v>
      </c>
      <c r="G8" s="1" t="s">
        <v>9</v>
      </c>
      <c r="H8" s="1" t="s">
        <v>10</v>
      </c>
      <c r="I8" s="1" t="s">
        <v>11</v>
      </c>
      <c r="J8" s="1" t="s">
        <v>12</v>
      </c>
      <c r="K8" s="1" t="s">
        <v>13</v>
      </c>
      <c r="L8" s="1" t="s">
        <v>14</v>
      </c>
      <c r="M8" s="1" t="s">
        <v>15</v>
      </c>
      <c r="N8" s="1">
        <v>4190.0</v>
      </c>
      <c r="O8" s="2">
        <v>18.5</v>
      </c>
    </row>
    <row r="9">
      <c r="D9" s="1">
        <v>1.0</v>
      </c>
      <c r="E9" s="1">
        <v>500.0</v>
      </c>
      <c r="F9" s="1">
        <v>0.5</v>
      </c>
      <c r="G9" s="1">
        <v>16.6</v>
      </c>
      <c r="H9" s="1">
        <v>100.0</v>
      </c>
      <c r="I9" s="3">
        <f t="shared" ref="I9:I15" si="1">H9-G9</f>
        <v>83.4</v>
      </c>
      <c r="J9" s="3">
        <f t="shared" ref="J9:J15" si="2">F9*I9*N$8</f>
        <v>174723</v>
      </c>
      <c r="K9" s="1">
        <v>113.78</v>
      </c>
      <c r="L9" s="3">
        <f t="shared" ref="L9:L15" si="3">M9/O$8</f>
        <v>83.00656079</v>
      </c>
      <c r="M9" s="3">
        <f t="shared" ref="M9:M15" si="4">J9/K9</f>
        <v>1535.621375</v>
      </c>
    </row>
    <row r="10">
      <c r="D10" s="1">
        <v>2.0</v>
      </c>
      <c r="E10" s="1">
        <v>700.0</v>
      </c>
      <c r="F10" s="1">
        <v>0.7</v>
      </c>
      <c r="G10" s="1">
        <v>21.0</v>
      </c>
      <c r="H10" s="1">
        <v>100.0</v>
      </c>
      <c r="I10" s="3">
        <f t="shared" si="1"/>
        <v>79</v>
      </c>
      <c r="J10" s="3">
        <f t="shared" si="2"/>
        <v>231707</v>
      </c>
      <c r="K10" s="1">
        <v>146.27</v>
      </c>
      <c r="L10" s="3">
        <f t="shared" si="3"/>
        <v>85.62728313</v>
      </c>
      <c r="M10" s="3">
        <f t="shared" si="4"/>
        <v>1584.104738</v>
      </c>
    </row>
    <row r="11">
      <c r="D11" s="1">
        <v>3.0</v>
      </c>
      <c r="E11" s="1">
        <v>1000.0</v>
      </c>
      <c r="F11" s="1">
        <v>1.0</v>
      </c>
      <c r="G11" s="1">
        <v>16.0</v>
      </c>
      <c r="H11" s="1">
        <v>100.0</v>
      </c>
      <c r="I11" s="3">
        <f t="shared" si="1"/>
        <v>84</v>
      </c>
      <c r="J11" s="3">
        <f t="shared" si="2"/>
        <v>351960</v>
      </c>
      <c r="K11" s="1">
        <v>202.48</v>
      </c>
      <c r="L11" s="3">
        <f t="shared" si="3"/>
        <v>93.95922987</v>
      </c>
      <c r="M11" s="3">
        <f t="shared" si="4"/>
        <v>1738.245753</v>
      </c>
    </row>
    <row r="12">
      <c r="D12" s="1">
        <v>4.0</v>
      </c>
      <c r="E12" s="1">
        <v>1500.0</v>
      </c>
      <c r="F12" s="1">
        <v>1.5</v>
      </c>
      <c r="G12" s="1">
        <v>14.8</v>
      </c>
      <c r="H12" s="1">
        <v>100.0</v>
      </c>
      <c r="I12" s="3">
        <f t="shared" si="1"/>
        <v>85.2</v>
      </c>
      <c r="J12" s="3">
        <f t="shared" si="2"/>
        <v>535482</v>
      </c>
      <c r="K12" s="1">
        <v>298.05</v>
      </c>
      <c r="L12" s="3">
        <f t="shared" si="3"/>
        <v>97.11448741</v>
      </c>
      <c r="M12" s="3">
        <f t="shared" si="4"/>
        <v>1796.618017</v>
      </c>
    </row>
    <row r="13">
      <c r="D13" s="1">
        <v>5.0</v>
      </c>
      <c r="E13" s="1">
        <v>800.0</v>
      </c>
      <c r="F13" s="1">
        <v>0.8</v>
      </c>
      <c r="G13" s="1">
        <v>18.1</v>
      </c>
      <c r="H13" s="1">
        <v>100.0</v>
      </c>
      <c r="I13" s="3">
        <f t="shared" si="1"/>
        <v>81.9</v>
      </c>
      <c r="J13" s="3">
        <f t="shared" si="2"/>
        <v>274528.8</v>
      </c>
      <c r="K13" s="1">
        <v>173.7</v>
      </c>
      <c r="L13" s="3">
        <f t="shared" si="3"/>
        <v>85.4311721</v>
      </c>
      <c r="M13" s="3">
        <f t="shared" si="4"/>
        <v>1580.476684</v>
      </c>
    </row>
    <row r="14">
      <c r="D14" s="1">
        <v>6.0</v>
      </c>
      <c r="E14" s="1">
        <v>1300.0</v>
      </c>
      <c r="F14" s="1">
        <v>1.3</v>
      </c>
      <c r="G14" s="1">
        <v>15.1</v>
      </c>
      <c r="H14" s="1">
        <v>100.0</v>
      </c>
      <c r="I14" s="3">
        <f t="shared" si="1"/>
        <v>84.9</v>
      </c>
      <c r="J14" s="3">
        <f t="shared" si="2"/>
        <v>462450.3</v>
      </c>
      <c r="K14" s="1">
        <v>267.82</v>
      </c>
      <c r="L14" s="3">
        <f t="shared" si="3"/>
        <v>93.33624641</v>
      </c>
      <c r="M14" s="3">
        <f t="shared" si="4"/>
        <v>1726.720559</v>
      </c>
    </row>
    <row r="15">
      <c r="D15" s="1">
        <v>7.0</v>
      </c>
      <c r="E15" s="1">
        <v>1200.0</v>
      </c>
      <c r="F15" s="1">
        <v>1.2</v>
      </c>
      <c r="G15" s="1">
        <v>14.0</v>
      </c>
      <c r="H15" s="1">
        <v>100.0</v>
      </c>
      <c r="I15" s="3">
        <f t="shared" si="1"/>
        <v>86</v>
      </c>
      <c r="J15" s="3">
        <f t="shared" si="2"/>
        <v>432408</v>
      </c>
      <c r="K15" s="1">
        <v>259.75</v>
      </c>
      <c r="L15" s="3">
        <f t="shared" si="3"/>
        <v>89.9842364</v>
      </c>
      <c r="M15" s="3">
        <f t="shared" si="4"/>
        <v>1664.708373</v>
      </c>
    </row>
  </sheetData>
  <drawing r:id="rId1"/>
</worksheet>
</file>