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s\de1\app2\src\"/>
    </mc:Choice>
  </mc:AlternateContent>
  <xr:revisionPtr revIDLastSave="0" documentId="13_ncr:1_{E4D4A374-AB48-4CA8-8D2C-EEB7660EE29E}" xr6:coauthVersionLast="47" xr6:coauthVersionMax="47" xr10:uidLastSave="{00000000-0000-0000-0000-000000000000}"/>
  <bookViews>
    <workbookView xWindow="-120" yWindow="-120" windowWidth="29040" windowHeight="15840" xr2:uid="{B5C4E7EE-5A60-4CA2-8A4A-EE0981A06E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9" i="1" l="1"/>
  <c r="S19" i="1" s="1"/>
  <c r="Q17" i="1"/>
  <c r="S17" i="1" s="1"/>
  <c r="Q4" i="1"/>
  <c r="S4" i="1" s="1"/>
  <c r="Q2" i="1"/>
  <c r="S2" i="1" s="1"/>
  <c r="Q76" i="1"/>
  <c r="S76" i="1" s="1"/>
  <c r="Q74" i="1"/>
  <c r="S74" i="1" s="1"/>
  <c r="Q72" i="1"/>
  <c r="S72" i="1" s="1"/>
  <c r="Q70" i="1"/>
  <c r="S70" i="1" s="1"/>
  <c r="Q68" i="1"/>
  <c r="S68" i="1" s="1"/>
  <c r="Q66" i="1"/>
  <c r="S66" i="1" s="1"/>
  <c r="Q64" i="1"/>
  <c r="S64" i="1" s="1"/>
  <c r="Q62" i="1"/>
  <c r="S62" i="1" s="1"/>
  <c r="Q60" i="1"/>
  <c r="S60" i="1" s="1"/>
  <c r="Q58" i="1"/>
  <c r="S58" i="1" s="1"/>
  <c r="Q56" i="1"/>
  <c r="S56" i="1" s="1"/>
  <c r="Q54" i="1"/>
  <c r="S54" i="1" s="1"/>
  <c r="Q52" i="1"/>
  <c r="S52" i="1" s="1"/>
  <c r="Q3" i="1"/>
  <c r="S3" i="1" s="1"/>
  <c r="Q5" i="1"/>
  <c r="S5" i="1" s="1"/>
  <c r="Q6" i="1"/>
  <c r="S6" i="1" s="1"/>
  <c r="Q7" i="1"/>
  <c r="S7" i="1" s="1"/>
  <c r="Q8" i="1"/>
  <c r="S8" i="1" s="1"/>
  <c r="Q9" i="1"/>
  <c r="S9" i="1" s="1"/>
  <c r="Q10" i="1"/>
  <c r="S10" i="1" s="1"/>
  <c r="Q11" i="1"/>
  <c r="S11" i="1" s="1"/>
  <c r="Q12" i="1"/>
  <c r="S12" i="1" s="1"/>
  <c r="Q13" i="1"/>
  <c r="Q14" i="1"/>
  <c r="S14" i="1" s="1"/>
  <c r="Q15" i="1"/>
  <c r="Q16" i="1"/>
  <c r="S16" i="1" s="1"/>
  <c r="Q18" i="1"/>
  <c r="S18" i="1" s="1"/>
  <c r="Q20" i="1"/>
  <c r="S20" i="1" s="1"/>
  <c r="Q21" i="1"/>
  <c r="Q22" i="1"/>
  <c r="S22" i="1" s="1"/>
  <c r="Q23" i="1"/>
  <c r="S23" i="1" s="1"/>
  <c r="Q24" i="1"/>
  <c r="S24" i="1" s="1"/>
  <c r="Q25" i="1"/>
  <c r="S25" i="1" s="1"/>
  <c r="Q26" i="1"/>
  <c r="S26" i="1" s="1"/>
  <c r="Q27" i="1"/>
  <c r="S27" i="1" s="1"/>
  <c r="Q28" i="1"/>
  <c r="S28" i="1" s="1"/>
  <c r="Q29" i="1"/>
  <c r="S29" i="1" s="1"/>
  <c r="Q30" i="1"/>
  <c r="S30" i="1" s="1"/>
  <c r="Q31" i="1"/>
  <c r="S31" i="1" s="1"/>
  <c r="Q32" i="1"/>
  <c r="S32" i="1" s="1"/>
  <c r="Q33" i="1"/>
  <c r="S33" i="1" s="1"/>
  <c r="Q34" i="1"/>
  <c r="S34" i="1" s="1"/>
  <c r="Q35" i="1"/>
  <c r="S35" i="1" s="1"/>
  <c r="Q36" i="1"/>
  <c r="S36" i="1" s="1"/>
  <c r="Q37" i="1"/>
  <c r="S37" i="1" s="1"/>
  <c r="Q38" i="1"/>
  <c r="S38" i="1" s="1"/>
  <c r="Q39" i="1"/>
  <c r="Q40" i="1"/>
  <c r="S40" i="1" s="1"/>
  <c r="Q41" i="1"/>
  <c r="Q42" i="1"/>
  <c r="S42" i="1" s="1"/>
  <c r="Q43" i="1"/>
  <c r="S43" i="1" s="1"/>
  <c r="Q44" i="1"/>
  <c r="S44" i="1" s="1"/>
  <c r="Q45" i="1"/>
  <c r="S45" i="1" s="1"/>
  <c r="Q46" i="1"/>
  <c r="S46" i="1" s="1"/>
  <c r="Q47" i="1"/>
  <c r="S47" i="1" s="1"/>
  <c r="Q48" i="1"/>
  <c r="S48" i="1" s="1"/>
  <c r="Q49" i="1"/>
  <c r="S49" i="1" s="1"/>
  <c r="Q50" i="1"/>
  <c r="S50" i="1" s="1"/>
  <c r="Q51" i="1"/>
  <c r="S51" i="1" s="1"/>
  <c r="Q53" i="1"/>
  <c r="S53" i="1" s="1"/>
  <c r="Q55" i="1"/>
  <c r="S55" i="1" s="1"/>
  <c r="Q57" i="1"/>
  <c r="S57" i="1" s="1"/>
  <c r="Q59" i="1"/>
  <c r="S59" i="1" s="1"/>
  <c r="Q61" i="1"/>
  <c r="S61" i="1" s="1"/>
  <c r="Q63" i="1"/>
  <c r="S63" i="1" s="1"/>
  <c r="Q65" i="1"/>
  <c r="S65" i="1" s="1"/>
  <c r="Q67" i="1"/>
  <c r="S67" i="1" s="1"/>
  <c r="Q69" i="1"/>
  <c r="S69" i="1" s="1"/>
  <c r="Q71" i="1"/>
  <c r="S71" i="1" s="1"/>
  <c r="Q73" i="1"/>
  <c r="S73" i="1" s="1"/>
  <c r="Q75" i="1"/>
  <c r="S75" i="1" s="1"/>
  <c r="Q1" i="1"/>
  <c r="S1" i="1" s="1"/>
  <c r="S13" i="1"/>
  <c r="S15" i="1"/>
  <c r="S21" i="1"/>
  <c r="S39" i="1"/>
  <c r="S41" i="1"/>
</calcChain>
</file>

<file path=xl/sharedStrings.xml><?xml version="1.0" encoding="utf-8"?>
<sst xmlns="http://schemas.openxmlformats.org/spreadsheetml/2006/main" count="562" uniqueCount="73">
  <si>
    <t>orders</t>
  </si>
  <si>
    <t>tourists</t>
  </si>
  <si>
    <t>temporal-orders</t>
  </si>
  <si>
    <t>expired-orders</t>
  </si>
  <si>
    <t>tours</t>
  </si>
  <si>
    <t>cabin-excludes</t>
  </si>
  <si>
    <t>cabin-exclude-groups</t>
  </si>
  <si>
    <t>excursions</t>
  </si>
  <si>
    <t>lost-cabins</t>
  </si>
  <si>
    <t>virtuals-cabins</t>
  </si>
  <si>
    <t>legal-entities</t>
  </si>
  <si>
    <t>agents</t>
  </si>
  <si>
    <t>contractors</t>
  </si>
  <si>
    <t>Каталог контрагентов</t>
  </si>
  <si>
    <t>Каталог сотрудников</t>
  </si>
  <si>
    <t>Каталог агентов</t>
  </si>
  <si>
    <t>Каталог юр.лиц</t>
  </si>
  <si>
    <t>Каталог физлиц</t>
  </si>
  <si>
    <t>Каталог виртуальных кают, или каюты на подселение</t>
  </si>
  <si>
    <t>Название блокировки</t>
  </si>
  <si>
    <t>Туры</t>
  </si>
  <si>
    <t>Аккаунты пользователей</t>
  </si>
  <si>
    <t>Блокировки</t>
  </si>
  <si>
    <t>Туристы</t>
  </si>
  <si>
    <t>Брони</t>
  </si>
  <si>
    <t>Лист ожидания</t>
  </si>
  <si>
    <t>Временные брони</t>
  </si>
  <si>
    <t>Аннулированные брони</t>
  </si>
  <si>
    <t>Экскурсии</t>
  </si>
  <si>
    <t>Потерянные каюты</t>
  </si>
  <si>
    <t>cities</t>
  </si>
  <si>
    <t>regions</t>
  </si>
  <si>
    <t>ships</t>
  </si>
  <si>
    <t>Города</t>
  </si>
  <si>
    <t>Регионы</t>
  </si>
  <si>
    <t>Корабли</t>
  </si>
  <si>
    <t>cabins</t>
  </si>
  <si>
    <t>Каталог кают</t>
  </si>
  <si>
    <t>places</t>
  </si>
  <si>
    <t>Каталог мест</t>
  </si>
  <si>
    <t>ship-cabin-classes</t>
  </si>
  <si>
    <t>Каталог классов кают</t>
  </si>
  <si>
    <t>Каталог филиалов</t>
  </si>
  <si>
    <t>companies</t>
  </si>
  <si>
    <t>Каталог компаний</t>
  </si>
  <si>
    <t>collections</t>
  </si>
  <si>
    <t>Получить абсолютно все справочники</t>
  </si>
  <si>
    <t>ships-teams</t>
  </si>
  <si>
    <t>Группы кораблей</t>
  </si>
  <si>
    <t xml:space="preserve">{ id: </t>
  </si>
  <si>
    <t>", descr: "</t>
  </si>
  <si>
    <t>"},</t>
  </si>
  <si>
    <t>, name: "</t>
  </si>
  <si>
    <t>1</t>
  </si>
  <si>
    <t>100600000</t>
  </si>
  <si>
    <t>Агентства в городе</t>
  </si>
  <si>
    <t>Туры через город</t>
  </si>
  <si>
    <t>Логи изменения таблицы Города</t>
  </si>
  <si>
    <t>Каюты в заказе</t>
  </si>
  <si>
    <t>Места в каюте в заказе</t>
  </si>
  <si>
    <t>accounts</t>
  </si>
  <si>
    <t>affiliates</t>
  </si>
  <si>
    <t>logs</t>
  </si>
  <si>
    <t>order-cabins</t>
  </si>
  <si>
    <t>order-places</t>
  </si>
  <si>
    <t>tour-exclude-navigation</t>
  </si>
  <si>
    <t>tour-cabin-prices</t>
  </si>
  <si>
    <t>/</t>
  </si>
  <si>
    <t>employees</t>
  </si>
  <si>
    <t>holidays</t>
  </si>
  <si>
    <t>physical-persons</t>
  </si>
  <si>
    <t>2723d6dd-1a53-4ce3-a3fd-c7c4203aefef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</si>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</sst>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360-8E69-43ED-B99E-3CB6B5D0B129}">
  <dimension ref="A1:S76"/>
  <sheetViews>
    <sheetView tabSelected="1" topLeftCell="A43" workbookViewId="0">
      <selection activeCell="S1" sqref="S1:S76"/>
    </sheetView>
  </sheetViews>
  <sheetFormatPr defaultRowHeight="15" x14ac:dyDescent="0.25"/>
  <cols>
    <col min="1" max="1" width="4.85546875" bestFit="1" customWidth="1"/>
    <col min="2" max="2" width="3" bestFit="1" customWidth="1"/>
    <col min="3" max="3" width="8.85546875" bestFit="1" customWidth="1"/>
    <col min="4" max="4" width="20.42578125" bestFit="1" customWidth="1"/>
    <col min="5" max="5" width="3.85546875" customWidth="1"/>
    <col min="6" max="6" width="10" bestFit="1" customWidth="1"/>
    <col min="7" max="7" width="3.28515625" customWidth="1"/>
    <col min="8" max="8" width="23.7109375" bestFit="1" customWidth="1"/>
    <col min="9" max="9" width="3.140625" customWidth="1"/>
    <col min="10" max="10" width="4" bestFit="1" customWidth="1"/>
    <col min="11" max="11" width="4" customWidth="1"/>
    <col min="12" max="12" width="13.140625" bestFit="1" customWidth="1"/>
    <col min="13" max="13" width="3.140625" customWidth="1"/>
    <col min="14" max="14" width="13.140625" customWidth="1"/>
    <col min="16" max="16" width="32.5703125" customWidth="1"/>
    <col min="17" max="17" width="7.28515625" customWidth="1"/>
    <col min="18" max="18" width="3.85546875" customWidth="1"/>
    <col min="19" max="19" width="57.28515625" bestFit="1" customWidth="1"/>
  </cols>
  <sheetData>
    <row r="1" spans="1:19" x14ac:dyDescent="0.25">
      <c r="A1" s="1" t="s">
        <v>49</v>
      </c>
      <c r="B1">
        <v>1</v>
      </c>
      <c r="C1" s="1" t="s">
        <v>52</v>
      </c>
      <c r="D1" s="1" t="s">
        <v>60</v>
      </c>
      <c r="E1" s="1"/>
      <c r="O1" s="1" t="s">
        <v>50</v>
      </c>
      <c r="P1" t="s">
        <v>21</v>
      </c>
      <c r="Q1" t="str">
        <f>_xlfn.CONCAT(""",ep0:""",D1,""",id0:""",F1,""",ep1:""",H1,""",id1:""",J1,""",ep2:""",L1,""",id2:""",N1)</f>
        <v>",ep0:"accounts",id0:"",ep1:"",id1:"",ep2:"",id2:"</v>
      </c>
      <c r="R1" s="1" t="s">
        <v>51</v>
      </c>
      <c r="S1" t="str">
        <f t="shared" ref="S1:S13" si="0">_xlfn.CONCAT(A1:R1)</f>
        <v>{ id: 1, name: "accounts", descr: "Аккаунты пользователей",ep0:"accounts",id0:"",ep1:"",id1:"",ep2:"",id2:""},</v>
      </c>
    </row>
    <row r="2" spans="1:19" x14ac:dyDescent="0.25">
      <c r="A2" s="1" t="s">
        <v>49</v>
      </c>
      <c r="B2">
        <v>2</v>
      </c>
      <c r="C2" s="1" t="s">
        <v>52</v>
      </c>
      <c r="D2" s="1" t="s">
        <v>60</v>
      </c>
      <c r="E2" s="1" t="s">
        <v>67</v>
      </c>
      <c r="F2" s="1" t="s">
        <v>71</v>
      </c>
      <c r="O2" s="1" t="s">
        <v>50</v>
      </c>
      <c r="P2" t="s">
        <v>21</v>
      </c>
      <c r="Q2" t="str">
        <f>_xlfn.CONCAT(""",ep0:""",D2,""",id0:""",F2,""",ep1:""",H2,""",id1:""",J2,""",ep2:""",L2,""",id2:""",N2)</f>
        <v>",ep0:"accounts",id0:"2723d6dd-1a53-4ce3-a3fd-c7c4203aefef",ep1:"",id1:"",ep2:"",id2:"</v>
      </c>
      <c r="R2" s="1" t="s">
        <v>51</v>
      </c>
      <c r="S2" t="str">
        <f t="shared" ref="S2" si="1">_xlfn.CONCAT(A2:R2)</f>
        <v>{ id: 2, name: "accounts/2723d6dd-1a53-4ce3-a3fd-c7c4203aefef", descr: "Аккаунты пользователей",ep0:"accounts",id0:"2723d6dd-1a53-4ce3-a3fd-c7c4203aefef",ep1:"",id1:"",ep2:"",id2:""},</v>
      </c>
    </row>
    <row r="3" spans="1:19" x14ac:dyDescent="0.25">
      <c r="A3" s="1" t="s">
        <v>49</v>
      </c>
      <c r="B3">
        <v>3</v>
      </c>
      <c r="C3" s="1" t="s">
        <v>52</v>
      </c>
      <c r="D3" s="1" t="s">
        <v>61</v>
      </c>
      <c r="E3" s="1"/>
      <c r="O3" s="1" t="s">
        <v>50</v>
      </c>
      <c r="P3" t="s">
        <v>42</v>
      </c>
      <c r="Q3" t="str">
        <f t="shared" ref="Q3:Q67" si="2">_xlfn.CONCAT(""",ep0:""",D3,""",id0:""",F3,""",ep1:""",H3,""",id1:""",J3,""",ep2:""",L3,""",id2:""",N3)</f>
        <v>",ep0:"affiliates",id0:"",ep1:"",id1:"",ep2:"",id2:"</v>
      </c>
      <c r="R3" s="1" t="s">
        <v>51</v>
      </c>
      <c r="S3" t="str">
        <f t="shared" si="0"/>
        <v>{ id: 3, name: "affiliates", descr: "Каталог филиалов",ep0:"affiliates",id0:"",ep1:"",id1:"",ep2:"",id2:""},</v>
      </c>
    </row>
    <row r="4" spans="1:19" x14ac:dyDescent="0.25">
      <c r="A4" s="1" t="s">
        <v>49</v>
      </c>
      <c r="B4">
        <v>4</v>
      </c>
      <c r="C4" s="1" t="s">
        <v>52</v>
      </c>
      <c r="D4" s="1" t="s">
        <v>61</v>
      </c>
      <c r="E4" s="1" t="s">
        <v>67</v>
      </c>
      <c r="F4">
        <v>1</v>
      </c>
      <c r="O4" s="1" t="s">
        <v>50</v>
      </c>
      <c r="P4" t="s">
        <v>42</v>
      </c>
      <c r="Q4" t="str">
        <f t="shared" ref="Q4" si="3">_xlfn.CONCAT(""",ep0:""",D4,""",id0:""",F4,""",ep1:""",H4,""",id1:""",J4,""",ep2:""",L4,""",id2:""",N4)</f>
        <v>",ep0:"affiliates",id0:"1",ep1:"",id1:"",ep2:"",id2:"</v>
      </c>
      <c r="R4" s="1" t="s">
        <v>51</v>
      </c>
      <c r="S4" t="str">
        <f t="shared" ref="S4" si="4">_xlfn.CONCAT(A4:R4)</f>
        <v>{ id: 4, name: "affiliates/1", descr: "Каталог филиалов",ep0:"affiliates",id0:"1",ep1:"",id1:"",ep2:"",id2:""},</v>
      </c>
    </row>
    <row r="5" spans="1:19" x14ac:dyDescent="0.25">
      <c r="A5" s="1" t="s">
        <v>49</v>
      </c>
      <c r="B5">
        <v>5</v>
      </c>
      <c r="C5" s="1" t="s">
        <v>52</v>
      </c>
      <c r="D5" t="s">
        <v>11</v>
      </c>
      <c r="O5" s="1" t="s">
        <v>50</v>
      </c>
      <c r="P5" t="s">
        <v>15</v>
      </c>
      <c r="Q5" t="str">
        <f t="shared" si="2"/>
        <v>",ep0:"agents",id0:"",ep1:"",id1:"",ep2:"",id2:"</v>
      </c>
      <c r="R5" s="1" t="s">
        <v>51</v>
      </c>
      <c r="S5" t="str">
        <f t="shared" si="0"/>
        <v>{ id: 5, name: "agents", descr: "Каталог агентов",ep0:"agents",id0:"",ep1:"",id1:"",ep2:"",id2:""},</v>
      </c>
    </row>
    <row r="6" spans="1:19" x14ac:dyDescent="0.25">
      <c r="A6" s="1" t="s">
        <v>49</v>
      </c>
      <c r="B6">
        <v>6</v>
      </c>
      <c r="C6" s="1" t="s">
        <v>52</v>
      </c>
      <c r="D6" t="s">
        <v>11</v>
      </c>
      <c r="E6" t="s">
        <v>67</v>
      </c>
      <c r="F6">
        <v>1</v>
      </c>
      <c r="O6" s="1" t="s">
        <v>50</v>
      </c>
      <c r="P6" t="s">
        <v>15</v>
      </c>
      <c r="Q6" t="str">
        <f t="shared" si="2"/>
        <v>",ep0:"agents",id0:"1",ep1:"",id1:"",ep2:"",id2:"</v>
      </c>
      <c r="R6" s="1" t="s">
        <v>51</v>
      </c>
      <c r="S6" t="str">
        <f t="shared" ref="S6" si="5">_xlfn.CONCAT(A6:R6)</f>
        <v>{ id: 6, name: "agents/1", descr: "Каталог агентов",ep0:"agents",id0:"1",ep1:"",id1:"",ep2:"",id2:""},</v>
      </c>
    </row>
    <row r="7" spans="1:19" x14ac:dyDescent="0.25">
      <c r="A7" s="1" t="s">
        <v>49</v>
      </c>
      <c r="B7">
        <v>7</v>
      </c>
      <c r="C7" s="1" t="s">
        <v>52</v>
      </c>
      <c r="D7" s="1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50</v>
      </c>
      <c r="P7" t="s">
        <v>19</v>
      </c>
      <c r="Q7" t="str">
        <f t="shared" si="2"/>
        <v>",ep0:"cabin-exclude-groups",id0:"",ep1:"",id1:"",ep2:"",id2:"</v>
      </c>
      <c r="R7" s="1" t="s">
        <v>51</v>
      </c>
      <c r="S7" t="str">
        <f t="shared" si="0"/>
        <v>{ id: 7, name: "cabin-exclude-groups", descr: "Название блокировки",ep0:"cabin-exclude-groups",id0:"",ep1:"",id1:"",ep2:"",id2:""},</v>
      </c>
    </row>
    <row r="8" spans="1:19" x14ac:dyDescent="0.25">
      <c r="A8" s="1" t="s">
        <v>49</v>
      </c>
      <c r="B8">
        <v>8</v>
      </c>
      <c r="C8" s="1" t="s">
        <v>52</v>
      </c>
      <c r="D8" s="1" t="s">
        <v>6</v>
      </c>
      <c r="E8" s="1" t="s">
        <v>67</v>
      </c>
      <c r="F8" s="1">
        <v>1</v>
      </c>
      <c r="G8" s="1"/>
      <c r="H8" s="1"/>
      <c r="I8" s="1"/>
      <c r="J8" s="1"/>
      <c r="K8" s="1"/>
      <c r="L8" s="1"/>
      <c r="M8" s="1"/>
      <c r="N8" s="1"/>
      <c r="O8" s="1" t="s">
        <v>50</v>
      </c>
      <c r="P8" t="s">
        <v>19</v>
      </c>
      <c r="Q8" t="str">
        <f t="shared" si="2"/>
        <v>",ep0:"cabin-exclude-groups",id0:"1",ep1:"",id1:"",ep2:"",id2:"</v>
      </c>
      <c r="R8" s="1" t="s">
        <v>51</v>
      </c>
      <c r="S8" t="str">
        <f t="shared" ref="S8" si="6">_xlfn.CONCAT(A8:R8)</f>
        <v>{ id: 8, name: "cabin-exclude-groups/1", descr: "Название блокировки",ep0:"cabin-exclude-groups",id0:"1",ep1:"",id1:"",ep2:"",id2:""},</v>
      </c>
    </row>
    <row r="9" spans="1:19" x14ac:dyDescent="0.25">
      <c r="A9" s="1" t="s">
        <v>49</v>
      </c>
      <c r="B9">
        <v>9</v>
      </c>
      <c r="C9" s="1" t="s">
        <v>52</v>
      </c>
      <c r="D9" t="s">
        <v>5</v>
      </c>
      <c r="O9" s="1" t="s">
        <v>50</v>
      </c>
      <c r="P9" t="s">
        <v>22</v>
      </c>
      <c r="Q9" t="str">
        <f t="shared" si="2"/>
        <v>",ep0:"cabin-excludes",id0:"",ep1:"",id1:"",ep2:"",id2:"</v>
      </c>
      <c r="R9" s="1" t="s">
        <v>51</v>
      </c>
      <c r="S9" t="str">
        <f t="shared" si="0"/>
        <v>{ id: 9, name: "cabin-excludes", descr: "Блокировки",ep0:"cabin-excludes",id0:"",ep1:"",id1:"",ep2:"",id2:""},</v>
      </c>
    </row>
    <row r="10" spans="1:19" x14ac:dyDescent="0.25">
      <c r="A10" s="1" t="s">
        <v>49</v>
      </c>
      <c r="B10">
        <v>10</v>
      </c>
      <c r="C10" s="1" t="s">
        <v>52</v>
      </c>
      <c r="D10" t="s">
        <v>5</v>
      </c>
      <c r="E10" t="s">
        <v>67</v>
      </c>
      <c r="F10">
        <v>1</v>
      </c>
      <c r="O10" s="1" t="s">
        <v>50</v>
      </c>
      <c r="P10" t="s">
        <v>22</v>
      </c>
      <c r="Q10" t="str">
        <f t="shared" si="2"/>
        <v>",ep0:"cabin-excludes",id0:"1",ep1:"",id1:"",ep2:"",id2:"</v>
      </c>
      <c r="R10" s="1" t="s">
        <v>51</v>
      </c>
      <c r="S10" t="str">
        <f t="shared" ref="S10" si="7">_xlfn.CONCAT(A10:R10)</f>
        <v>{ id: 10, name: "cabin-excludes/1", descr: "Блокировки",ep0:"cabin-excludes",id0:"1",ep1:"",id1:"",ep2:"",id2:""},</v>
      </c>
    </row>
    <row r="11" spans="1:19" x14ac:dyDescent="0.25">
      <c r="A11" s="1" t="s">
        <v>49</v>
      </c>
      <c r="B11">
        <v>11</v>
      </c>
      <c r="C11" s="1" t="s">
        <v>52</v>
      </c>
      <c r="D11" t="s">
        <v>36</v>
      </c>
      <c r="O11" s="1" t="s">
        <v>50</v>
      </c>
      <c r="P11" t="s">
        <v>37</v>
      </c>
      <c r="Q11" t="str">
        <f t="shared" si="2"/>
        <v>",ep0:"cabins",id0:"",ep1:"",id1:"",ep2:"",id2:"</v>
      </c>
      <c r="R11" s="1" t="s">
        <v>51</v>
      </c>
      <c r="S11" t="str">
        <f t="shared" si="0"/>
        <v>{ id: 11, name: "cabins", descr: "Каталог кают",ep0:"cabins",id0:"",ep1:"",id1:"",ep2:"",id2:""},</v>
      </c>
    </row>
    <row r="12" spans="1:19" x14ac:dyDescent="0.25">
      <c r="A12" s="1" t="s">
        <v>49</v>
      </c>
      <c r="B12">
        <v>12</v>
      </c>
      <c r="C12" s="1" t="s">
        <v>52</v>
      </c>
      <c r="D12" t="s">
        <v>36</v>
      </c>
      <c r="E12" t="s">
        <v>67</v>
      </c>
      <c r="F12">
        <v>1</v>
      </c>
      <c r="O12" s="1" t="s">
        <v>50</v>
      </c>
      <c r="P12" t="s">
        <v>37</v>
      </c>
      <c r="Q12" t="str">
        <f t="shared" si="2"/>
        <v>",ep0:"cabins",id0:"1",ep1:"",id1:"",ep2:"",id2:"</v>
      </c>
      <c r="R12" s="1" t="s">
        <v>51</v>
      </c>
      <c r="S12" t="str">
        <f t="shared" ref="S12" si="8">_xlfn.CONCAT(A12:R12)</f>
        <v>{ id: 12, name: "cabins/1", descr: "Каталог кают",ep0:"cabins",id0:"1",ep1:"",id1:"",ep2:"",id2:""},</v>
      </c>
    </row>
    <row r="13" spans="1:19" x14ac:dyDescent="0.25">
      <c r="A13" s="1" t="s">
        <v>49</v>
      </c>
      <c r="B13">
        <v>13</v>
      </c>
      <c r="C13" s="1" t="s">
        <v>52</v>
      </c>
      <c r="D13" t="s">
        <v>30</v>
      </c>
      <c r="O13" s="1" t="s">
        <v>50</v>
      </c>
      <c r="P13" t="s">
        <v>33</v>
      </c>
      <c r="Q13" t="str">
        <f t="shared" si="2"/>
        <v>",ep0:"cities",id0:"",ep1:"",id1:"",ep2:"",id2:"</v>
      </c>
      <c r="R13" s="1" t="s">
        <v>51</v>
      </c>
      <c r="S13" t="str">
        <f t="shared" si="0"/>
        <v>{ id: 13, name: "cities", descr: "Города",ep0:"cities",id0:"",ep1:"",id1:"",ep2:"",id2:""},</v>
      </c>
    </row>
    <row r="14" spans="1:19" x14ac:dyDescent="0.25">
      <c r="A14" s="1" t="s">
        <v>49</v>
      </c>
      <c r="B14">
        <v>14</v>
      </c>
      <c r="C14" s="1" t="s">
        <v>52</v>
      </c>
      <c r="D14" t="s">
        <v>30</v>
      </c>
      <c r="E14" t="s">
        <v>67</v>
      </c>
      <c r="F14">
        <v>1</v>
      </c>
      <c r="O14" s="1" t="s">
        <v>50</v>
      </c>
      <c r="P14" t="s">
        <v>33</v>
      </c>
      <c r="Q14" t="str">
        <f t="shared" si="2"/>
        <v>",ep0:"cities",id0:"1",ep1:"",id1:"",ep2:"",id2:"</v>
      </c>
      <c r="R14" s="1" t="s">
        <v>51</v>
      </c>
      <c r="S14" t="str">
        <f t="shared" ref="S14" si="9">_xlfn.CONCAT(A14:R14)</f>
        <v>{ id: 14, name: "cities/1", descr: "Города",ep0:"cities",id0:"1",ep1:"",id1:"",ep2:"",id2:""},</v>
      </c>
    </row>
    <row r="15" spans="1:19" x14ac:dyDescent="0.25">
      <c r="A15" s="1" t="s">
        <v>49</v>
      </c>
      <c r="B15">
        <v>15</v>
      </c>
      <c r="C15" s="1" t="s">
        <v>52</v>
      </c>
      <c r="D15" t="s">
        <v>30</v>
      </c>
      <c r="E15" s="1" t="s">
        <v>67</v>
      </c>
      <c r="F15" s="1" t="s">
        <v>53</v>
      </c>
      <c r="G15" s="1" t="s">
        <v>67</v>
      </c>
      <c r="H15" s="1" t="s">
        <v>11</v>
      </c>
      <c r="I15" s="1"/>
      <c r="O15" s="1" t="s">
        <v>50</v>
      </c>
      <c r="P15" t="s">
        <v>55</v>
      </c>
      <c r="Q15" t="str">
        <f t="shared" si="2"/>
        <v>",ep0:"cities",id0:"1",ep1:"agents",id1:"",ep2:"",id2:"</v>
      </c>
      <c r="R15" s="1" t="s">
        <v>51</v>
      </c>
      <c r="S15" t="str">
        <f t="shared" ref="S15:S18" si="10">_xlfn.CONCAT(A15:R15)</f>
        <v>{ id: 15, name: "cities/1/agents", descr: "Агентства в городе",ep0:"cities",id0:"1",ep1:"agents",id1:"",ep2:"",id2:""},</v>
      </c>
    </row>
    <row r="16" spans="1:19" x14ac:dyDescent="0.25">
      <c r="A16" s="1" t="s">
        <v>49</v>
      </c>
      <c r="B16">
        <v>16</v>
      </c>
      <c r="C16" s="1" t="s">
        <v>52</v>
      </c>
      <c r="D16" t="s">
        <v>30</v>
      </c>
      <c r="E16" s="1" t="s">
        <v>67</v>
      </c>
      <c r="F16" s="1" t="s">
        <v>53</v>
      </c>
      <c r="G16" s="1" t="s">
        <v>67</v>
      </c>
      <c r="H16" s="1" t="s">
        <v>11</v>
      </c>
      <c r="I16" s="1" t="s">
        <v>67</v>
      </c>
      <c r="J16">
        <v>2</v>
      </c>
      <c r="O16" s="1" t="s">
        <v>50</v>
      </c>
      <c r="P16" t="s">
        <v>55</v>
      </c>
      <c r="Q16" t="str">
        <f t="shared" si="2"/>
        <v>",ep0:"cities",id0:"1",ep1:"agents",id1:"2",ep2:"",id2:"</v>
      </c>
      <c r="R16" s="1" t="s">
        <v>51</v>
      </c>
      <c r="S16" t="str">
        <f t="shared" ref="S16" si="11">_xlfn.CONCAT(A16:R16)</f>
        <v>{ id: 16, name: "cities/1/agents/2", descr: "Агентства в городе",ep0:"cities",id0:"1",ep1:"agents",id1:"2",ep2:"",id2:""},</v>
      </c>
    </row>
    <row r="17" spans="1:19" x14ac:dyDescent="0.25">
      <c r="A17" s="1" t="s">
        <v>49</v>
      </c>
      <c r="B17">
        <v>17</v>
      </c>
      <c r="C17" s="1" t="s">
        <v>52</v>
      </c>
      <c r="D17" t="s">
        <v>30</v>
      </c>
      <c r="E17" s="1" t="s">
        <v>67</v>
      </c>
      <c r="F17" s="1" t="s">
        <v>53</v>
      </c>
      <c r="G17" s="1" t="s">
        <v>67</v>
      </c>
      <c r="H17" s="1" t="s">
        <v>11</v>
      </c>
      <c r="I17" s="1" t="s">
        <v>67</v>
      </c>
      <c r="J17">
        <v>1</v>
      </c>
      <c r="O17" s="1" t="s">
        <v>50</v>
      </c>
      <c r="P17" t="s">
        <v>55</v>
      </c>
      <c r="Q17" t="str">
        <f t="shared" ref="Q17" si="12">_xlfn.CONCAT(""",ep0:""",D17,""",id0:""",F17,""",ep1:""",H17,""",id1:""",J17,""",ep2:""",L17,""",id2:""",N17)</f>
        <v>",ep0:"cities",id0:"1",ep1:"agents",id1:"1",ep2:"",id2:"</v>
      </c>
      <c r="R17" s="1" t="s">
        <v>51</v>
      </c>
      <c r="S17" t="str">
        <f t="shared" ref="S17" si="13">_xlfn.CONCAT(A17:R17)</f>
        <v>{ id: 17, name: "cities/1/agents/1", descr: "Агентства в городе",ep0:"cities",id0:"1",ep1:"agents",id1:"1",ep2:"",id2:""},</v>
      </c>
    </row>
    <row r="18" spans="1:19" x14ac:dyDescent="0.25">
      <c r="A18" s="1" t="s">
        <v>49</v>
      </c>
      <c r="B18">
        <v>18</v>
      </c>
      <c r="C18" s="1" t="s">
        <v>52</v>
      </c>
      <c r="D18" t="s">
        <v>30</v>
      </c>
      <c r="E18" s="1" t="s">
        <v>67</v>
      </c>
      <c r="F18" s="1" t="s">
        <v>53</v>
      </c>
      <c r="G18" s="1" t="s">
        <v>67</v>
      </c>
      <c r="H18" s="1" t="s">
        <v>4</v>
      </c>
      <c r="I18" s="1"/>
      <c r="J18" s="1"/>
      <c r="K18" s="1"/>
      <c r="L18" s="1"/>
      <c r="M18" s="1"/>
      <c r="N18" s="1"/>
      <c r="O18" s="1" t="s">
        <v>50</v>
      </c>
      <c r="P18" s="2" t="s">
        <v>56</v>
      </c>
      <c r="Q18" t="str">
        <f t="shared" si="2"/>
        <v>",ep0:"cities",id0:"1",ep1:"tours",id1:"",ep2:"",id2:"</v>
      </c>
      <c r="R18" s="1" t="s">
        <v>51</v>
      </c>
      <c r="S18" t="str">
        <f t="shared" si="10"/>
        <v>{ id: 18, name: "cities/1/tours", descr: "Туры через город",ep0:"cities",id0:"1",ep1:"tours",id1:"",ep2:"",id2:""},</v>
      </c>
    </row>
    <row r="19" spans="1:19" x14ac:dyDescent="0.25">
      <c r="A19" s="1" t="s">
        <v>49</v>
      </c>
      <c r="B19">
        <v>19</v>
      </c>
      <c r="C19" s="1" t="s">
        <v>52</v>
      </c>
      <c r="D19" t="s">
        <v>30</v>
      </c>
      <c r="E19" s="1" t="s">
        <v>67</v>
      </c>
      <c r="F19" s="1" t="s">
        <v>53</v>
      </c>
      <c r="G19" s="1" t="s">
        <v>67</v>
      </c>
      <c r="H19" s="1" t="s">
        <v>4</v>
      </c>
      <c r="I19" s="1" t="s">
        <v>67</v>
      </c>
      <c r="J19" s="1">
        <v>1</v>
      </c>
      <c r="K19" s="1"/>
      <c r="L19" s="1"/>
      <c r="M19" s="1"/>
      <c r="N19" s="1"/>
      <c r="O19" s="1" t="s">
        <v>50</v>
      </c>
      <c r="P19" s="2" t="s">
        <v>56</v>
      </c>
      <c r="Q19" t="str">
        <f t="shared" ref="Q19" si="14">_xlfn.CONCAT(""",ep0:""",D19,""",id0:""",F19,""",ep1:""",H19,""",id1:""",J19,""",ep2:""",L19,""",id2:""",N19)</f>
        <v>",ep0:"cities",id0:"1",ep1:"tours",id1:"1",ep2:"",id2:"</v>
      </c>
      <c r="R19" s="1" t="s">
        <v>51</v>
      </c>
      <c r="S19" t="str">
        <f t="shared" ref="S19" si="15">_xlfn.CONCAT(A19:R19)</f>
        <v>{ id: 19, name: "cities/1/tours/1", descr: "Туры через город",ep0:"cities",id0:"1",ep1:"tours",id1:"1",ep2:"",id2:""},</v>
      </c>
    </row>
    <row r="20" spans="1:19" x14ac:dyDescent="0.25">
      <c r="A20" s="1" t="s">
        <v>49</v>
      </c>
      <c r="B20">
        <v>20</v>
      </c>
      <c r="C20" s="1" t="s">
        <v>52</v>
      </c>
      <c r="D20" t="s">
        <v>30</v>
      </c>
      <c r="E20" s="1" t="s">
        <v>67</v>
      </c>
      <c r="F20" s="1" t="s">
        <v>53</v>
      </c>
      <c r="G20" s="1" t="s">
        <v>67</v>
      </c>
      <c r="H20" s="1" t="s">
        <v>4</v>
      </c>
      <c r="I20" s="1"/>
      <c r="J20" s="1"/>
      <c r="K20" s="1"/>
      <c r="L20" s="1"/>
      <c r="M20" s="1"/>
      <c r="N20" s="1"/>
      <c r="O20" s="1" t="s">
        <v>50</v>
      </c>
      <c r="P20" s="2" t="s">
        <v>56</v>
      </c>
      <c r="Q20" t="str">
        <f t="shared" si="2"/>
        <v>",ep0:"cities",id0:"1",ep1:"tours",id1:"",ep2:"",id2:"</v>
      </c>
      <c r="R20" s="1" t="s">
        <v>51</v>
      </c>
      <c r="S20" t="str">
        <f t="shared" ref="S20" si="16">_xlfn.CONCAT(A20:R20)</f>
        <v>{ id: 20, name: "cities/1/tours", descr: "Туры через город",ep0:"cities",id0:"1",ep1:"tours",id1:"",ep2:"",id2:""},</v>
      </c>
    </row>
    <row r="21" spans="1:19" x14ac:dyDescent="0.25">
      <c r="A21" s="1" t="s">
        <v>49</v>
      </c>
      <c r="B21">
        <v>21</v>
      </c>
      <c r="C21" s="1" t="s">
        <v>52</v>
      </c>
      <c r="D21" t="s">
        <v>30</v>
      </c>
      <c r="E21" s="1"/>
      <c r="G21" t="s">
        <v>67</v>
      </c>
      <c r="H21" t="s">
        <v>62</v>
      </c>
      <c r="O21" s="1" t="s">
        <v>50</v>
      </c>
      <c r="P21" t="s">
        <v>57</v>
      </c>
      <c r="Q21" t="str">
        <f t="shared" si="2"/>
        <v>",ep0:"cities",id0:"",ep1:"logs",id1:"",ep2:"",id2:"</v>
      </c>
      <c r="R21" s="1" t="s">
        <v>51</v>
      </c>
      <c r="S21" t="str">
        <f t="shared" ref="S21:S75" si="17">_xlfn.CONCAT(A21:R21)</f>
        <v>{ id: 21, name: "cities/logs", descr: "Логи изменения таблицы Города",ep0:"cities",id0:"",ep1:"logs",id1:"",ep2:"",id2:""},</v>
      </c>
    </row>
    <row r="22" spans="1:19" x14ac:dyDescent="0.25">
      <c r="A22" s="1" t="s">
        <v>49</v>
      </c>
      <c r="B22">
        <v>22</v>
      </c>
      <c r="C22" s="1" t="s">
        <v>52</v>
      </c>
      <c r="D22" t="s">
        <v>30</v>
      </c>
      <c r="E22" s="1"/>
      <c r="G22" t="s">
        <v>67</v>
      </c>
      <c r="H22" t="s">
        <v>62</v>
      </c>
      <c r="I22" t="s">
        <v>67</v>
      </c>
      <c r="J22">
        <v>1</v>
      </c>
      <c r="O22" s="1" t="s">
        <v>50</v>
      </c>
      <c r="P22" t="s">
        <v>57</v>
      </c>
      <c r="Q22" t="str">
        <f t="shared" si="2"/>
        <v>",ep0:"cities",id0:"",ep1:"logs",id1:"1",ep2:"",id2:"</v>
      </c>
      <c r="R22" s="1" t="s">
        <v>51</v>
      </c>
      <c r="S22" t="str">
        <f t="shared" ref="S22" si="18">_xlfn.CONCAT(A22:R22)</f>
        <v>{ id: 22, name: "cities/logs/1", descr: "Логи изменения таблицы Города",ep0:"cities",id0:"",ep1:"logs",id1:"1",ep2:"",id2:""},</v>
      </c>
    </row>
    <row r="23" spans="1:19" x14ac:dyDescent="0.25">
      <c r="A23" s="1" t="s">
        <v>49</v>
      </c>
      <c r="B23">
        <v>23</v>
      </c>
      <c r="C23" s="1" t="s">
        <v>52</v>
      </c>
      <c r="D23" t="s">
        <v>45</v>
      </c>
      <c r="O23" s="1" t="s">
        <v>50</v>
      </c>
      <c r="P23" t="s">
        <v>46</v>
      </c>
      <c r="Q23" t="str">
        <f t="shared" si="2"/>
        <v>",ep0:"collections",id0:"",ep1:"",id1:"",ep2:"",id2:"</v>
      </c>
      <c r="R23" s="1" t="s">
        <v>51</v>
      </c>
      <c r="S23" t="str">
        <f t="shared" si="17"/>
        <v>{ id: 23, name: "collections", descr: "Получить абсолютно все справочники",ep0:"collections",id0:"",ep1:"",id1:"",ep2:"",id2:""},</v>
      </c>
    </row>
    <row r="24" spans="1:19" x14ac:dyDescent="0.25">
      <c r="A24" s="1" t="s">
        <v>49</v>
      </c>
      <c r="B24">
        <v>24</v>
      </c>
      <c r="C24" s="1" t="s">
        <v>52</v>
      </c>
      <c r="D24" t="s">
        <v>45</v>
      </c>
      <c r="E24" t="s">
        <v>67</v>
      </c>
      <c r="F24">
        <v>1</v>
      </c>
      <c r="O24" s="1" t="s">
        <v>50</v>
      </c>
      <c r="P24" t="s">
        <v>46</v>
      </c>
      <c r="Q24" t="str">
        <f t="shared" si="2"/>
        <v>",ep0:"collections",id0:"1",ep1:"",id1:"",ep2:"",id2:"</v>
      </c>
      <c r="R24" s="1" t="s">
        <v>51</v>
      </c>
      <c r="S24" t="str">
        <f t="shared" ref="S24" si="19">_xlfn.CONCAT(A24:R24)</f>
        <v>{ id: 24, name: "collections/1", descr: "Получить абсолютно все справочники",ep0:"collections",id0:"1",ep1:"",id1:"",ep2:"",id2:""},</v>
      </c>
    </row>
    <row r="25" spans="1:19" x14ac:dyDescent="0.25">
      <c r="A25" s="1" t="s">
        <v>49</v>
      </c>
      <c r="B25">
        <v>25</v>
      </c>
      <c r="C25" s="1" t="s">
        <v>52</v>
      </c>
      <c r="D25" t="s">
        <v>43</v>
      </c>
      <c r="O25" s="1" t="s">
        <v>50</v>
      </c>
      <c r="P25" s="1" t="s">
        <v>44</v>
      </c>
      <c r="Q25" t="str">
        <f t="shared" si="2"/>
        <v>",ep0:"companies",id0:"",ep1:"",id1:"",ep2:"",id2:"</v>
      </c>
      <c r="R25" s="1" t="s">
        <v>51</v>
      </c>
      <c r="S25" t="str">
        <f t="shared" si="17"/>
        <v>{ id: 25, name: "companies", descr: "Каталог компаний",ep0:"companies",id0:"",ep1:"",id1:"",ep2:"",id2:""},</v>
      </c>
    </row>
    <row r="26" spans="1:19" x14ac:dyDescent="0.25">
      <c r="A26" s="1" t="s">
        <v>49</v>
      </c>
      <c r="B26">
        <v>26</v>
      </c>
      <c r="C26" s="1" t="s">
        <v>52</v>
      </c>
      <c r="D26" t="s">
        <v>43</v>
      </c>
      <c r="E26" t="s">
        <v>67</v>
      </c>
      <c r="F26">
        <v>1</v>
      </c>
      <c r="O26" s="1" t="s">
        <v>50</v>
      </c>
      <c r="P26" s="1" t="s">
        <v>44</v>
      </c>
      <c r="Q26" t="str">
        <f t="shared" si="2"/>
        <v>",ep0:"companies",id0:"1",ep1:"",id1:"",ep2:"",id2:"</v>
      </c>
      <c r="R26" s="1" t="s">
        <v>51</v>
      </c>
      <c r="S26" t="str">
        <f t="shared" ref="S26" si="20">_xlfn.CONCAT(A26:R26)</f>
        <v>{ id: 26, name: "companies/1", descr: "Каталог компаний",ep0:"companies",id0:"1",ep1:"",id1:"",ep2:"",id2:""},</v>
      </c>
    </row>
    <row r="27" spans="1:19" x14ac:dyDescent="0.25">
      <c r="A27" s="1" t="s">
        <v>49</v>
      </c>
      <c r="B27">
        <v>27</v>
      </c>
      <c r="C27" s="1" t="s">
        <v>52</v>
      </c>
      <c r="D27" t="s">
        <v>12</v>
      </c>
      <c r="O27" s="1" t="s">
        <v>50</v>
      </c>
      <c r="P27" t="s">
        <v>13</v>
      </c>
      <c r="Q27" t="str">
        <f t="shared" si="2"/>
        <v>",ep0:"contractors",id0:"",ep1:"",id1:"",ep2:"",id2:"</v>
      </c>
      <c r="R27" s="1" t="s">
        <v>51</v>
      </c>
      <c r="S27" t="str">
        <f t="shared" si="17"/>
        <v>{ id: 27, name: "contractors", descr: "Каталог контрагентов",ep0:"contractors",id0:"",ep1:"",id1:"",ep2:"",id2:""},</v>
      </c>
    </row>
    <row r="28" spans="1:19" x14ac:dyDescent="0.25">
      <c r="A28" s="1" t="s">
        <v>49</v>
      </c>
      <c r="B28">
        <v>28</v>
      </c>
      <c r="C28" s="1" t="s">
        <v>52</v>
      </c>
      <c r="D28" t="s">
        <v>12</v>
      </c>
      <c r="E28" t="s">
        <v>67</v>
      </c>
      <c r="F28">
        <v>1</v>
      </c>
      <c r="O28" s="1" t="s">
        <v>50</v>
      </c>
      <c r="P28" t="s">
        <v>13</v>
      </c>
      <c r="Q28" t="str">
        <f t="shared" si="2"/>
        <v>",ep0:"contractors",id0:"1",ep1:"",id1:"",ep2:"",id2:"</v>
      </c>
      <c r="R28" s="1" t="s">
        <v>51</v>
      </c>
      <c r="S28" t="str">
        <f t="shared" ref="S28" si="21">_xlfn.CONCAT(A28:R28)</f>
        <v>{ id: 28, name: "contractors/1", descr: "Каталог контрагентов",ep0:"contractors",id0:"1",ep1:"",id1:"",ep2:"",id2:""},</v>
      </c>
    </row>
    <row r="29" spans="1:19" x14ac:dyDescent="0.25">
      <c r="A29" s="1" t="s">
        <v>49</v>
      </c>
      <c r="B29">
        <v>29</v>
      </c>
      <c r="C29" s="1" t="s">
        <v>52</v>
      </c>
      <c r="D29" s="1" t="s">
        <v>68</v>
      </c>
      <c r="O29" s="1" t="s">
        <v>50</v>
      </c>
      <c r="P29" t="s">
        <v>14</v>
      </c>
      <c r="Q29" t="str">
        <f t="shared" si="2"/>
        <v>",ep0:"employees",id0:"",ep1:"",id1:"",ep2:"",id2:"</v>
      </c>
      <c r="R29" s="1" t="s">
        <v>51</v>
      </c>
      <c r="S29" t="str">
        <f t="shared" si="17"/>
        <v>{ id: 29, name: "employees", descr: "Каталог сотрудников",ep0:"employees",id0:"",ep1:"",id1:"",ep2:"",id2:""},</v>
      </c>
    </row>
    <row r="30" spans="1:19" x14ac:dyDescent="0.25">
      <c r="A30" s="1" t="s">
        <v>49</v>
      </c>
      <c r="B30">
        <v>30</v>
      </c>
      <c r="C30" s="1" t="s">
        <v>52</v>
      </c>
      <c r="D30" s="1" t="s">
        <v>68</v>
      </c>
      <c r="E30" s="2" t="s">
        <v>67</v>
      </c>
      <c r="F30">
        <v>96</v>
      </c>
      <c r="O30" s="1" t="s">
        <v>50</v>
      </c>
      <c r="P30" t="s">
        <v>14</v>
      </c>
      <c r="Q30" t="str">
        <f t="shared" si="2"/>
        <v>",ep0:"employees",id0:"96",ep1:"",id1:"",ep2:"",id2:"</v>
      </c>
      <c r="R30" s="1" t="s">
        <v>51</v>
      </c>
      <c r="S30" t="str">
        <f t="shared" ref="S30" si="22">_xlfn.CONCAT(A30:R30)</f>
        <v>{ id: 30, name: "employees/96", descr: "Каталог сотрудников",ep0:"employees",id0:"96",ep1:"",id1:"",ep2:"",id2:""},</v>
      </c>
    </row>
    <row r="31" spans="1:19" x14ac:dyDescent="0.25">
      <c r="A31" s="1" t="s">
        <v>49</v>
      </c>
      <c r="B31">
        <v>31</v>
      </c>
      <c r="C31" s="1" t="s">
        <v>52</v>
      </c>
      <c r="D31" t="s">
        <v>7</v>
      </c>
      <c r="O31" s="1" t="s">
        <v>50</v>
      </c>
      <c r="P31" t="s">
        <v>28</v>
      </c>
      <c r="Q31" t="str">
        <f t="shared" si="2"/>
        <v>",ep0:"excursions",id0:"",ep1:"",id1:"",ep2:"",id2:"</v>
      </c>
      <c r="R31" s="1" t="s">
        <v>51</v>
      </c>
      <c r="S31" t="str">
        <f t="shared" si="17"/>
        <v>{ id: 31, name: "excursions", descr: "Экскурсии",ep0:"excursions",id0:"",ep1:"",id1:"",ep2:"",id2:""},</v>
      </c>
    </row>
    <row r="32" spans="1:19" x14ac:dyDescent="0.25">
      <c r="A32" s="1" t="s">
        <v>49</v>
      </c>
      <c r="B32">
        <v>32</v>
      </c>
      <c r="C32" s="1" t="s">
        <v>52</v>
      </c>
      <c r="D32" t="s">
        <v>7</v>
      </c>
      <c r="E32" t="s">
        <v>67</v>
      </c>
      <c r="F32">
        <v>1</v>
      </c>
      <c r="O32" s="1" t="s">
        <v>50</v>
      </c>
      <c r="P32" t="s">
        <v>28</v>
      </c>
      <c r="Q32" t="str">
        <f t="shared" si="2"/>
        <v>",ep0:"excursions",id0:"1",ep1:"",id1:"",ep2:"",id2:"</v>
      </c>
      <c r="R32" s="1" t="s">
        <v>51</v>
      </c>
      <c r="S32" t="str">
        <f t="shared" ref="S32" si="23">_xlfn.CONCAT(A32:R32)</f>
        <v>{ id: 32, name: "excursions/1", descr: "Экскурсии",ep0:"excursions",id0:"1",ep1:"",id1:"",ep2:"",id2:""},</v>
      </c>
    </row>
    <row r="33" spans="1:19" x14ac:dyDescent="0.25">
      <c r="A33" s="1" t="s">
        <v>49</v>
      </c>
      <c r="B33">
        <v>33</v>
      </c>
      <c r="C33" s="1" t="s">
        <v>52</v>
      </c>
      <c r="D33" s="1" t="s">
        <v>3</v>
      </c>
      <c r="E33" s="1"/>
      <c r="O33" s="1" t="s">
        <v>50</v>
      </c>
      <c r="P33" s="1" t="s">
        <v>27</v>
      </c>
      <c r="Q33" t="str">
        <f t="shared" si="2"/>
        <v>",ep0:"expired-orders",id0:"",ep1:"",id1:"",ep2:"",id2:"</v>
      </c>
      <c r="R33" s="1" t="s">
        <v>51</v>
      </c>
      <c r="S33" t="str">
        <f t="shared" si="17"/>
        <v>{ id: 33, name: "expired-orders", descr: "Аннулированные брони",ep0:"expired-orders",id0:"",ep1:"",id1:"",ep2:"",id2:""},</v>
      </c>
    </row>
    <row r="34" spans="1:19" x14ac:dyDescent="0.25">
      <c r="A34" s="1" t="s">
        <v>49</v>
      </c>
      <c r="B34">
        <v>34</v>
      </c>
      <c r="C34" s="1" t="s">
        <v>52</v>
      </c>
      <c r="D34" s="1" t="s">
        <v>3</v>
      </c>
      <c r="E34" s="1" t="s">
        <v>67</v>
      </c>
      <c r="F34">
        <v>1</v>
      </c>
      <c r="O34" s="1" t="s">
        <v>50</v>
      </c>
      <c r="P34" s="1" t="s">
        <v>27</v>
      </c>
      <c r="Q34" t="str">
        <f t="shared" si="2"/>
        <v>",ep0:"expired-orders",id0:"1",ep1:"",id1:"",ep2:"",id2:"</v>
      </c>
      <c r="R34" s="1" t="s">
        <v>51</v>
      </c>
      <c r="S34" t="str">
        <f t="shared" ref="S34" si="24">_xlfn.CONCAT(A34:R34)</f>
        <v>{ id: 34, name: "expired-orders/1", descr: "Аннулированные брони",ep0:"expired-orders",id0:"1",ep1:"",id1:"",ep2:"",id2:""},</v>
      </c>
    </row>
    <row r="35" spans="1:19" x14ac:dyDescent="0.25">
      <c r="A35" s="1" t="s">
        <v>49</v>
      </c>
      <c r="B35">
        <v>35</v>
      </c>
      <c r="C35" s="1" t="s">
        <v>52</v>
      </c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50</v>
      </c>
      <c r="Q35" t="str">
        <f t="shared" si="2"/>
        <v>",ep0:"holidays",id0:"",ep1:"",id1:"",ep2:"",id2:"</v>
      </c>
      <c r="R35" s="1" t="s">
        <v>51</v>
      </c>
      <c r="S35" t="str">
        <f t="shared" si="17"/>
        <v>{ id: 35, name: "holidays", descr: "",ep0:"holidays",id0:"",ep1:"",id1:"",ep2:"",id2:""},</v>
      </c>
    </row>
    <row r="36" spans="1:19" x14ac:dyDescent="0.25">
      <c r="A36" s="1" t="s">
        <v>49</v>
      </c>
      <c r="B36">
        <v>36</v>
      </c>
      <c r="C36" s="1" t="s">
        <v>52</v>
      </c>
      <c r="D36" s="1" t="s">
        <v>69</v>
      </c>
      <c r="E36" s="1" t="s">
        <v>67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 t="s">
        <v>50</v>
      </c>
      <c r="Q36" t="str">
        <f t="shared" si="2"/>
        <v>",ep0:"holidays",id0:"1",ep1:"",id1:"",ep2:"",id2:"</v>
      </c>
      <c r="R36" s="1" t="s">
        <v>51</v>
      </c>
      <c r="S36" t="str">
        <f t="shared" ref="S36" si="25">_xlfn.CONCAT(A36:R36)</f>
        <v>{ id: 36, name: "holidays/1", descr: "",ep0:"holidays",id0:"1",ep1:"",id1:"",ep2:"",id2:""},</v>
      </c>
    </row>
    <row r="37" spans="1:19" x14ac:dyDescent="0.25">
      <c r="A37" s="1" t="s">
        <v>49</v>
      </c>
      <c r="B37">
        <v>37</v>
      </c>
      <c r="C37" s="1" t="s">
        <v>52</v>
      </c>
      <c r="D37" s="1" t="s">
        <v>10</v>
      </c>
      <c r="O37" s="1" t="s">
        <v>50</v>
      </c>
      <c r="P37" t="s">
        <v>16</v>
      </c>
      <c r="Q37" t="str">
        <f t="shared" si="2"/>
        <v>",ep0:"legal-entities",id0:"",ep1:"",id1:"",ep2:"",id2:"</v>
      </c>
      <c r="R37" s="1" t="s">
        <v>51</v>
      </c>
      <c r="S37" t="str">
        <f t="shared" si="17"/>
        <v>{ id: 37, name: "legal-entities", descr: "Каталог юр.лиц",ep0:"legal-entities",id0:"",ep1:"",id1:"",ep2:"",id2:""},</v>
      </c>
    </row>
    <row r="38" spans="1:19" x14ac:dyDescent="0.25">
      <c r="A38" s="1" t="s">
        <v>49</v>
      </c>
      <c r="B38">
        <v>38</v>
      </c>
      <c r="C38" s="1" t="s">
        <v>52</v>
      </c>
      <c r="D38" s="1" t="s">
        <v>10</v>
      </c>
      <c r="E38" s="2" t="s">
        <v>67</v>
      </c>
      <c r="F38">
        <v>1</v>
      </c>
      <c r="O38" s="1" t="s">
        <v>50</v>
      </c>
      <c r="P38" t="s">
        <v>16</v>
      </c>
      <c r="Q38" t="str">
        <f t="shared" si="2"/>
        <v>",ep0:"legal-entities",id0:"1",ep1:"",id1:"",ep2:"",id2:"</v>
      </c>
      <c r="R38" s="1" t="s">
        <v>51</v>
      </c>
      <c r="S38" t="str">
        <f t="shared" ref="S38" si="26">_xlfn.CONCAT(A38:R38)</f>
        <v>{ id: 38, name: "legal-entities/1", descr: "Каталог юр.лиц",ep0:"legal-entities",id0:"1",ep1:"",id1:"",ep2:"",id2:""},</v>
      </c>
    </row>
    <row r="39" spans="1:19" x14ac:dyDescent="0.25">
      <c r="A39" s="1" t="s">
        <v>49</v>
      </c>
      <c r="B39">
        <v>39</v>
      </c>
      <c r="C39" s="1" t="s">
        <v>52</v>
      </c>
      <c r="D39" s="1" t="s">
        <v>8</v>
      </c>
      <c r="O39" s="1" t="s">
        <v>50</v>
      </c>
      <c r="P39" s="1" t="s">
        <v>29</v>
      </c>
      <c r="Q39" t="str">
        <f t="shared" si="2"/>
        <v>",ep0:"lost-cabins",id0:"",ep1:"",id1:"",ep2:"",id2:"</v>
      </c>
      <c r="R39" s="1" t="s">
        <v>51</v>
      </c>
      <c r="S39" t="str">
        <f t="shared" si="17"/>
        <v>{ id: 39, name: "lost-cabins", descr: "Потерянные каюты",ep0:"lost-cabins",id0:"",ep1:"",id1:"",ep2:"",id2:""},</v>
      </c>
    </row>
    <row r="40" spans="1:19" x14ac:dyDescent="0.25">
      <c r="A40" s="1" t="s">
        <v>49</v>
      </c>
      <c r="B40">
        <v>40</v>
      </c>
      <c r="C40" s="1" t="s">
        <v>52</v>
      </c>
      <c r="D40" s="1" t="s">
        <v>8</v>
      </c>
      <c r="E40" s="2" t="s">
        <v>67</v>
      </c>
      <c r="F40">
        <v>1</v>
      </c>
      <c r="O40" s="1" t="s">
        <v>50</v>
      </c>
      <c r="P40" s="1" t="s">
        <v>29</v>
      </c>
      <c r="Q40" t="str">
        <f t="shared" si="2"/>
        <v>",ep0:"lost-cabins",id0:"1",ep1:"",id1:"",ep2:"",id2:"</v>
      </c>
      <c r="R40" s="1" t="s">
        <v>51</v>
      </c>
      <c r="S40" t="str">
        <f t="shared" ref="S40" si="27">_xlfn.CONCAT(A40:R40)</f>
        <v>{ id: 40, name: "lost-cabins/1", descr: "Потерянные каюты",ep0:"lost-cabins",id0:"1",ep1:"",id1:"",ep2:"",id2:""},</v>
      </c>
    </row>
    <row r="41" spans="1:19" x14ac:dyDescent="0.25">
      <c r="A41" s="1" t="s">
        <v>49</v>
      </c>
      <c r="B41">
        <v>41</v>
      </c>
      <c r="C41" s="1" t="s">
        <v>52</v>
      </c>
      <c r="D41" t="s">
        <v>0</v>
      </c>
      <c r="O41" s="1" t="s">
        <v>50</v>
      </c>
      <c r="P41" t="s">
        <v>24</v>
      </c>
      <c r="Q41" t="str">
        <f t="shared" si="2"/>
        <v>",ep0:"orders",id0:"",ep1:"",id1:"",ep2:"",id2:"</v>
      </c>
      <c r="R41" s="1" t="s">
        <v>51</v>
      </c>
      <c r="S41" t="str">
        <f t="shared" si="17"/>
        <v>{ id: 41, name: "orders", descr: "Брони",ep0:"orders",id0:"",ep1:"",id1:"",ep2:"",id2:""},</v>
      </c>
    </row>
    <row r="42" spans="1:19" x14ac:dyDescent="0.25">
      <c r="A42" s="1" t="s">
        <v>49</v>
      </c>
      <c r="B42">
        <v>42</v>
      </c>
      <c r="C42" s="1" t="s">
        <v>52</v>
      </c>
      <c r="D42" t="s">
        <v>0</v>
      </c>
      <c r="E42" t="s">
        <v>67</v>
      </c>
      <c r="F42" s="1" t="s">
        <v>54</v>
      </c>
      <c r="O42" s="1" t="s">
        <v>50</v>
      </c>
      <c r="P42" t="s">
        <v>24</v>
      </c>
      <c r="Q42" t="str">
        <f t="shared" si="2"/>
        <v>",ep0:"orders",id0:"100600000",ep1:"",id1:"",ep2:"",id2:"</v>
      </c>
      <c r="R42" s="1" t="s">
        <v>51</v>
      </c>
      <c r="S42" t="str">
        <f t="shared" ref="S42" si="28">_xlfn.CONCAT(A42:R42)</f>
        <v>{ id: 42, name: "orders/100600000", descr: "Брони",ep0:"orders",id0:"100600000",ep1:"",id1:"",ep2:"",id2:""},</v>
      </c>
    </row>
    <row r="43" spans="1:19" x14ac:dyDescent="0.25">
      <c r="A43" s="1" t="s">
        <v>49</v>
      </c>
      <c r="B43">
        <v>43</v>
      </c>
      <c r="C43" s="1" t="s">
        <v>52</v>
      </c>
      <c r="D43" s="1" t="s">
        <v>0</v>
      </c>
      <c r="E43" s="1" t="s">
        <v>67</v>
      </c>
      <c r="F43" s="1" t="s">
        <v>54</v>
      </c>
      <c r="G43" s="1" t="s">
        <v>67</v>
      </c>
      <c r="H43" s="1" t="s">
        <v>63</v>
      </c>
      <c r="I43" s="1"/>
      <c r="O43" s="1" t="s">
        <v>50</v>
      </c>
      <c r="P43" s="2" t="s">
        <v>58</v>
      </c>
      <c r="Q43" t="str">
        <f t="shared" si="2"/>
        <v>",ep0:"orders",id0:"100600000",ep1:"order-cabins",id1:"",ep2:"",id2:"</v>
      </c>
      <c r="R43" s="1" t="s">
        <v>51</v>
      </c>
      <c r="S43" t="str">
        <f t="shared" si="17"/>
        <v>{ id: 43, name: "orders/100600000/order-cabins", descr: "Каюты в заказе",ep0:"orders",id0:"100600000",ep1:"order-cabins",id1:"",ep2:"",id2:""},</v>
      </c>
    </row>
    <row r="44" spans="1:19" x14ac:dyDescent="0.25">
      <c r="A44" s="1" t="s">
        <v>49</v>
      </c>
      <c r="B44">
        <v>44</v>
      </c>
      <c r="C44" s="1" t="s">
        <v>52</v>
      </c>
      <c r="D44" s="1" t="s">
        <v>0</v>
      </c>
      <c r="E44" s="1" t="s">
        <v>67</v>
      </c>
      <c r="F44" s="1" t="s">
        <v>54</v>
      </c>
      <c r="G44" s="1" t="s">
        <v>67</v>
      </c>
      <c r="H44" s="1" t="s">
        <v>63</v>
      </c>
      <c r="I44" s="1"/>
      <c r="O44" s="1" t="s">
        <v>50</v>
      </c>
      <c r="P44" s="2" t="s">
        <v>58</v>
      </c>
      <c r="Q44" t="str">
        <f t="shared" si="2"/>
        <v>",ep0:"orders",id0:"100600000",ep1:"order-cabins",id1:"",ep2:"",id2:"</v>
      </c>
      <c r="R44" s="1" t="s">
        <v>51</v>
      </c>
      <c r="S44" t="str">
        <f t="shared" ref="S44" si="29">_xlfn.CONCAT(A44:R44)</f>
        <v>{ id: 44, name: "orders/100600000/order-cabins", descr: "Каюты в заказе",ep0:"orders",id0:"100600000",ep1:"order-cabins",id1:"",ep2:"",id2:""},</v>
      </c>
    </row>
    <row r="45" spans="1:19" x14ac:dyDescent="0.25">
      <c r="A45" s="1" t="s">
        <v>49</v>
      </c>
      <c r="B45">
        <v>45</v>
      </c>
      <c r="C45" s="1" t="s">
        <v>52</v>
      </c>
      <c r="D45" s="1" t="s">
        <v>0</v>
      </c>
      <c r="E45" s="1" t="s">
        <v>67</v>
      </c>
      <c r="F45" s="1" t="s">
        <v>54</v>
      </c>
      <c r="G45" s="1" t="s">
        <v>67</v>
      </c>
      <c r="H45" s="1" t="s">
        <v>63</v>
      </c>
      <c r="I45" s="1" t="s">
        <v>67</v>
      </c>
      <c r="J45" s="1">
        <v>1</v>
      </c>
      <c r="K45" s="1" t="s">
        <v>67</v>
      </c>
      <c r="L45" s="1" t="s">
        <v>64</v>
      </c>
      <c r="M45" s="1"/>
      <c r="N45" s="1"/>
      <c r="O45" s="1" t="s">
        <v>50</v>
      </c>
      <c r="P45" s="2" t="s">
        <v>59</v>
      </c>
      <c r="Q45" t="str">
        <f t="shared" si="2"/>
        <v>",ep0:"orders",id0:"100600000",ep1:"order-cabins",id1:"1",ep2:"order-places",id2:"</v>
      </c>
      <c r="R45" s="1" t="s">
        <v>51</v>
      </c>
      <c r="S45" t="str">
        <f t="shared" si="17"/>
        <v>{ id: 45, name: "orders/100600000/order-cabins/1/order-places", descr: "Места в каюте в заказе",ep0:"orders",id0:"100600000",ep1:"order-cabins",id1:"1",ep2:"order-places",id2:""},</v>
      </c>
    </row>
    <row r="46" spans="1:19" x14ac:dyDescent="0.25">
      <c r="A46" s="1" t="s">
        <v>49</v>
      </c>
      <c r="B46">
        <v>46</v>
      </c>
      <c r="C46" s="1" t="s">
        <v>52</v>
      </c>
      <c r="D46" s="1" t="s">
        <v>0</v>
      </c>
      <c r="E46" s="1" t="s">
        <v>67</v>
      </c>
      <c r="F46" s="1" t="s">
        <v>54</v>
      </c>
      <c r="G46" s="1" t="s">
        <v>67</v>
      </c>
      <c r="H46" s="1" t="s">
        <v>63</v>
      </c>
      <c r="I46" s="1" t="s">
        <v>67</v>
      </c>
      <c r="J46" s="1">
        <v>1</v>
      </c>
      <c r="K46" s="1" t="s">
        <v>67</v>
      </c>
      <c r="L46" s="1" t="s">
        <v>64</v>
      </c>
      <c r="M46" s="1" t="s">
        <v>67</v>
      </c>
      <c r="N46" s="1">
        <v>1</v>
      </c>
      <c r="O46" s="1" t="s">
        <v>50</v>
      </c>
      <c r="P46" s="2" t="s">
        <v>59</v>
      </c>
      <c r="Q46" t="str">
        <f t="shared" si="2"/>
        <v>",ep0:"orders",id0:"100600000",ep1:"order-cabins",id1:"1",ep2:"order-places",id2:"1</v>
      </c>
      <c r="R46" s="1" t="s">
        <v>51</v>
      </c>
      <c r="S46" t="str">
        <f t="shared" ref="S46" si="30">_xlfn.CONCAT(A46:R46)</f>
        <v>{ id: 46, name: "orders/100600000/order-cabins/1/order-places/1", descr: "Места в каюте в заказе",ep0:"orders",id0:"100600000",ep1:"order-cabins",id1:"1",ep2:"order-places",id2:"1"},</v>
      </c>
    </row>
    <row r="47" spans="1:19" x14ac:dyDescent="0.25">
      <c r="A47" s="1" t="s">
        <v>49</v>
      </c>
      <c r="B47">
        <v>47</v>
      </c>
      <c r="C47" s="1" t="s">
        <v>52</v>
      </c>
      <c r="D47" s="1" t="s">
        <v>70</v>
      </c>
      <c r="O47" s="1" t="s">
        <v>50</v>
      </c>
      <c r="P47" t="s">
        <v>17</v>
      </c>
      <c r="Q47" t="str">
        <f t="shared" si="2"/>
        <v>",ep0:"physical-persons",id0:"",ep1:"",id1:"",ep2:"",id2:"</v>
      </c>
      <c r="R47" s="1" t="s">
        <v>51</v>
      </c>
      <c r="S47" t="str">
        <f t="shared" si="17"/>
        <v>{ id: 47, name: "physical-persons", descr: "Каталог физлиц",ep0:"physical-persons",id0:"",ep1:"",id1:"",ep2:"",id2:""},</v>
      </c>
    </row>
    <row r="48" spans="1:19" x14ac:dyDescent="0.25">
      <c r="A48" s="1" t="s">
        <v>49</v>
      </c>
      <c r="B48">
        <v>48</v>
      </c>
      <c r="C48" s="1" t="s">
        <v>52</v>
      </c>
      <c r="D48" s="1" t="s">
        <v>70</v>
      </c>
      <c r="E48" s="2" t="s">
        <v>67</v>
      </c>
      <c r="F48">
        <v>2</v>
      </c>
      <c r="O48" s="1" t="s">
        <v>50</v>
      </c>
      <c r="P48" t="s">
        <v>17</v>
      </c>
      <c r="Q48" t="str">
        <f t="shared" si="2"/>
        <v>",ep0:"physical-persons",id0:"2",ep1:"",id1:"",ep2:"",id2:"</v>
      </c>
      <c r="R48" s="1" t="s">
        <v>51</v>
      </c>
      <c r="S48" t="str">
        <f t="shared" ref="S48" si="31">_xlfn.CONCAT(A48:R48)</f>
        <v>{ id: 48, name: "physical-persons/2", descr: "Каталог физлиц",ep0:"physical-persons",id0:"2",ep1:"",id1:"",ep2:"",id2:""},</v>
      </c>
    </row>
    <row r="49" spans="1:19" x14ac:dyDescent="0.25">
      <c r="A49" s="1" t="s">
        <v>49</v>
      </c>
      <c r="B49">
        <v>49</v>
      </c>
      <c r="C49" s="1" t="s">
        <v>52</v>
      </c>
      <c r="D49" s="1" t="s">
        <v>70</v>
      </c>
      <c r="G49" t="s">
        <v>67</v>
      </c>
      <c r="H49" t="s">
        <v>62</v>
      </c>
      <c r="O49" s="1" t="s">
        <v>50</v>
      </c>
      <c r="P49" t="s">
        <v>17</v>
      </c>
      <c r="Q49" t="str">
        <f t="shared" si="2"/>
        <v>",ep0:"physical-persons",id0:"",ep1:"logs",id1:"",ep2:"",id2:"</v>
      </c>
      <c r="R49" s="1" t="s">
        <v>51</v>
      </c>
      <c r="S49" t="str">
        <f t="shared" ref="S49" si="32">_xlfn.CONCAT(A49:R49)</f>
        <v>{ id: 49, name: "physical-persons/logs", descr: "Каталог физлиц",ep0:"physical-persons",id0:"",ep1:"logs",id1:"",ep2:"",id2:""},</v>
      </c>
    </row>
    <row r="50" spans="1:19" x14ac:dyDescent="0.25">
      <c r="A50" s="1" t="s">
        <v>49</v>
      </c>
      <c r="B50">
        <v>50</v>
      </c>
      <c r="C50" s="1" t="s">
        <v>52</v>
      </c>
      <c r="D50" s="1" t="s">
        <v>70</v>
      </c>
      <c r="G50" t="s">
        <v>67</v>
      </c>
      <c r="H50" t="s">
        <v>62</v>
      </c>
      <c r="I50" t="s">
        <v>67</v>
      </c>
      <c r="J50">
        <v>1</v>
      </c>
      <c r="O50" s="1" t="s">
        <v>50</v>
      </c>
      <c r="P50" t="s">
        <v>17</v>
      </c>
      <c r="Q50" t="str">
        <f t="shared" si="2"/>
        <v>",ep0:"physical-persons",id0:"",ep1:"logs",id1:"1",ep2:"",id2:"</v>
      </c>
      <c r="R50" s="1" t="s">
        <v>51</v>
      </c>
      <c r="S50" t="str">
        <f t="shared" ref="S50" si="33">_xlfn.CONCAT(A50:R50)</f>
        <v>{ id: 50, name: "physical-persons/logs/1", descr: "Каталог физлиц",ep0:"physical-persons",id0:"",ep1:"logs",id1:"1",ep2:"",id2:""},</v>
      </c>
    </row>
    <row r="51" spans="1:19" x14ac:dyDescent="0.25">
      <c r="A51" s="1" t="s">
        <v>49</v>
      </c>
      <c r="B51">
        <v>51</v>
      </c>
      <c r="C51" s="1" t="s">
        <v>52</v>
      </c>
      <c r="D51" t="s">
        <v>38</v>
      </c>
      <c r="O51" s="1" t="s">
        <v>50</v>
      </c>
      <c r="P51" t="s">
        <v>39</v>
      </c>
      <c r="Q51" t="str">
        <f t="shared" si="2"/>
        <v>",ep0:"places",id0:"",ep1:"",id1:"",ep2:"",id2:"</v>
      </c>
      <c r="R51" s="1" t="s">
        <v>51</v>
      </c>
      <c r="S51" t="str">
        <f t="shared" si="17"/>
        <v>{ id: 51, name: "places", descr: "Каталог мест",ep0:"places",id0:"",ep1:"",id1:"",ep2:"",id2:""},</v>
      </c>
    </row>
    <row r="52" spans="1:19" x14ac:dyDescent="0.25">
      <c r="A52" s="1" t="s">
        <v>49</v>
      </c>
      <c r="B52">
        <v>52</v>
      </c>
      <c r="C52" s="1" t="s">
        <v>52</v>
      </c>
      <c r="D52" t="s">
        <v>38</v>
      </c>
      <c r="E52" t="s">
        <v>67</v>
      </c>
      <c r="F52">
        <v>1</v>
      </c>
      <c r="O52" s="1" t="s">
        <v>50</v>
      </c>
      <c r="P52" t="s">
        <v>39</v>
      </c>
      <c r="Q52" t="str">
        <f t="shared" ref="Q52" si="34">_xlfn.CONCAT(""",ep0:""",D52,""",id0:""",F52,""",ep1:""",H52,""",id1:""",J52,""",ep2:""",L52,""",id2:""",N52)</f>
        <v>",ep0:"places",id0:"1",ep1:"",id1:"",ep2:"",id2:"</v>
      </c>
      <c r="R52" s="1" t="s">
        <v>51</v>
      </c>
      <c r="S52" t="str">
        <f t="shared" ref="S52" si="35">_xlfn.CONCAT(A52:R52)</f>
        <v>{ id: 52, name: "places/1", descr: "Каталог мест",ep0:"places",id0:"1",ep1:"",id1:"",ep2:"",id2:""},</v>
      </c>
    </row>
    <row r="53" spans="1:19" x14ac:dyDescent="0.25">
      <c r="A53" s="1" t="s">
        <v>49</v>
      </c>
      <c r="B53">
        <v>53</v>
      </c>
      <c r="C53" s="1" t="s">
        <v>52</v>
      </c>
      <c r="D53" t="s">
        <v>31</v>
      </c>
      <c r="O53" s="1" t="s">
        <v>50</v>
      </c>
      <c r="P53" t="s">
        <v>34</v>
      </c>
      <c r="Q53" t="str">
        <f t="shared" si="2"/>
        <v>",ep0:"regions",id0:"",ep1:"",id1:"",ep2:"",id2:"</v>
      </c>
      <c r="R53" s="1" t="s">
        <v>51</v>
      </c>
      <c r="S53" t="str">
        <f t="shared" si="17"/>
        <v>{ id: 53, name: "regions", descr: "Регионы",ep0:"regions",id0:"",ep1:"",id1:"",ep2:"",id2:""},</v>
      </c>
    </row>
    <row r="54" spans="1:19" x14ac:dyDescent="0.25">
      <c r="A54" s="1" t="s">
        <v>49</v>
      </c>
      <c r="B54">
        <v>54</v>
      </c>
      <c r="C54" s="1" t="s">
        <v>52</v>
      </c>
      <c r="D54" t="s">
        <v>31</v>
      </c>
      <c r="E54" t="s">
        <v>67</v>
      </c>
      <c r="F54">
        <v>1</v>
      </c>
      <c r="O54" s="1" t="s">
        <v>50</v>
      </c>
      <c r="P54" t="s">
        <v>34</v>
      </c>
      <c r="Q54" t="str">
        <f t="shared" ref="Q54" si="36">_xlfn.CONCAT(""",ep0:""",D54,""",id0:""",F54,""",ep1:""",H54,""",id1:""",J54,""",ep2:""",L54,""",id2:""",N54)</f>
        <v>",ep0:"regions",id0:"1",ep1:"",id1:"",ep2:"",id2:"</v>
      </c>
      <c r="R54" s="1" t="s">
        <v>51</v>
      </c>
      <c r="S54" t="str">
        <f t="shared" ref="S54" si="37">_xlfn.CONCAT(A54:R54)</f>
        <v>{ id: 54, name: "regions/1", descr: "Регионы",ep0:"regions",id0:"1",ep1:"",id1:"",ep2:"",id2:""},</v>
      </c>
    </row>
    <row r="55" spans="1:19" x14ac:dyDescent="0.25">
      <c r="A55" s="1" t="s">
        <v>49</v>
      </c>
      <c r="B55">
        <v>55</v>
      </c>
      <c r="C55" s="1" t="s">
        <v>52</v>
      </c>
      <c r="D55" t="s">
        <v>40</v>
      </c>
      <c r="O55" s="1" t="s">
        <v>50</v>
      </c>
      <c r="P55" t="s">
        <v>41</v>
      </c>
      <c r="Q55" t="str">
        <f t="shared" si="2"/>
        <v>",ep0:"ship-cabin-classes",id0:"",ep1:"",id1:"",ep2:"",id2:"</v>
      </c>
      <c r="R55" s="1" t="s">
        <v>51</v>
      </c>
      <c r="S55" t="str">
        <f t="shared" si="17"/>
        <v>{ id: 55, name: "ship-cabin-classes", descr: "Каталог классов кают",ep0:"ship-cabin-classes",id0:"",ep1:"",id1:"",ep2:"",id2:""},</v>
      </c>
    </row>
    <row r="56" spans="1:19" x14ac:dyDescent="0.25">
      <c r="A56" s="1" t="s">
        <v>49</v>
      </c>
      <c r="B56">
        <v>56</v>
      </c>
      <c r="C56" s="1" t="s">
        <v>52</v>
      </c>
      <c r="D56" t="s">
        <v>40</v>
      </c>
      <c r="E56" t="s">
        <v>67</v>
      </c>
      <c r="F56">
        <v>1</v>
      </c>
      <c r="O56" s="1" t="s">
        <v>50</v>
      </c>
      <c r="P56" t="s">
        <v>41</v>
      </c>
      <c r="Q56" t="str">
        <f t="shared" ref="Q56" si="38">_xlfn.CONCAT(""",ep0:""",D56,""",id0:""",F56,""",ep1:""",H56,""",id1:""",J56,""",ep2:""",L56,""",id2:""",N56)</f>
        <v>",ep0:"ship-cabin-classes",id0:"1",ep1:"",id1:"",ep2:"",id2:"</v>
      </c>
      <c r="R56" s="1" t="s">
        <v>51</v>
      </c>
      <c r="S56" t="str">
        <f t="shared" ref="S56" si="39">_xlfn.CONCAT(A56:R56)</f>
        <v>{ id: 56, name: "ship-cabin-classes/1", descr: "Каталог классов кают",ep0:"ship-cabin-classes",id0:"1",ep1:"",id1:"",ep2:"",id2:""},</v>
      </c>
    </row>
    <row r="57" spans="1:19" x14ac:dyDescent="0.25">
      <c r="A57" s="1" t="s">
        <v>49</v>
      </c>
      <c r="B57">
        <v>57</v>
      </c>
      <c r="C57" s="1" t="s">
        <v>52</v>
      </c>
      <c r="D57" t="s">
        <v>32</v>
      </c>
      <c r="O57" s="1" t="s">
        <v>50</v>
      </c>
      <c r="P57" t="s">
        <v>35</v>
      </c>
      <c r="Q57" t="str">
        <f t="shared" si="2"/>
        <v>",ep0:"ships",id0:"",ep1:"",id1:"",ep2:"",id2:"</v>
      </c>
      <c r="R57" s="1" t="s">
        <v>51</v>
      </c>
      <c r="S57" t="str">
        <f t="shared" si="17"/>
        <v>{ id: 57, name: "ships", descr: "Корабли",ep0:"ships",id0:"",ep1:"",id1:"",ep2:"",id2:""},</v>
      </c>
    </row>
    <row r="58" spans="1:19" x14ac:dyDescent="0.25">
      <c r="A58" s="1" t="s">
        <v>49</v>
      </c>
      <c r="B58">
        <v>58</v>
      </c>
      <c r="C58" s="1" t="s">
        <v>52</v>
      </c>
      <c r="D58" t="s">
        <v>32</v>
      </c>
      <c r="E58" t="s">
        <v>67</v>
      </c>
      <c r="F58">
        <v>1</v>
      </c>
      <c r="O58" s="1" t="s">
        <v>50</v>
      </c>
      <c r="P58" t="s">
        <v>35</v>
      </c>
      <c r="Q58" t="str">
        <f t="shared" ref="Q58" si="40">_xlfn.CONCAT(""",ep0:""",D58,""",id0:""",F58,""",ep1:""",H58,""",id1:""",J58,""",ep2:""",L58,""",id2:""",N58)</f>
        <v>",ep0:"ships",id0:"1",ep1:"",id1:"",ep2:"",id2:"</v>
      </c>
      <c r="R58" s="1" t="s">
        <v>51</v>
      </c>
      <c r="S58" t="str">
        <f t="shared" ref="S58" si="41">_xlfn.CONCAT(A58:R58)</f>
        <v>{ id: 58, name: "ships/1", descr: "Корабли",ep0:"ships",id0:"1",ep1:"",id1:"",ep2:"",id2:""},</v>
      </c>
    </row>
    <row r="59" spans="1:19" x14ac:dyDescent="0.25">
      <c r="A59" s="1" t="s">
        <v>49</v>
      </c>
      <c r="B59">
        <v>59</v>
      </c>
      <c r="C59" s="1" t="s">
        <v>52</v>
      </c>
      <c r="D59" s="1" t="s">
        <v>32</v>
      </c>
      <c r="E59" s="1" t="s">
        <v>67</v>
      </c>
      <c r="F59" s="1" t="s">
        <v>53</v>
      </c>
      <c r="G59" s="1" t="s">
        <v>67</v>
      </c>
      <c r="H59" s="1" t="s">
        <v>36</v>
      </c>
      <c r="I59" s="1"/>
      <c r="J59" s="1"/>
      <c r="K59" s="1"/>
      <c r="L59" s="1"/>
      <c r="M59" s="1"/>
      <c r="N59" s="1"/>
      <c r="O59" s="1" t="s">
        <v>50</v>
      </c>
      <c r="Q59" t="str">
        <f t="shared" si="2"/>
        <v>",ep0:"ships",id0:"1",ep1:"cabins",id1:"",ep2:"",id2:"</v>
      </c>
      <c r="R59" s="1" t="s">
        <v>51</v>
      </c>
      <c r="S59" t="str">
        <f t="shared" si="17"/>
        <v>{ id: 59, name: "ships/1/cabins", descr: "",ep0:"ships",id0:"1",ep1:"cabins",id1:"",ep2:"",id2:""},</v>
      </c>
    </row>
    <row r="60" spans="1:19" x14ac:dyDescent="0.25">
      <c r="A60" s="1" t="s">
        <v>49</v>
      </c>
      <c r="B60">
        <v>60</v>
      </c>
      <c r="C60" s="1" t="s">
        <v>52</v>
      </c>
      <c r="D60" s="1" t="s">
        <v>32</v>
      </c>
      <c r="E60" s="1" t="s">
        <v>67</v>
      </c>
      <c r="F60" s="1" t="s">
        <v>53</v>
      </c>
      <c r="G60" s="1" t="s">
        <v>67</v>
      </c>
      <c r="H60" s="1" t="s">
        <v>36</v>
      </c>
      <c r="I60" s="1" t="s">
        <v>67</v>
      </c>
      <c r="J60" s="1">
        <v>1</v>
      </c>
      <c r="K60" s="1"/>
      <c r="L60" s="1"/>
      <c r="M60" s="1"/>
      <c r="N60" s="1"/>
      <c r="O60" s="1" t="s">
        <v>50</v>
      </c>
      <c r="Q60" t="str">
        <f t="shared" ref="Q60" si="42">_xlfn.CONCAT(""",ep0:""",D60,""",id0:""",F60,""",ep1:""",H60,""",id1:""",J60,""",ep2:""",L60,""",id2:""",N60)</f>
        <v>",ep0:"ships",id0:"1",ep1:"cabins",id1:"1",ep2:"",id2:"</v>
      </c>
      <c r="R60" s="1" t="s">
        <v>51</v>
      </c>
      <c r="S60" t="str">
        <f t="shared" ref="S60" si="43">_xlfn.CONCAT(A60:R60)</f>
        <v>{ id: 60, name: "ships/1/cabins/1", descr: "",ep0:"ships",id0:"1",ep1:"cabins",id1:"1",ep2:"",id2:""},</v>
      </c>
    </row>
    <row r="61" spans="1:19" x14ac:dyDescent="0.25">
      <c r="A61" s="1" t="s">
        <v>49</v>
      </c>
      <c r="B61">
        <v>61</v>
      </c>
      <c r="C61" s="1" t="s">
        <v>52</v>
      </c>
      <c r="D61" t="s">
        <v>47</v>
      </c>
      <c r="O61" s="1" t="s">
        <v>50</v>
      </c>
      <c r="P61" t="s">
        <v>48</v>
      </c>
      <c r="Q61" t="str">
        <f t="shared" si="2"/>
        <v>",ep0:"ships-teams",id0:"",ep1:"",id1:"",ep2:"",id2:"</v>
      </c>
      <c r="R61" s="1" t="s">
        <v>51</v>
      </c>
      <c r="S61" t="str">
        <f t="shared" si="17"/>
        <v>{ id: 61, name: "ships-teams", descr: "Группы кораблей",ep0:"ships-teams",id0:"",ep1:"",id1:"",ep2:"",id2:""},</v>
      </c>
    </row>
    <row r="62" spans="1:19" x14ac:dyDescent="0.25">
      <c r="A62" s="1" t="s">
        <v>49</v>
      </c>
      <c r="B62">
        <v>62</v>
      </c>
      <c r="C62" s="1" t="s">
        <v>52</v>
      </c>
      <c r="D62" t="s">
        <v>47</v>
      </c>
      <c r="E62" t="s">
        <v>67</v>
      </c>
      <c r="F62">
        <v>1</v>
      </c>
      <c r="O62" s="1" t="s">
        <v>50</v>
      </c>
      <c r="P62" t="s">
        <v>48</v>
      </c>
      <c r="Q62" t="str">
        <f t="shared" ref="Q62" si="44">_xlfn.CONCAT(""",ep0:""",D62,""",id0:""",F62,""",ep1:""",H62,""",id1:""",J62,""",ep2:""",L62,""",id2:""",N62)</f>
        <v>",ep0:"ships-teams",id0:"1",ep1:"",id1:"",ep2:"",id2:"</v>
      </c>
      <c r="R62" s="1" t="s">
        <v>51</v>
      </c>
      <c r="S62" t="str">
        <f t="shared" ref="S62" si="45">_xlfn.CONCAT(A62:R62)</f>
        <v>{ id: 62, name: "ships-teams/1", descr: "Группы кораблей",ep0:"ships-teams",id0:"1",ep1:"",id1:"",ep2:"",id2:""},</v>
      </c>
    </row>
    <row r="63" spans="1:19" x14ac:dyDescent="0.25">
      <c r="A63" s="1" t="s">
        <v>49</v>
      </c>
      <c r="B63">
        <v>63</v>
      </c>
      <c r="C63" s="1" t="s">
        <v>52</v>
      </c>
      <c r="D63" t="s">
        <v>2</v>
      </c>
      <c r="O63" s="1" t="s">
        <v>50</v>
      </c>
      <c r="P63" s="1" t="s">
        <v>26</v>
      </c>
      <c r="Q63" t="str">
        <f t="shared" si="2"/>
        <v>",ep0:"temporal-orders",id0:"",ep1:"",id1:"",ep2:"",id2:"</v>
      </c>
      <c r="R63" s="1" t="s">
        <v>51</v>
      </c>
      <c r="S63" t="str">
        <f t="shared" si="17"/>
        <v>{ id: 63, name: "temporal-orders", descr: "Временные брони",ep0:"temporal-orders",id0:"",ep1:"",id1:"",ep2:"",id2:""},</v>
      </c>
    </row>
    <row r="64" spans="1:19" x14ac:dyDescent="0.25">
      <c r="A64" s="1" t="s">
        <v>49</v>
      </c>
      <c r="B64">
        <v>64</v>
      </c>
      <c r="C64" s="1" t="s">
        <v>52</v>
      </c>
      <c r="D64" t="s">
        <v>2</v>
      </c>
      <c r="E64" t="s">
        <v>67</v>
      </c>
      <c r="F64">
        <v>1</v>
      </c>
      <c r="O64" s="1" t="s">
        <v>50</v>
      </c>
      <c r="P64" s="1" t="s">
        <v>26</v>
      </c>
      <c r="Q64" t="str">
        <f t="shared" ref="Q64" si="46">_xlfn.CONCAT(""",ep0:""",D64,""",id0:""",F64,""",ep1:""",H64,""",id1:""",J64,""",ep2:""",L64,""",id2:""",N64)</f>
        <v>",ep0:"temporal-orders",id0:"1",ep1:"",id1:"",ep2:"",id2:"</v>
      </c>
      <c r="R64" s="1" t="s">
        <v>51</v>
      </c>
      <c r="S64" t="str">
        <f t="shared" ref="S64" si="47">_xlfn.CONCAT(A64:R64)</f>
        <v>{ id: 64, name: "temporal-orders/1", descr: "Временные брони",ep0:"temporal-orders",id0:"1",ep1:"",id1:"",ep2:"",id2:""},</v>
      </c>
    </row>
    <row r="65" spans="1:19" x14ac:dyDescent="0.25">
      <c r="A65" s="1" t="s">
        <v>49</v>
      </c>
      <c r="B65">
        <v>65</v>
      </c>
      <c r="C65" s="1" t="s">
        <v>52</v>
      </c>
      <c r="D65" t="s">
        <v>1</v>
      </c>
      <c r="O65" s="1" t="s">
        <v>50</v>
      </c>
      <c r="P65" t="s">
        <v>23</v>
      </c>
      <c r="Q65" t="str">
        <f t="shared" si="2"/>
        <v>",ep0:"tourists",id0:"",ep1:"",id1:"",ep2:"",id2:"</v>
      </c>
      <c r="R65" s="1" t="s">
        <v>51</v>
      </c>
      <c r="S65" t="str">
        <f t="shared" si="17"/>
        <v>{ id: 65, name: "tourists", descr: "Туристы",ep0:"tourists",id0:"",ep1:"",id1:"",ep2:"",id2:""},</v>
      </c>
    </row>
    <row r="66" spans="1:19" x14ac:dyDescent="0.25">
      <c r="A66" s="1" t="s">
        <v>49</v>
      </c>
      <c r="B66">
        <v>66</v>
      </c>
      <c r="C66" s="1" t="s">
        <v>52</v>
      </c>
      <c r="D66" t="s">
        <v>1</v>
      </c>
      <c r="E66" t="s">
        <v>67</v>
      </c>
      <c r="F66">
        <v>1</v>
      </c>
      <c r="O66" s="1" t="s">
        <v>50</v>
      </c>
      <c r="P66" t="s">
        <v>23</v>
      </c>
      <c r="Q66" t="str">
        <f t="shared" ref="Q66" si="48">_xlfn.CONCAT(""",ep0:""",D66,""",id0:""",F66,""",ep1:""",H66,""",id1:""",J66,""",ep2:""",L66,""",id2:""",N66)</f>
        <v>",ep0:"tourists",id0:"1",ep1:"",id1:"",ep2:"",id2:"</v>
      </c>
      <c r="R66" s="1" t="s">
        <v>51</v>
      </c>
      <c r="S66" t="str">
        <f t="shared" ref="S66" si="49">_xlfn.CONCAT(A66:R66)</f>
        <v>{ id: 66, name: "tourists/1", descr: "Туристы",ep0:"tourists",id0:"1",ep1:"",id1:"",ep2:"",id2:""},</v>
      </c>
    </row>
    <row r="67" spans="1:19" x14ac:dyDescent="0.25">
      <c r="A67" s="1" t="s">
        <v>49</v>
      </c>
      <c r="B67">
        <v>67</v>
      </c>
      <c r="C67" s="1" t="s">
        <v>52</v>
      </c>
      <c r="D67" t="s">
        <v>4</v>
      </c>
      <c r="O67" s="1" t="s">
        <v>50</v>
      </c>
      <c r="P67" t="s">
        <v>20</v>
      </c>
      <c r="Q67" t="str">
        <f t="shared" si="2"/>
        <v>",ep0:"tours",id0:"",ep1:"",id1:"",ep2:"",id2:"</v>
      </c>
      <c r="R67" s="1" t="s">
        <v>51</v>
      </c>
      <c r="S67" t="str">
        <f t="shared" si="17"/>
        <v>{ id: 67, name: "tours", descr: "Туры",ep0:"tours",id0:"",ep1:"",id1:"",ep2:"",id2:""},</v>
      </c>
    </row>
    <row r="68" spans="1:19" x14ac:dyDescent="0.25">
      <c r="A68" s="1" t="s">
        <v>49</v>
      </c>
      <c r="B68">
        <v>68</v>
      </c>
      <c r="C68" s="1" t="s">
        <v>52</v>
      </c>
      <c r="D68" t="s">
        <v>4</v>
      </c>
      <c r="E68" t="s">
        <v>67</v>
      </c>
      <c r="F68">
        <v>1</v>
      </c>
      <c r="O68" s="1" t="s">
        <v>50</v>
      </c>
      <c r="P68" t="s">
        <v>20</v>
      </c>
      <c r="Q68" t="str">
        <f t="shared" ref="Q68" si="50">_xlfn.CONCAT(""",ep0:""",D68,""",id0:""",F68,""",ep1:""",H68,""",id1:""",J68,""",ep2:""",L68,""",id2:""",N68)</f>
        <v>",ep0:"tours",id0:"1",ep1:"",id1:"",ep2:"",id2:"</v>
      </c>
      <c r="R68" s="1" t="s">
        <v>51</v>
      </c>
      <c r="S68" t="str">
        <f t="shared" ref="S68" si="51">_xlfn.CONCAT(A68:R68)</f>
        <v>{ id: 68, name: "tours/1", descr: "Туры",ep0:"tours",id0:"1",ep1:"",id1:"",ep2:"",id2:""},</v>
      </c>
    </row>
    <row r="69" spans="1:19" x14ac:dyDescent="0.25">
      <c r="A69" s="1" t="s">
        <v>49</v>
      </c>
      <c r="B69">
        <v>69</v>
      </c>
      <c r="C69" s="1" t="s">
        <v>52</v>
      </c>
      <c r="D69" s="1" t="s">
        <v>4</v>
      </c>
      <c r="E69" s="1" t="s">
        <v>67</v>
      </c>
      <c r="F69" s="1">
        <v>1</v>
      </c>
      <c r="G69" s="1" t="s">
        <v>67</v>
      </c>
      <c r="H69" s="1" t="s">
        <v>66</v>
      </c>
      <c r="I69" s="1"/>
      <c r="O69" s="1" t="s">
        <v>50</v>
      </c>
      <c r="Q69" t="str">
        <f t="shared" ref="Q69:Q75" si="52">_xlfn.CONCAT(""",ep0:""",D69,""",id0:""",F69,""",ep1:""",H69,""",id1:""",J69,""",ep2:""",L69,""",id2:""",N69)</f>
        <v>",ep0:"tours",id0:"1",ep1:"tour-cabin-prices",id1:"",ep2:"",id2:"</v>
      </c>
      <c r="R69" s="1" t="s">
        <v>51</v>
      </c>
      <c r="S69" t="str">
        <f t="shared" si="17"/>
        <v>{ id: 69, name: "tours/1/tour-cabin-prices", descr: "",ep0:"tours",id0:"1",ep1:"tour-cabin-prices",id1:"",ep2:"",id2:""},</v>
      </c>
    </row>
    <row r="70" spans="1:19" x14ac:dyDescent="0.25">
      <c r="A70" s="1" t="s">
        <v>49</v>
      </c>
      <c r="B70">
        <v>70</v>
      </c>
      <c r="C70" s="1" t="s">
        <v>52</v>
      </c>
      <c r="D70" s="1" t="s">
        <v>4</v>
      </c>
      <c r="E70" s="1" t="s">
        <v>67</v>
      </c>
      <c r="F70" s="1">
        <v>1</v>
      </c>
      <c r="G70" s="1" t="s">
        <v>67</v>
      </c>
      <c r="H70" s="1" t="s">
        <v>66</v>
      </c>
      <c r="I70" s="1"/>
      <c r="O70" s="1" t="s">
        <v>50</v>
      </c>
      <c r="Q70" t="str">
        <f t="shared" ref="Q70" si="53">_xlfn.CONCAT(""",ep0:""",D70,""",id0:""",F70,""",ep1:""",H70,""",id1:""",J70,""",ep2:""",L70,""",id2:""",N70)</f>
        <v>",ep0:"tours",id0:"1",ep1:"tour-cabin-prices",id1:"",ep2:"",id2:"</v>
      </c>
      <c r="R70" s="1" t="s">
        <v>51</v>
      </c>
      <c r="S70" t="str">
        <f t="shared" ref="S70" si="54">_xlfn.CONCAT(A70:R70)</f>
        <v>{ id: 70, name: "tours/1/tour-cabin-prices", descr: "",ep0:"tours",id0:"1",ep1:"tour-cabin-prices",id1:"",ep2:"",id2:""},</v>
      </c>
    </row>
    <row r="71" spans="1:19" x14ac:dyDescent="0.25">
      <c r="A71" s="1" t="s">
        <v>49</v>
      </c>
      <c r="B71">
        <v>71</v>
      </c>
      <c r="C71" s="1" t="s">
        <v>52</v>
      </c>
      <c r="D71" s="1" t="s">
        <v>4</v>
      </c>
      <c r="E71" s="1" t="s">
        <v>67</v>
      </c>
      <c r="F71" s="1" t="s">
        <v>53</v>
      </c>
      <c r="G71" s="1" t="s">
        <v>67</v>
      </c>
      <c r="H71" s="1" t="s">
        <v>65</v>
      </c>
      <c r="I71" s="1"/>
      <c r="O71" s="1" t="s">
        <v>50</v>
      </c>
      <c r="Q71" t="str">
        <f t="shared" si="52"/>
        <v>",ep0:"tours",id0:"1",ep1:"tour-exclude-navigation",id1:"",ep2:"",id2:"</v>
      </c>
      <c r="R71" s="1" t="s">
        <v>51</v>
      </c>
      <c r="S71" t="str">
        <f t="shared" si="17"/>
        <v>{ id: 71, name: "tours/1/tour-exclude-navigation", descr: "",ep0:"tours",id0:"1",ep1:"tour-exclude-navigation",id1:"",ep2:"",id2:""},</v>
      </c>
    </row>
    <row r="72" spans="1:19" x14ac:dyDescent="0.25">
      <c r="A72" s="1" t="s">
        <v>49</v>
      </c>
      <c r="B72">
        <v>72</v>
      </c>
      <c r="C72" s="1" t="s">
        <v>52</v>
      </c>
      <c r="D72" s="1" t="s">
        <v>4</v>
      </c>
      <c r="E72" s="1" t="s">
        <v>67</v>
      </c>
      <c r="F72" s="1" t="s">
        <v>53</v>
      </c>
      <c r="G72" s="1" t="s">
        <v>67</v>
      </c>
      <c r="H72" s="1" t="s">
        <v>65</v>
      </c>
      <c r="I72" s="1" t="s">
        <v>67</v>
      </c>
      <c r="J72">
        <v>1</v>
      </c>
      <c r="O72" s="1" t="s">
        <v>50</v>
      </c>
      <c r="Q72" t="str">
        <f t="shared" ref="Q72" si="55">_xlfn.CONCAT(""",ep0:""",D72,""",id0:""",F72,""",ep1:""",H72,""",id1:""",J72,""",ep2:""",L72,""",id2:""",N72)</f>
        <v>",ep0:"tours",id0:"1",ep1:"tour-exclude-navigation",id1:"1",ep2:"",id2:"</v>
      </c>
      <c r="R72" s="1" t="s">
        <v>51</v>
      </c>
      <c r="S72" t="str">
        <f t="shared" ref="S72" si="56">_xlfn.CONCAT(A72:R72)</f>
        <v>{ id: 72, name: "tours/1/tour-exclude-navigation/1", descr: "",ep0:"tours",id0:"1",ep1:"tour-exclude-navigation",id1:"1",ep2:"",id2:""},</v>
      </c>
    </row>
    <row r="73" spans="1:19" x14ac:dyDescent="0.25">
      <c r="A73" s="1" t="s">
        <v>49</v>
      </c>
      <c r="B73">
        <v>73</v>
      </c>
      <c r="C73" s="1" t="s">
        <v>52</v>
      </c>
      <c r="D73" t="s">
        <v>9</v>
      </c>
      <c r="O73" s="1" t="s">
        <v>50</v>
      </c>
      <c r="P73" t="s">
        <v>18</v>
      </c>
      <c r="Q73" t="str">
        <f t="shared" si="52"/>
        <v>",ep0:"virtuals-cabins",id0:"",ep1:"",id1:"",ep2:"",id2:"</v>
      </c>
      <c r="R73" s="1" t="s">
        <v>51</v>
      </c>
      <c r="S73" t="str">
        <f t="shared" si="17"/>
        <v>{ id: 73, name: "virtuals-cabins", descr: "Каталог виртуальных кают, или каюты на подселение",ep0:"virtuals-cabins",id0:"",ep1:"",id1:"",ep2:"",id2:""},</v>
      </c>
    </row>
    <row r="74" spans="1:19" x14ac:dyDescent="0.25">
      <c r="A74" s="1" t="s">
        <v>49</v>
      </c>
      <c r="B74">
        <v>74</v>
      </c>
      <c r="C74" s="1" t="s">
        <v>52</v>
      </c>
      <c r="D74" t="s">
        <v>9</v>
      </c>
      <c r="E74" s="2" t="s">
        <v>67</v>
      </c>
      <c r="F74">
        <v>1</v>
      </c>
      <c r="O74" s="1" t="s">
        <v>50</v>
      </c>
      <c r="P74" t="s">
        <v>18</v>
      </c>
      <c r="Q74" t="str">
        <f t="shared" ref="Q74" si="57">_xlfn.CONCAT(""",ep0:""",D74,""",id0:""",F74,""",ep1:""",H74,""",id1:""",J74,""",ep2:""",L74,""",id2:""",N74)</f>
        <v>",ep0:"virtuals-cabins",id0:"1",ep1:"",id1:"",ep2:"",id2:"</v>
      </c>
      <c r="R74" s="1" t="s">
        <v>51</v>
      </c>
      <c r="S74" t="str">
        <f t="shared" ref="S74" si="58">_xlfn.CONCAT(A74:R74)</f>
        <v>{ id: 74, name: "virtuals-cabins/1", descr: "Каталог виртуальных кают, или каюты на подселение",ep0:"virtuals-cabins",id0:"1",ep1:"",id1:"",ep2:"",id2:""},</v>
      </c>
    </row>
    <row r="75" spans="1:19" x14ac:dyDescent="0.25">
      <c r="A75" s="1" t="s">
        <v>49</v>
      </c>
      <c r="B75">
        <v>75</v>
      </c>
      <c r="C75" s="1" t="s">
        <v>52</v>
      </c>
      <c r="D75" s="1" t="s">
        <v>72</v>
      </c>
      <c r="O75" s="1" t="s">
        <v>50</v>
      </c>
      <c r="P75" t="s">
        <v>25</v>
      </c>
      <c r="Q75" t="str">
        <f t="shared" si="52"/>
        <v>",ep0:"waiting",id0:"",ep1:"",id1:"",ep2:"",id2:"</v>
      </c>
      <c r="R75" s="1" t="s">
        <v>51</v>
      </c>
      <c r="S75" t="str">
        <f t="shared" si="17"/>
        <v>{ id: 75, name: "waiting", descr: "Лист ожидания",ep0:"waiting",id0:"",ep1:"",id1:"",ep2:"",id2:""},</v>
      </c>
    </row>
    <row r="76" spans="1:19" x14ac:dyDescent="0.25">
      <c r="A76" s="1" t="s">
        <v>49</v>
      </c>
      <c r="B76">
        <v>76</v>
      </c>
      <c r="C76" s="1" t="s">
        <v>52</v>
      </c>
      <c r="D76" s="1" t="s">
        <v>72</v>
      </c>
      <c r="E76" t="s">
        <v>67</v>
      </c>
      <c r="F76">
        <v>1</v>
      </c>
      <c r="O76" s="1" t="s">
        <v>50</v>
      </c>
      <c r="P76" t="s">
        <v>25</v>
      </c>
      <c r="Q76" t="str">
        <f t="shared" ref="Q76" si="59">_xlfn.CONCAT(""",ep0:""",D76,""",id0:""",F76,""",ep1:""",H76,""",id1:""",J76,""",ep2:""",L76,""",id2:""",N76)</f>
        <v>",ep0:"waiting",id0:"1",ep1:"",id1:"",ep2:"",id2:"</v>
      </c>
      <c r="R76" s="1" t="s">
        <v>51</v>
      </c>
      <c r="S76" t="str">
        <f t="shared" ref="S76" si="60">_xlfn.CONCAT(A76:R76)</f>
        <v>{ id: 76, name: "waiting/1", descr: "Лист ожидания",ep0:"waiting",id0:"1",ep1:"",id1:"",ep2:"",id2:""},</v>
      </c>
    </row>
  </sheetData>
  <sortState xmlns:xlrd2="http://schemas.microsoft.com/office/spreadsheetml/2017/richdata2" ref="A1:S76">
    <sortCondition ref="D3:D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2022-10-11T17:47:48Z</dcterms:created>
  <dcterms:modified xsi:type="dcterms:W3CDTF">2022-10-15T02:46:14Z</dcterms:modified>
</cp:coreProperties>
</file>