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6E9DAF2-9E87-43F2-AF10-AC9C692BC787}" xr6:coauthVersionLast="47" xr6:coauthVersionMax="47" xr10:uidLastSave="{00000000-0000-0000-0000-000000000000}"/>
  <bookViews>
    <workbookView xWindow="-108" yWindow="-108" windowWidth="23256" windowHeight="12576" activeTab="1" xr2:uid="{379E2F5A-725A-4175-B01C-8151B2CF97CF}"/>
  </bookViews>
  <sheets>
    <sheet name="Data Historis BBRI" sheetId="1" r:id="rId1"/>
    <sheet name="Foreca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2" l="1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06" i="2"/>
</calcChain>
</file>

<file path=xl/sharedStrings.xml><?xml version="1.0" encoding="utf-8"?>
<sst xmlns="http://schemas.openxmlformats.org/spreadsheetml/2006/main" count="221" uniqueCount="211">
  <si>
    <t>Tanggal</t>
  </si>
  <si>
    <t>Terakhir</t>
  </si>
  <si>
    <t>Pembukaan</t>
  </si>
  <si>
    <t>Tertinggi</t>
  </si>
  <si>
    <t>Terendah</t>
  </si>
  <si>
    <t>Vol.</t>
  </si>
  <si>
    <t>Perubahan%</t>
  </si>
  <si>
    <t>97,55M</t>
  </si>
  <si>
    <t>-2,16%</t>
  </si>
  <si>
    <t>482,93M</t>
  </si>
  <si>
    <t>-0,85%</t>
  </si>
  <si>
    <t>582,23M</t>
  </si>
  <si>
    <t>1,74%</t>
  </si>
  <si>
    <t>428,20M</t>
  </si>
  <si>
    <t>0,44%</t>
  </si>
  <si>
    <t>345,93M</t>
  </si>
  <si>
    <t>0,88%</t>
  </si>
  <si>
    <t>608,61M</t>
  </si>
  <si>
    <t>2,25%</t>
  </si>
  <si>
    <t>881,06M</t>
  </si>
  <si>
    <t>3,26%</t>
  </si>
  <si>
    <t>702,73M</t>
  </si>
  <si>
    <t>0,47%</t>
  </si>
  <si>
    <t>654,14M</t>
  </si>
  <si>
    <t>-0,93%</t>
  </si>
  <si>
    <t>554,00M</t>
  </si>
  <si>
    <t>3,35%</t>
  </si>
  <si>
    <t>572,14M</t>
  </si>
  <si>
    <t>2,96%</t>
  </si>
  <si>
    <t>526,20M</t>
  </si>
  <si>
    <t>-0,49%</t>
  </si>
  <si>
    <t>740,43M</t>
  </si>
  <si>
    <t>2,00%</t>
  </si>
  <si>
    <t>789,21M</t>
  </si>
  <si>
    <t>-0,99%</t>
  </si>
  <si>
    <t>759,06M</t>
  </si>
  <si>
    <t>-4,27%</t>
  </si>
  <si>
    <t>619,11M</t>
  </si>
  <si>
    <t>1,93%</t>
  </si>
  <si>
    <t>444,64M</t>
  </si>
  <si>
    <t>-0,96%</t>
  </si>
  <si>
    <t>571,99M</t>
  </si>
  <si>
    <t>-2,34%</t>
  </si>
  <si>
    <t>372,88M</t>
  </si>
  <si>
    <t>-0,47%</t>
  </si>
  <si>
    <t>479,82M</t>
  </si>
  <si>
    <t>624,05M</t>
  </si>
  <si>
    <t>-4,04%</t>
  </si>
  <si>
    <t>528,41M</t>
  </si>
  <si>
    <t>-0,45%</t>
  </si>
  <si>
    <t>411,05M</t>
  </si>
  <si>
    <t>0,45%</t>
  </si>
  <si>
    <t>565,27M</t>
  </si>
  <si>
    <t>-1,33%</t>
  </si>
  <si>
    <t>455,60M</t>
  </si>
  <si>
    <t>1,35%</t>
  </si>
  <si>
    <t>610,99M</t>
  </si>
  <si>
    <t>-2,19%</t>
  </si>
  <si>
    <t>434,31M</t>
  </si>
  <si>
    <t>1,33%</t>
  </si>
  <si>
    <t>483,05M</t>
  </si>
  <si>
    <t>1,81%</t>
  </si>
  <si>
    <t>568,78M</t>
  </si>
  <si>
    <t>2,79%</t>
  </si>
  <si>
    <t>596,15M</t>
  </si>
  <si>
    <t>-0,92%</t>
  </si>
  <si>
    <t>196,25M</t>
  </si>
  <si>
    <t>0,46%</t>
  </si>
  <si>
    <t>460,22M</t>
  </si>
  <si>
    <t>-2,70%</t>
  </si>
  <si>
    <t>543,73M</t>
  </si>
  <si>
    <t>2,30%</t>
  </si>
  <si>
    <t>635,28M</t>
  </si>
  <si>
    <t>-2,69%</t>
  </si>
  <si>
    <t>721,81M</t>
  </si>
  <si>
    <t>893,03M</t>
  </si>
  <si>
    <t>3,70%</t>
  </si>
  <si>
    <t>502,63M</t>
  </si>
  <si>
    <t>4,85%</t>
  </si>
  <si>
    <t>482,02M</t>
  </si>
  <si>
    <t>-1,44%</t>
  </si>
  <si>
    <t>544,71M</t>
  </si>
  <si>
    <t>2,45%</t>
  </si>
  <si>
    <t>686,83M</t>
  </si>
  <si>
    <t>3,03%</t>
  </si>
  <si>
    <t>218,11M</t>
  </si>
  <si>
    <t>-2,46%</t>
  </si>
  <si>
    <t>622,38M</t>
  </si>
  <si>
    <t>4,86%</t>
  </si>
  <si>
    <t>389,13M</t>
  </si>
  <si>
    <t>2,33%</t>
  </si>
  <si>
    <t>606,57M</t>
  </si>
  <si>
    <t>-0,84%</t>
  </si>
  <si>
    <t>618,70M</t>
  </si>
  <si>
    <t>-2,65%</t>
  </si>
  <si>
    <t>736,52M</t>
  </si>
  <si>
    <t>1,66%</t>
  </si>
  <si>
    <t>485,77M</t>
  </si>
  <si>
    <t>1,26%</t>
  </si>
  <si>
    <t>609,59M</t>
  </si>
  <si>
    <t>0,00%</t>
  </si>
  <si>
    <t>469,86M</t>
  </si>
  <si>
    <t>491,16M</t>
  </si>
  <si>
    <t>0,41%</t>
  </si>
  <si>
    <t>788,06M</t>
  </si>
  <si>
    <t>2,32%</t>
  </si>
  <si>
    <t>939,05M</t>
  </si>
  <si>
    <t>2,37%</t>
  </si>
  <si>
    <t>422,86M</t>
  </si>
  <si>
    <t>-0,22%</t>
  </si>
  <si>
    <t>693,58M</t>
  </si>
  <si>
    <t>3,79%</t>
  </si>
  <si>
    <t>992,66M</t>
  </si>
  <si>
    <t>-3,03%</t>
  </si>
  <si>
    <t>860,55M</t>
  </si>
  <si>
    <t>-6,48%</t>
  </si>
  <si>
    <t>548,51M</t>
  </si>
  <si>
    <t>1,23%</t>
  </si>
  <si>
    <t>341,50M</t>
  </si>
  <si>
    <t>-2,01%</t>
  </si>
  <si>
    <t>966,41M</t>
  </si>
  <si>
    <t>3,75%</t>
  </si>
  <si>
    <t>795,66M</t>
  </si>
  <si>
    <t>-1,84%</t>
  </si>
  <si>
    <t>1,20B</t>
  </si>
  <si>
    <t>2,95%</t>
  </si>
  <si>
    <t>720,79M</t>
  </si>
  <si>
    <t>3,04%</t>
  </si>
  <si>
    <t>801,26M</t>
  </si>
  <si>
    <t>-0,86%</t>
  </si>
  <si>
    <t>587,77M</t>
  </si>
  <si>
    <t>808,11M</t>
  </si>
  <si>
    <t>0,43%</t>
  </si>
  <si>
    <t>910,79M</t>
  </si>
  <si>
    <t>4,51%</t>
  </si>
  <si>
    <t>703,21M</t>
  </si>
  <si>
    <t>742,78M</t>
  </si>
  <si>
    <t>-3,83%</t>
  </si>
  <si>
    <t>855,20M</t>
  </si>
  <si>
    <t>-1,11%</t>
  </si>
  <si>
    <t>1,05B</t>
  </si>
  <si>
    <t>0,22%</t>
  </si>
  <si>
    <t>672,60M</t>
  </si>
  <si>
    <t>-0,44%</t>
  </si>
  <si>
    <t>967,93M</t>
  </si>
  <si>
    <t>-2,39%</t>
  </si>
  <si>
    <t>1,03B</t>
  </si>
  <si>
    <t>3,60%</t>
  </si>
  <si>
    <t>762,93M</t>
  </si>
  <si>
    <t>4,22%</t>
  </si>
  <si>
    <t>509,01M</t>
  </si>
  <si>
    <t>-0,70%</t>
  </si>
  <si>
    <t>563,88M</t>
  </si>
  <si>
    <t>-0,46%</t>
  </si>
  <si>
    <t>791,99M</t>
  </si>
  <si>
    <t>743,99M</t>
  </si>
  <si>
    <t>612,32M</t>
  </si>
  <si>
    <t>2,11%</t>
  </si>
  <si>
    <t>695,38M</t>
  </si>
  <si>
    <t>3,89%</t>
  </si>
  <si>
    <t>582,79M</t>
  </si>
  <si>
    <t>-2,14%</t>
  </si>
  <si>
    <t>837,85M</t>
  </si>
  <si>
    <t>1,45%</t>
  </si>
  <si>
    <t>907,35M</t>
  </si>
  <si>
    <t>-4,61%</t>
  </si>
  <si>
    <t>498,92M</t>
  </si>
  <si>
    <t>-0,69%</t>
  </si>
  <si>
    <t>900,92M</t>
  </si>
  <si>
    <t>-0,68%</t>
  </si>
  <si>
    <t>825,38M</t>
  </si>
  <si>
    <t>916,69M</t>
  </si>
  <si>
    <t>690,39M</t>
  </si>
  <si>
    <t>2,48%</t>
  </si>
  <si>
    <t>657,08M</t>
  </si>
  <si>
    <t>4,24%</t>
  </si>
  <si>
    <t>1,75B</t>
  </si>
  <si>
    <t>-12,73%</t>
  </si>
  <si>
    <t>884,26M</t>
  </si>
  <si>
    <t>2,53%</t>
  </si>
  <si>
    <t>1,02B</t>
  </si>
  <si>
    <t>4,63%</t>
  </si>
  <si>
    <t>469,81M</t>
  </si>
  <si>
    <t>-1,52%</t>
  </si>
  <si>
    <t>508,67M</t>
  </si>
  <si>
    <t>-2,54%</t>
  </si>
  <si>
    <t>587,08M</t>
  </si>
  <si>
    <t>0,42%</t>
  </si>
  <si>
    <t>786,47M</t>
  </si>
  <si>
    <t>2,84%</t>
  </si>
  <si>
    <t>1,28B</t>
  </si>
  <si>
    <t>4,09%</t>
  </si>
  <si>
    <t>1,13B</t>
  </si>
  <si>
    <t>-5,78%</t>
  </si>
  <si>
    <t>973,32M</t>
  </si>
  <si>
    <t>2,64%</t>
  </si>
  <si>
    <t>922,48M</t>
  </si>
  <si>
    <t>2,71%</t>
  </si>
  <si>
    <t>536,92M</t>
  </si>
  <si>
    <t>1,14B</t>
  </si>
  <si>
    <t>5,70%</t>
  </si>
  <si>
    <t>554,55M</t>
  </si>
  <si>
    <t>1,69%</t>
  </si>
  <si>
    <t>524,80M</t>
  </si>
  <si>
    <t>-0,72%</t>
  </si>
  <si>
    <t>DATE</t>
  </si>
  <si>
    <t>PRICE</t>
  </si>
  <si>
    <t>FORECASTING</t>
  </si>
  <si>
    <t>RANGE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</si>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</sst>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STOCK BBRI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Forecasting!$A$2:$A$142</c:f>
              <c:numCache>
                <c:formatCode>m/d/yyyy</c:formatCode>
                <c:ptCount val="141"/>
                <c:pt idx="0">
                  <c:v>44584</c:v>
                </c:pt>
                <c:pt idx="1">
                  <c:v>44591</c:v>
                </c:pt>
                <c:pt idx="2">
                  <c:v>44598</c:v>
                </c:pt>
                <c:pt idx="3">
                  <c:v>44605</c:v>
                </c:pt>
                <c:pt idx="4">
                  <c:v>44612</c:v>
                </c:pt>
                <c:pt idx="5">
                  <c:v>44619</c:v>
                </c:pt>
                <c:pt idx="6">
                  <c:v>44626</c:v>
                </c:pt>
                <c:pt idx="7">
                  <c:v>44633</c:v>
                </c:pt>
                <c:pt idx="8">
                  <c:v>44640</c:v>
                </c:pt>
                <c:pt idx="9">
                  <c:v>44647</c:v>
                </c:pt>
                <c:pt idx="10">
                  <c:v>44654</c:v>
                </c:pt>
                <c:pt idx="11">
                  <c:v>44661</c:v>
                </c:pt>
                <c:pt idx="12">
                  <c:v>44668</c:v>
                </c:pt>
                <c:pt idx="13">
                  <c:v>44675</c:v>
                </c:pt>
                <c:pt idx="14">
                  <c:v>44689</c:v>
                </c:pt>
                <c:pt idx="15">
                  <c:v>44696</c:v>
                </c:pt>
                <c:pt idx="16">
                  <c:v>44703</c:v>
                </c:pt>
                <c:pt idx="17">
                  <c:v>44710</c:v>
                </c:pt>
                <c:pt idx="18">
                  <c:v>44717</c:v>
                </c:pt>
                <c:pt idx="19">
                  <c:v>44724</c:v>
                </c:pt>
                <c:pt idx="20">
                  <c:v>44731</c:v>
                </c:pt>
                <c:pt idx="21">
                  <c:v>44738</c:v>
                </c:pt>
                <c:pt idx="22">
                  <c:v>44745</c:v>
                </c:pt>
                <c:pt idx="23">
                  <c:v>44752</c:v>
                </c:pt>
                <c:pt idx="24">
                  <c:v>44759</c:v>
                </c:pt>
                <c:pt idx="25">
                  <c:v>44766</c:v>
                </c:pt>
                <c:pt idx="26">
                  <c:v>44773</c:v>
                </c:pt>
                <c:pt idx="27">
                  <c:v>44780</c:v>
                </c:pt>
                <c:pt idx="28">
                  <c:v>44787</c:v>
                </c:pt>
                <c:pt idx="29">
                  <c:v>44794</c:v>
                </c:pt>
                <c:pt idx="30">
                  <c:v>44801</c:v>
                </c:pt>
                <c:pt idx="31">
                  <c:v>44808</c:v>
                </c:pt>
                <c:pt idx="32">
                  <c:v>44815</c:v>
                </c:pt>
                <c:pt idx="33">
                  <c:v>44822</c:v>
                </c:pt>
                <c:pt idx="34">
                  <c:v>44829</c:v>
                </c:pt>
                <c:pt idx="35">
                  <c:v>44836</c:v>
                </c:pt>
                <c:pt idx="36">
                  <c:v>44843</c:v>
                </c:pt>
                <c:pt idx="37">
                  <c:v>44850</c:v>
                </c:pt>
                <c:pt idx="38">
                  <c:v>44857</c:v>
                </c:pt>
                <c:pt idx="39">
                  <c:v>44864</c:v>
                </c:pt>
                <c:pt idx="40">
                  <c:v>44871</c:v>
                </c:pt>
                <c:pt idx="41">
                  <c:v>44878</c:v>
                </c:pt>
                <c:pt idx="42">
                  <c:v>44885</c:v>
                </c:pt>
                <c:pt idx="43">
                  <c:v>44892</c:v>
                </c:pt>
                <c:pt idx="44">
                  <c:v>44899</c:v>
                </c:pt>
                <c:pt idx="45">
                  <c:v>44906</c:v>
                </c:pt>
                <c:pt idx="46">
                  <c:v>44913</c:v>
                </c:pt>
                <c:pt idx="47">
                  <c:v>44920</c:v>
                </c:pt>
                <c:pt idx="48">
                  <c:v>44927</c:v>
                </c:pt>
                <c:pt idx="49">
                  <c:v>44934</c:v>
                </c:pt>
                <c:pt idx="50">
                  <c:v>44941</c:v>
                </c:pt>
                <c:pt idx="51">
                  <c:v>44948</c:v>
                </c:pt>
                <c:pt idx="52">
                  <c:v>44955</c:v>
                </c:pt>
                <c:pt idx="53">
                  <c:v>44962</c:v>
                </c:pt>
                <c:pt idx="54">
                  <c:v>44969</c:v>
                </c:pt>
                <c:pt idx="55">
                  <c:v>44976</c:v>
                </c:pt>
                <c:pt idx="56">
                  <c:v>44983</c:v>
                </c:pt>
                <c:pt idx="57">
                  <c:v>44990</c:v>
                </c:pt>
                <c:pt idx="58">
                  <c:v>44997</c:v>
                </c:pt>
                <c:pt idx="59">
                  <c:v>45004</c:v>
                </c:pt>
                <c:pt idx="60">
                  <c:v>45011</c:v>
                </c:pt>
                <c:pt idx="61">
                  <c:v>45018</c:v>
                </c:pt>
                <c:pt idx="62">
                  <c:v>45025</c:v>
                </c:pt>
                <c:pt idx="63">
                  <c:v>45032</c:v>
                </c:pt>
                <c:pt idx="64">
                  <c:v>45039</c:v>
                </c:pt>
                <c:pt idx="65">
                  <c:v>45046</c:v>
                </c:pt>
                <c:pt idx="66">
                  <c:v>45053</c:v>
                </c:pt>
                <c:pt idx="67">
                  <c:v>45060</c:v>
                </c:pt>
                <c:pt idx="68">
                  <c:v>45067</c:v>
                </c:pt>
                <c:pt idx="69">
                  <c:v>45074</c:v>
                </c:pt>
                <c:pt idx="70">
                  <c:v>45081</c:v>
                </c:pt>
                <c:pt idx="71">
                  <c:v>45088</c:v>
                </c:pt>
                <c:pt idx="72">
                  <c:v>45095</c:v>
                </c:pt>
                <c:pt idx="73">
                  <c:v>45102</c:v>
                </c:pt>
                <c:pt idx="74">
                  <c:v>45109</c:v>
                </c:pt>
                <c:pt idx="75">
                  <c:v>45116</c:v>
                </c:pt>
                <c:pt idx="76">
                  <c:v>45123</c:v>
                </c:pt>
                <c:pt idx="77">
                  <c:v>45130</c:v>
                </c:pt>
                <c:pt idx="78">
                  <c:v>45137</c:v>
                </c:pt>
                <c:pt idx="79">
                  <c:v>45144</c:v>
                </c:pt>
                <c:pt idx="80">
                  <c:v>45151</c:v>
                </c:pt>
                <c:pt idx="81">
                  <c:v>45158</c:v>
                </c:pt>
                <c:pt idx="82">
                  <c:v>45165</c:v>
                </c:pt>
                <c:pt idx="83">
                  <c:v>45172</c:v>
                </c:pt>
                <c:pt idx="84">
                  <c:v>45179</c:v>
                </c:pt>
                <c:pt idx="85">
                  <c:v>45186</c:v>
                </c:pt>
                <c:pt idx="86">
                  <c:v>45193</c:v>
                </c:pt>
                <c:pt idx="87">
                  <c:v>45200</c:v>
                </c:pt>
                <c:pt idx="88">
                  <c:v>45207</c:v>
                </c:pt>
                <c:pt idx="89">
                  <c:v>45214</c:v>
                </c:pt>
                <c:pt idx="90">
                  <c:v>45221</c:v>
                </c:pt>
                <c:pt idx="91">
                  <c:v>45228</c:v>
                </c:pt>
                <c:pt idx="92">
                  <c:v>45235</c:v>
                </c:pt>
                <c:pt idx="93">
                  <c:v>45242</c:v>
                </c:pt>
                <c:pt idx="94">
                  <c:v>45249</c:v>
                </c:pt>
                <c:pt idx="95">
                  <c:v>45256</c:v>
                </c:pt>
                <c:pt idx="96">
                  <c:v>45263</c:v>
                </c:pt>
                <c:pt idx="97">
                  <c:v>45270</c:v>
                </c:pt>
                <c:pt idx="98">
                  <c:v>45277</c:v>
                </c:pt>
                <c:pt idx="99">
                  <c:v>45284</c:v>
                </c:pt>
                <c:pt idx="100">
                  <c:v>45291</c:v>
                </c:pt>
                <c:pt idx="101">
                  <c:v>45298</c:v>
                </c:pt>
                <c:pt idx="102">
                  <c:v>45305</c:v>
                </c:pt>
                <c:pt idx="103">
                  <c:v>45312</c:v>
                </c:pt>
                <c:pt idx="104">
                  <c:v>45319</c:v>
                </c:pt>
                <c:pt idx="105">
                  <c:v>45326</c:v>
                </c:pt>
                <c:pt idx="106">
                  <c:v>45333</c:v>
                </c:pt>
                <c:pt idx="107">
                  <c:v>45340</c:v>
                </c:pt>
                <c:pt idx="108">
                  <c:v>45347</c:v>
                </c:pt>
                <c:pt idx="109">
                  <c:v>45354</c:v>
                </c:pt>
                <c:pt idx="110">
                  <c:v>45361</c:v>
                </c:pt>
                <c:pt idx="111">
                  <c:v>45368</c:v>
                </c:pt>
                <c:pt idx="112">
                  <c:v>45375</c:v>
                </c:pt>
                <c:pt idx="113">
                  <c:v>45382</c:v>
                </c:pt>
                <c:pt idx="114">
                  <c:v>45389</c:v>
                </c:pt>
                <c:pt idx="115">
                  <c:v>45396</c:v>
                </c:pt>
                <c:pt idx="116">
                  <c:v>45403</c:v>
                </c:pt>
                <c:pt idx="117">
                  <c:v>45410</c:v>
                </c:pt>
                <c:pt idx="118">
                  <c:v>45417</c:v>
                </c:pt>
                <c:pt idx="119">
                  <c:v>45424</c:v>
                </c:pt>
                <c:pt idx="120">
                  <c:v>45431</c:v>
                </c:pt>
                <c:pt idx="121">
                  <c:v>45438</c:v>
                </c:pt>
                <c:pt idx="122">
                  <c:v>45445</c:v>
                </c:pt>
                <c:pt idx="123">
                  <c:v>45452</c:v>
                </c:pt>
                <c:pt idx="124">
                  <c:v>45459</c:v>
                </c:pt>
                <c:pt idx="125">
                  <c:v>45466</c:v>
                </c:pt>
                <c:pt idx="126">
                  <c:v>45473</c:v>
                </c:pt>
                <c:pt idx="127">
                  <c:v>45480</c:v>
                </c:pt>
                <c:pt idx="128">
                  <c:v>45487</c:v>
                </c:pt>
                <c:pt idx="129">
                  <c:v>45494</c:v>
                </c:pt>
                <c:pt idx="130">
                  <c:v>45501</c:v>
                </c:pt>
                <c:pt idx="131">
                  <c:v>45508</c:v>
                </c:pt>
                <c:pt idx="132">
                  <c:v>45515</c:v>
                </c:pt>
                <c:pt idx="133">
                  <c:v>45522</c:v>
                </c:pt>
                <c:pt idx="134">
                  <c:v>45529</c:v>
                </c:pt>
                <c:pt idx="135">
                  <c:v>45536</c:v>
                </c:pt>
                <c:pt idx="136">
                  <c:v>45543</c:v>
                </c:pt>
                <c:pt idx="137">
                  <c:v>45550</c:v>
                </c:pt>
                <c:pt idx="138">
                  <c:v>45557</c:v>
                </c:pt>
                <c:pt idx="139">
                  <c:v>45564</c:v>
                </c:pt>
                <c:pt idx="140">
                  <c:v>45571</c:v>
                </c:pt>
              </c:numCache>
            </c:numRef>
          </c:cat>
          <c:val>
            <c:numRef>
              <c:f>Forecasting!$B$2:$B$142</c:f>
              <c:numCache>
                <c:formatCode>General</c:formatCode>
                <c:ptCount val="141"/>
                <c:pt idx="0">
                  <c:v>4.1399999999999997</c:v>
                </c:pt>
                <c:pt idx="1">
                  <c:v>4.21</c:v>
                </c:pt>
                <c:pt idx="2">
                  <c:v>4.45</c:v>
                </c:pt>
                <c:pt idx="3">
                  <c:v>4.43</c:v>
                </c:pt>
                <c:pt idx="4">
                  <c:v>4.55</c:v>
                </c:pt>
                <c:pt idx="5">
                  <c:v>4.67</c:v>
                </c:pt>
                <c:pt idx="6">
                  <c:v>4.4000000000000004</c:v>
                </c:pt>
                <c:pt idx="7">
                  <c:v>4.58</c:v>
                </c:pt>
                <c:pt idx="8">
                  <c:v>4.71</c:v>
                </c:pt>
                <c:pt idx="9">
                  <c:v>4.7300000000000004</c:v>
                </c:pt>
                <c:pt idx="10">
                  <c:v>4.6100000000000003</c:v>
                </c:pt>
                <c:pt idx="11">
                  <c:v>4.54</c:v>
                </c:pt>
                <c:pt idx="12">
                  <c:v>4.75</c:v>
                </c:pt>
                <c:pt idx="13">
                  <c:v>4.87</c:v>
                </c:pt>
                <c:pt idx="14">
                  <c:v>4.25</c:v>
                </c:pt>
                <c:pt idx="15">
                  <c:v>4.43</c:v>
                </c:pt>
                <c:pt idx="16">
                  <c:v>4.54</c:v>
                </c:pt>
                <c:pt idx="17">
                  <c:v>4.5199999999999996</c:v>
                </c:pt>
                <c:pt idx="18">
                  <c:v>4.4000000000000004</c:v>
                </c:pt>
                <c:pt idx="19">
                  <c:v>4.37</c:v>
                </c:pt>
                <c:pt idx="20">
                  <c:v>4.34</c:v>
                </c:pt>
                <c:pt idx="21">
                  <c:v>4.1399999999999997</c:v>
                </c:pt>
                <c:pt idx="22">
                  <c:v>4.2</c:v>
                </c:pt>
                <c:pt idx="23">
                  <c:v>4.1100000000000003</c:v>
                </c:pt>
                <c:pt idx="24">
                  <c:v>4.2699999999999996</c:v>
                </c:pt>
                <c:pt idx="25">
                  <c:v>4.3600000000000003</c:v>
                </c:pt>
                <c:pt idx="26">
                  <c:v>4.3600000000000003</c:v>
                </c:pt>
                <c:pt idx="27">
                  <c:v>4.32</c:v>
                </c:pt>
                <c:pt idx="28">
                  <c:v>4.3</c:v>
                </c:pt>
                <c:pt idx="29">
                  <c:v>4.2699999999999996</c:v>
                </c:pt>
                <c:pt idx="30">
                  <c:v>4.45</c:v>
                </c:pt>
                <c:pt idx="31">
                  <c:v>4.6100000000000003</c:v>
                </c:pt>
                <c:pt idx="32">
                  <c:v>4.5</c:v>
                </c:pt>
                <c:pt idx="33">
                  <c:v>4.4800000000000004</c:v>
                </c:pt>
                <c:pt idx="34">
                  <c:v>4.49</c:v>
                </c:pt>
                <c:pt idx="35">
                  <c:v>4.4400000000000004</c:v>
                </c:pt>
                <c:pt idx="36">
                  <c:v>4.2699999999999996</c:v>
                </c:pt>
                <c:pt idx="37">
                  <c:v>4.43</c:v>
                </c:pt>
                <c:pt idx="38">
                  <c:v>4.63</c:v>
                </c:pt>
                <c:pt idx="39">
                  <c:v>4.6500000000000004</c:v>
                </c:pt>
                <c:pt idx="40">
                  <c:v>4.6500000000000004</c:v>
                </c:pt>
                <c:pt idx="41">
                  <c:v>4.6100000000000003</c:v>
                </c:pt>
                <c:pt idx="42">
                  <c:v>4.75</c:v>
                </c:pt>
                <c:pt idx="43">
                  <c:v>4.8899999999999997</c:v>
                </c:pt>
                <c:pt idx="44">
                  <c:v>4.8</c:v>
                </c:pt>
                <c:pt idx="45">
                  <c:v>4.9800000000000004</c:v>
                </c:pt>
                <c:pt idx="46">
                  <c:v>4.88</c:v>
                </c:pt>
                <c:pt idx="47">
                  <c:v>4.9400000000000004</c:v>
                </c:pt>
                <c:pt idx="48">
                  <c:v>4.62</c:v>
                </c:pt>
                <c:pt idx="49">
                  <c:v>4.4800000000000004</c:v>
                </c:pt>
                <c:pt idx="50">
                  <c:v>4.6500000000000004</c:v>
                </c:pt>
                <c:pt idx="51">
                  <c:v>4.6399999999999997</c:v>
                </c:pt>
                <c:pt idx="52">
                  <c:v>4.75</c:v>
                </c:pt>
                <c:pt idx="53">
                  <c:v>4.8600000000000003</c:v>
                </c:pt>
                <c:pt idx="54">
                  <c:v>4.88</c:v>
                </c:pt>
                <c:pt idx="55">
                  <c:v>4.76</c:v>
                </c:pt>
                <c:pt idx="56">
                  <c:v>4.76</c:v>
                </c:pt>
                <c:pt idx="57">
                  <c:v>4.82</c:v>
                </c:pt>
                <c:pt idx="58">
                  <c:v>4.9000000000000004</c:v>
                </c:pt>
                <c:pt idx="59">
                  <c:v>4.7699999999999996</c:v>
                </c:pt>
                <c:pt idx="60">
                  <c:v>4.7300000000000004</c:v>
                </c:pt>
                <c:pt idx="61">
                  <c:v>4.84</c:v>
                </c:pt>
                <c:pt idx="62">
                  <c:v>5.0750000000000002</c:v>
                </c:pt>
                <c:pt idx="63">
                  <c:v>4.95</c:v>
                </c:pt>
                <c:pt idx="64">
                  <c:v>5.0999999999999996</c:v>
                </c:pt>
                <c:pt idx="65">
                  <c:v>5.2249999999999996</c:v>
                </c:pt>
                <c:pt idx="66">
                  <c:v>5.15</c:v>
                </c:pt>
                <c:pt idx="67">
                  <c:v>5.4</c:v>
                </c:pt>
                <c:pt idx="68">
                  <c:v>5.6</c:v>
                </c:pt>
                <c:pt idx="69">
                  <c:v>5.5750000000000002</c:v>
                </c:pt>
                <c:pt idx="70">
                  <c:v>5.4249999999999998</c:v>
                </c:pt>
                <c:pt idx="71">
                  <c:v>5.55</c:v>
                </c:pt>
                <c:pt idx="72">
                  <c:v>5.4</c:v>
                </c:pt>
                <c:pt idx="73">
                  <c:v>5.4249999999999998</c:v>
                </c:pt>
                <c:pt idx="74">
                  <c:v>5.375</c:v>
                </c:pt>
                <c:pt idx="75">
                  <c:v>5.5250000000000004</c:v>
                </c:pt>
                <c:pt idx="76">
                  <c:v>5.625</c:v>
                </c:pt>
                <c:pt idx="77">
                  <c:v>5.7</c:v>
                </c:pt>
                <c:pt idx="78">
                  <c:v>5.5750000000000002</c:v>
                </c:pt>
                <c:pt idx="79">
                  <c:v>5.65</c:v>
                </c:pt>
                <c:pt idx="80">
                  <c:v>5.5750000000000002</c:v>
                </c:pt>
                <c:pt idx="81">
                  <c:v>5.6</c:v>
                </c:pt>
                <c:pt idx="82">
                  <c:v>5.5750000000000002</c:v>
                </c:pt>
                <c:pt idx="83">
                  <c:v>5.35</c:v>
                </c:pt>
                <c:pt idx="84">
                  <c:v>5.375</c:v>
                </c:pt>
                <c:pt idx="85">
                  <c:v>5.35</c:v>
                </c:pt>
                <c:pt idx="86">
                  <c:v>5.2249999999999996</c:v>
                </c:pt>
                <c:pt idx="87">
                  <c:v>5.1749999999999998</c:v>
                </c:pt>
                <c:pt idx="88">
                  <c:v>5.2750000000000004</c:v>
                </c:pt>
                <c:pt idx="89">
                  <c:v>5.05</c:v>
                </c:pt>
                <c:pt idx="90">
                  <c:v>5</c:v>
                </c:pt>
                <c:pt idx="91">
                  <c:v>5.0999999999999996</c:v>
                </c:pt>
                <c:pt idx="92">
                  <c:v>5.0750000000000002</c:v>
                </c:pt>
                <c:pt idx="93">
                  <c:v>5.2249999999999996</c:v>
                </c:pt>
                <c:pt idx="94">
                  <c:v>5.4</c:v>
                </c:pt>
                <c:pt idx="95">
                  <c:v>5.35</c:v>
                </c:pt>
                <c:pt idx="96">
                  <c:v>5.375</c:v>
                </c:pt>
                <c:pt idx="97">
                  <c:v>5.55</c:v>
                </c:pt>
                <c:pt idx="98">
                  <c:v>5.6749999999999998</c:v>
                </c:pt>
                <c:pt idx="99">
                  <c:v>5.7249999999999996</c:v>
                </c:pt>
                <c:pt idx="100">
                  <c:v>5.75</c:v>
                </c:pt>
                <c:pt idx="101">
                  <c:v>5.85</c:v>
                </c:pt>
                <c:pt idx="102">
                  <c:v>5.8</c:v>
                </c:pt>
                <c:pt idx="103">
                  <c:v>5.6749999999999998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D-4D52-9701-A868AB435552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Forecasting!$A$2:$A$142</c:f>
              <c:numCache>
                <c:formatCode>m/d/yyyy</c:formatCode>
                <c:ptCount val="141"/>
                <c:pt idx="0">
                  <c:v>44584</c:v>
                </c:pt>
                <c:pt idx="1">
                  <c:v>44591</c:v>
                </c:pt>
                <c:pt idx="2">
                  <c:v>44598</c:v>
                </c:pt>
                <c:pt idx="3">
                  <c:v>44605</c:v>
                </c:pt>
                <c:pt idx="4">
                  <c:v>44612</c:v>
                </c:pt>
                <c:pt idx="5">
                  <c:v>44619</c:v>
                </c:pt>
                <c:pt idx="6">
                  <c:v>44626</c:v>
                </c:pt>
                <c:pt idx="7">
                  <c:v>44633</c:v>
                </c:pt>
                <c:pt idx="8">
                  <c:v>44640</c:v>
                </c:pt>
                <c:pt idx="9">
                  <c:v>44647</c:v>
                </c:pt>
                <c:pt idx="10">
                  <c:v>44654</c:v>
                </c:pt>
                <c:pt idx="11">
                  <c:v>44661</c:v>
                </c:pt>
                <c:pt idx="12">
                  <c:v>44668</c:v>
                </c:pt>
                <c:pt idx="13">
                  <c:v>44675</c:v>
                </c:pt>
                <c:pt idx="14">
                  <c:v>44689</c:v>
                </c:pt>
                <c:pt idx="15">
                  <c:v>44696</c:v>
                </c:pt>
                <c:pt idx="16">
                  <c:v>44703</c:v>
                </c:pt>
                <c:pt idx="17">
                  <c:v>44710</c:v>
                </c:pt>
                <c:pt idx="18">
                  <c:v>44717</c:v>
                </c:pt>
                <c:pt idx="19">
                  <c:v>44724</c:v>
                </c:pt>
                <c:pt idx="20">
                  <c:v>44731</c:v>
                </c:pt>
                <c:pt idx="21">
                  <c:v>44738</c:v>
                </c:pt>
                <c:pt idx="22">
                  <c:v>44745</c:v>
                </c:pt>
                <c:pt idx="23">
                  <c:v>44752</c:v>
                </c:pt>
                <c:pt idx="24">
                  <c:v>44759</c:v>
                </c:pt>
                <c:pt idx="25">
                  <c:v>44766</c:v>
                </c:pt>
                <c:pt idx="26">
                  <c:v>44773</c:v>
                </c:pt>
                <c:pt idx="27">
                  <c:v>44780</c:v>
                </c:pt>
                <c:pt idx="28">
                  <c:v>44787</c:v>
                </c:pt>
                <c:pt idx="29">
                  <c:v>44794</c:v>
                </c:pt>
                <c:pt idx="30">
                  <c:v>44801</c:v>
                </c:pt>
                <c:pt idx="31">
                  <c:v>44808</c:v>
                </c:pt>
                <c:pt idx="32">
                  <c:v>44815</c:v>
                </c:pt>
                <c:pt idx="33">
                  <c:v>44822</c:v>
                </c:pt>
                <c:pt idx="34">
                  <c:v>44829</c:v>
                </c:pt>
                <c:pt idx="35">
                  <c:v>44836</c:v>
                </c:pt>
                <c:pt idx="36">
                  <c:v>44843</c:v>
                </c:pt>
                <c:pt idx="37">
                  <c:v>44850</c:v>
                </c:pt>
                <c:pt idx="38">
                  <c:v>44857</c:v>
                </c:pt>
                <c:pt idx="39">
                  <c:v>44864</c:v>
                </c:pt>
                <c:pt idx="40">
                  <c:v>44871</c:v>
                </c:pt>
                <c:pt idx="41">
                  <c:v>44878</c:v>
                </c:pt>
                <c:pt idx="42">
                  <c:v>44885</c:v>
                </c:pt>
                <c:pt idx="43">
                  <c:v>44892</c:v>
                </c:pt>
                <c:pt idx="44">
                  <c:v>44899</c:v>
                </c:pt>
                <c:pt idx="45">
                  <c:v>44906</c:v>
                </c:pt>
                <c:pt idx="46">
                  <c:v>44913</c:v>
                </c:pt>
                <c:pt idx="47">
                  <c:v>44920</c:v>
                </c:pt>
                <c:pt idx="48">
                  <c:v>44927</c:v>
                </c:pt>
                <c:pt idx="49">
                  <c:v>44934</c:v>
                </c:pt>
                <c:pt idx="50">
                  <c:v>44941</c:v>
                </c:pt>
                <c:pt idx="51">
                  <c:v>44948</c:v>
                </c:pt>
                <c:pt idx="52">
                  <c:v>44955</c:v>
                </c:pt>
                <c:pt idx="53">
                  <c:v>44962</c:v>
                </c:pt>
                <c:pt idx="54">
                  <c:v>44969</c:v>
                </c:pt>
                <c:pt idx="55">
                  <c:v>44976</c:v>
                </c:pt>
                <c:pt idx="56">
                  <c:v>44983</c:v>
                </c:pt>
                <c:pt idx="57">
                  <c:v>44990</c:v>
                </c:pt>
                <c:pt idx="58">
                  <c:v>44997</c:v>
                </c:pt>
                <c:pt idx="59">
                  <c:v>45004</c:v>
                </c:pt>
                <c:pt idx="60">
                  <c:v>45011</c:v>
                </c:pt>
                <c:pt idx="61">
                  <c:v>45018</c:v>
                </c:pt>
                <c:pt idx="62">
                  <c:v>45025</c:v>
                </c:pt>
                <c:pt idx="63">
                  <c:v>45032</c:v>
                </c:pt>
                <c:pt idx="64">
                  <c:v>45039</c:v>
                </c:pt>
                <c:pt idx="65">
                  <c:v>45046</c:v>
                </c:pt>
                <c:pt idx="66">
                  <c:v>45053</c:v>
                </c:pt>
                <c:pt idx="67">
                  <c:v>45060</c:v>
                </c:pt>
                <c:pt idx="68">
                  <c:v>45067</c:v>
                </c:pt>
                <c:pt idx="69">
                  <c:v>45074</c:v>
                </c:pt>
                <c:pt idx="70">
                  <c:v>45081</c:v>
                </c:pt>
                <c:pt idx="71">
                  <c:v>45088</c:v>
                </c:pt>
                <c:pt idx="72">
                  <c:v>45095</c:v>
                </c:pt>
                <c:pt idx="73">
                  <c:v>45102</c:v>
                </c:pt>
                <c:pt idx="74">
                  <c:v>45109</c:v>
                </c:pt>
                <c:pt idx="75">
                  <c:v>45116</c:v>
                </c:pt>
                <c:pt idx="76">
                  <c:v>45123</c:v>
                </c:pt>
                <c:pt idx="77">
                  <c:v>45130</c:v>
                </c:pt>
                <c:pt idx="78">
                  <c:v>45137</c:v>
                </c:pt>
                <c:pt idx="79">
                  <c:v>45144</c:v>
                </c:pt>
                <c:pt idx="80">
                  <c:v>45151</c:v>
                </c:pt>
                <c:pt idx="81">
                  <c:v>45158</c:v>
                </c:pt>
                <c:pt idx="82">
                  <c:v>45165</c:v>
                </c:pt>
                <c:pt idx="83">
                  <c:v>45172</c:v>
                </c:pt>
                <c:pt idx="84">
                  <c:v>45179</c:v>
                </c:pt>
                <c:pt idx="85">
                  <c:v>45186</c:v>
                </c:pt>
                <c:pt idx="86">
                  <c:v>45193</c:v>
                </c:pt>
                <c:pt idx="87">
                  <c:v>45200</c:v>
                </c:pt>
                <c:pt idx="88">
                  <c:v>45207</c:v>
                </c:pt>
                <c:pt idx="89">
                  <c:v>45214</c:v>
                </c:pt>
                <c:pt idx="90">
                  <c:v>45221</c:v>
                </c:pt>
                <c:pt idx="91">
                  <c:v>45228</c:v>
                </c:pt>
                <c:pt idx="92">
                  <c:v>45235</c:v>
                </c:pt>
                <c:pt idx="93">
                  <c:v>45242</c:v>
                </c:pt>
                <c:pt idx="94">
                  <c:v>45249</c:v>
                </c:pt>
                <c:pt idx="95">
                  <c:v>45256</c:v>
                </c:pt>
                <c:pt idx="96">
                  <c:v>45263</c:v>
                </c:pt>
                <c:pt idx="97">
                  <c:v>45270</c:v>
                </c:pt>
                <c:pt idx="98">
                  <c:v>45277</c:v>
                </c:pt>
                <c:pt idx="99">
                  <c:v>45284</c:v>
                </c:pt>
                <c:pt idx="100">
                  <c:v>45291</c:v>
                </c:pt>
                <c:pt idx="101">
                  <c:v>45298</c:v>
                </c:pt>
                <c:pt idx="102">
                  <c:v>45305</c:v>
                </c:pt>
                <c:pt idx="103">
                  <c:v>45312</c:v>
                </c:pt>
                <c:pt idx="104">
                  <c:v>45319</c:v>
                </c:pt>
                <c:pt idx="105">
                  <c:v>45326</c:v>
                </c:pt>
                <c:pt idx="106">
                  <c:v>45333</c:v>
                </c:pt>
                <c:pt idx="107">
                  <c:v>45340</c:v>
                </c:pt>
                <c:pt idx="108">
                  <c:v>45347</c:v>
                </c:pt>
                <c:pt idx="109">
                  <c:v>45354</c:v>
                </c:pt>
                <c:pt idx="110">
                  <c:v>45361</c:v>
                </c:pt>
                <c:pt idx="111">
                  <c:v>45368</c:v>
                </c:pt>
                <c:pt idx="112">
                  <c:v>45375</c:v>
                </c:pt>
                <c:pt idx="113">
                  <c:v>45382</c:v>
                </c:pt>
                <c:pt idx="114">
                  <c:v>45389</c:v>
                </c:pt>
                <c:pt idx="115">
                  <c:v>45396</c:v>
                </c:pt>
                <c:pt idx="116">
                  <c:v>45403</c:v>
                </c:pt>
                <c:pt idx="117">
                  <c:v>45410</c:v>
                </c:pt>
                <c:pt idx="118">
                  <c:v>45417</c:v>
                </c:pt>
                <c:pt idx="119">
                  <c:v>45424</c:v>
                </c:pt>
                <c:pt idx="120">
                  <c:v>45431</c:v>
                </c:pt>
                <c:pt idx="121">
                  <c:v>45438</c:v>
                </c:pt>
                <c:pt idx="122">
                  <c:v>45445</c:v>
                </c:pt>
                <c:pt idx="123">
                  <c:v>45452</c:v>
                </c:pt>
                <c:pt idx="124">
                  <c:v>45459</c:v>
                </c:pt>
                <c:pt idx="125">
                  <c:v>45466</c:v>
                </c:pt>
                <c:pt idx="126">
                  <c:v>45473</c:v>
                </c:pt>
                <c:pt idx="127">
                  <c:v>45480</c:v>
                </c:pt>
                <c:pt idx="128">
                  <c:v>45487</c:v>
                </c:pt>
                <c:pt idx="129">
                  <c:v>45494</c:v>
                </c:pt>
                <c:pt idx="130">
                  <c:v>45501</c:v>
                </c:pt>
                <c:pt idx="131">
                  <c:v>45508</c:v>
                </c:pt>
                <c:pt idx="132">
                  <c:v>45515</c:v>
                </c:pt>
                <c:pt idx="133">
                  <c:v>45522</c:v>
                </c:pt>
                <c:pt idx="134">
                  <c:v>45529</c:v>
                </c:pt>
                <c:pt idx="135">
                  <c:v>45536</c:v>
                </c:pt>
                <c:pt idx="136">
                  <c:v>45543</c:v>
                </c:pt>
                <c:pt idx="137">
                  <c:v>45550</c:v>
                </c:pt>
                <c:pt idx="138">
                  <c:v>45557</c:v>
                </c:pt>
                <c:pt idx="139">
                  <c:v>45564</c:v>
                </c:pt>
                <c:pt idx="140">
                  <c:v>45571</c:v>
                </c:pt>
              </c:numCache>
            </c:numRef>
          </c:cat>
          <c:val>
            <c:numRef>
              <c:f>Forecasting!$C$2:$C$142</c:f>
              <c:numCache>
                <c:formatCode>General</c:formatCode>
                <c:ptCount val="141"/>
                <c:pt idx="103">
                  <c:v>5.6749999999999998</c:v>
                </c:pt>
                <c:pt idx="104">
                  <c:v>5.6902302741732225</c:v>
                </c:pt>
                <c:pt idx="105">
                  <c:v>5.6431431541230914</c:v>
                </c:pt>
                <c:pt idx="106">
                  <c:v>5.4794368307437438</c:v>
                </c:pt>
                <c:pt idx="107">
                  <c:v>5.6439740967504104</c:v>
                </c:pt>
                <c:pt idx="108">
                  <c:v>5.8459971912745159</c:v>
                </c:pt>
                <c:pt idx="109">
                  <c:v>5.8691676907314996</c:v>
                </c:pt>
                <c:pt idx="110">
                  <c:v>5.8684007198040034</c:v>
                </c:pt>
                <c:pt idx="111">
                  <c:v>5.8280734891291788</c:v>
                </c:pt>
                <c:pt idx="112">
                  <c:v>5.9687044659658808</c:v>
                </c:pt>
                <c:pt idx="113">
                  <c:v>6.1092405039810256</c:v>
                </c:pt>
                <c:pt idx="114">
                  <c:v>6.0176127513593078</c:v>
                </c:pt>
                <c:pt idx="115">
                  <c:v>6.1925965681997042</c:v>
                </c:pt>
                <c:pt idx="116">
                  <c:v>6.0881807327932513</c:v>
                </c:pt>
                <c:pt idx="117">
                  <c:v>6.1443131048417499</c:v>
                </c:pt>
                <c:pt idx="118">
                  <c:v>5.8220426209999712</c:v>
                </c:pt>
                <c:pt idx="119">
                  <c:v>5.6786499187364203</c:v>
                </c:pt>
                <c:pt idx="120">
                  <c:v>5.9898888568916693</c:v>
                </c:pt>
                <c:pt idx="121">
                  <c:v>6.037184769223062</c:v>
                </c:pt>
                <c:pt idx="122">
                  <c:v>6.0796813031255601</c:v>
                </c:pt>
                <c:pt idx="123">
                  <c:v>6.0701753968350589</c:v>
                </c:pt>
                <c:pt idx="124">
                  <c:v>6.0622980687887544</c:v>
                </c:pt>
                <c:pt idx="125">
                  <c:v>5.9863405440489386</c:v>
                </c:pt>
                <c:pt idx="126">
                  <c:v>5.8857479173748484</c:v>
                </c:pt>
                <c:pt idx="127">
                  <c:v>5.9435925512624266</c:v>
                </c:pt>
                <c:pt idx="128">
                  <c:v>5.9360485928136946</c:v>
                </c:pt>
                <c:pt idx="129">
                  <c:v>5.9486650615650287</c:v>
                </c:pt>
                <c:pt idx="130">
                  <c:v>5.9729407187993511</c:v>
                </c:pt>
                <c:pt idx="131">
                  <c:v>6.0263948805757126</c:v>
                </c:pt>
                <c:pt idx="132">
                  <c:v>6.1242044159143783</c:v>
                </c:pt>
                <c:pt idx="133">
                  <c:v>6.0511129065292355</c:v>
                </c:pt>
                <c:pt idx="134">
                  <c:v>6.1107705913441492</c:v>
                </c:pt>
                <c:pt idx="135">
                  <c:v>6.2624046565971607</c:v>
                </c:pt>
                <c:pt idx="136">
                  <c:v>6.3031887466949081</c:v>
                </c:pt>
                <c:pt idx="137">
                  <c:v>6.3724385948954136</c:v>
                </c:pt>
                <c:pt idx="138">
                  <c:v>6.210965721775807</c:v>
                </c:pt>
                <c:pt idx="139">
                  <c:v>6.2261959959490314</c:v>
                </c:pt>
                <c:pt idx="140">
                  <c:v>6.1791088758988995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D-4D52-9701-A868AB435552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Forecasting!$A$2:$A$142</c:f>
              <c:numCache>
                <c:formatCode>m/d/yyyy</c:formatCode>
                <c:ptCount val="141"/>
                <c:pt idx="0">
                  <c:v>44584</c:v>
                </c:pt>
                <c:pt idx="1">
                  <c:v>44591</c:v>
                </c:pt>
                <c:pt idx="2">
                  <c:v>44598</c:v>
                </c:pt>
                <c:pt idx="3">
                  <c:v>44605</c:v>
                </c:pt>
                <c:pt idx="4">
                  <c:v>44612</c:v>
                </c:pt>
                <c:pt idx="5">
                  <c:v>44619</c:v>
                </c:pt>
                <c:pt idx="6">
                  <c:v>44626</c:v>
                </c:pt>
                <c:pt idx="7">
                  <c:v>44633</c:v>
                </c:pt>
                <c:pt idx="8">
                  <c:v>44640</c:v>
                </c:pt>
                <c:pt idx="9">
                  <c:v>44647</c:v>
                </c:pt>
                <c:pt idx="10">
                  <c:v>44654</c:v>
                </c:pt>
                <c:pt idx="11">
                  <c:v>44661</c:v>
                </c:pt>
                <c:pt idx="12">
                  <c:v>44668</c:v>
                </c:pt>
                <c:pt idx="13">
                  <c:v>44675</c:v>
                </c:pt>
                <c:pt idx="14">
                  <c:v>44689</c:v>
                </c:pt>
                <c:pt idx="15">
                  <c:v>44696</c:v>
                </c:pt>
                <c:pt idx="16">
                  <c:v>44703</c:v>
                </c:pt>
                <c:pt idx="17">
                  <c:v>44710</c:v>
                </c:pt>
                <c:pt idx="18">
                  <c:v>44717</c:v>
                </c:pt>
                <c:pt idx="19">
                  <c:v>44724</c:v>
                </c:pt>
                <c:pt idx="20">
                  <c:v>44731</c:v>
                </c:pt>
                <c:pt idx="21">
                  <c:v>44738</c:v>
                </c:pt>
                <c:pt idx="22">
                  <c:v>44745</c:v>
                </c:pt>
                <c:pt idx="23">
                  <c:v>44752</c:v>
                </c:pt>
                <c:pt idx="24">
                  <c:v>44759</c:v>
                </c:pt>
                <c:pt idx="25">
                  <c:v>44766</c:v>
                </c:pt>
                <c:pt idx="26">
                  <c:v>44773</c:v>
                </c:pt>
                <c:pt idx="27">
                  <c:v>44780</c:v>
                </c:pt>
                <c:pt idx="28">
                  <c:v>44787</c:v>
                </c:pt>
                <c:pt idx="29">
                  <c:v>44794</c:v>
                </c:pt>
                <c:pt idx="30">
                  <c:v>44801</c:v>
                </c:pt>
                <c:pt idx="31">
                  <c:v>44808</c:v>
                </c:pt>
                <c:pt idx="32">
                  <c:v>44815</c:v>
                </c:pt>
                <c:pt idx="33">
                  <c:v>44822</c:v>
                </c:pt>
                <c:pt idx="34">
                  <c:v>44829</c:v>
                </c:pt>
                <c:pt idx="35">
                  <c:v>44836</c:v>
                </c:pt>
                <c:pt idx="36">
                  <c:v>44843</c:v>
                </c:pt>
                <c:pt idx="37">
                  <c:v>44850</c:v>
                </c:pt>
                <c:pt idx="38">
                  <c:v>44857</c:v>
                </c:pt>
                <c:pt idx="39">
                  <c:v>44864</c:v>
                </c:pt>
                <c:pt idx="40">
                  <c:v>44871</c:v>
                </c:pt>
                <c:pt idx="41">
                  <c:v>44878</c:v>
                </c:pt>
                <c:pt idx="42">
                  <c:v>44885</c:v>
                </c:pt>
                <c:pt idx="43">
                  <c:v>44892</c:v>
                </c:pt>
                <c:pt idx="44">
                  <c:v>44899</c:v>
                </c:pt>
                <c:pt idx="45">
                  <c:v>44906</c:v>
                </c:pt>
                <c:pt idx="46">
                  <c:v>44913</c:v>
                </c:pt>
                <c:pt idx="47">
                  <c:v>44920</c:v>
                </c:pt>
                <c:pt idx="48">
                  <c:v>44927</c:v>
                </c:pt>
                <c:pt idx="49">
                  <c:v>44934</c:v>
                </c:pt>
                <c:pt idx="50">
                  <c:v>44941</c:v>
                </c:pt>
                <c:pt idx="51">
                  <c:v>44948</c:v>
                </c:pt>
                <c:pt idx="52">
                  <c:v>44955</c:v>
                </c:pt>
                <c:pt idx="53">
                  <c:v>44962</c:v>
                </c:pt>
                <c:pt idx="54">
                  <c:v>44969</c:v>
                </c:pt>
                <c:pt idx="55">
                  <c:v>44976</c:v>
                </c:pt>
                <c:pt idx="56">
                  <c:v>44983</c:v>
                </c:pt>
                <c:pt idx="57">
                  <c:v>44990</c:v>
                </c:pt>
                <c:pt idx="58">
                  <c:v>44997</c:v>
                </c:pt>
                <c:pt idx="59">
                  <c:v>45004</c:v>
                </c:pt>
                <c:pt idx="60">
                  <c:v>45011</c:v>
                </c:pt>
                <c:pt idx="61">
                  <c:v>45018</c:v>
                </c:pt>
                <c:pt idx="62">
                  <c:v>45025</c:v>
                </c:pt>
                <c:pt idx="63">
                  <c:v>45032</c:v>
                </c:pt>
                <c:pt idx="64">
                  <c:v>45039</c:v>
                </c:pt>
                <c:pt idx="65">
                  <c:v>45046</c:v>
                </c:pt>
                <c:pt idx="66">
                  <c:v>45053</c:v>
                </c:pt>
                <c:pt idx="67">
                  <c:v>45060</c:v>
                </c:pt>
                <c:pt idx="68">
                  <c:v>45067</c:v>
                </c:pt>
                <c:pt idx="69">
                  <c:v>45074</c:v>
                </c:pt>
                <c:pt idx="70">
                  <c:v>45081</c:v>
                </c:pt>
                <c:pt idx="71">
                  <c:v>45088</c:v>
                </c:pt>
                <c:pt idx="72">
                  <c:v>45095</c:v>
                </c:pt>
                <c:pt idx="73">
                  <c:v>45102</c:v>
                </c:pt>
                <c:pt idx="74">
                  <c:v>45109</c:v>
                </c:pt>
                <c:pt idx="75">
                  <c:v>45116</c:v>
                </c:pt>
                <c:pt idx="76">
                  <c:v>45123</c:v>
                </c:pt>
                <c:pt idx="77">
                  <c:v>45130</c:v>
                </c:pt>
                <c:pt idx="78">
                  <c:v>45137</c:v>
                </c:pt>
                <c:pt idx="79">
                  <c:v>45144</c:v>
                </c:pt>
                <c:pt idx="80">
                  <c:v>45151</c:v>
                </c:pt>
                <c:pt idx="81">
                  <c:v>45158</c:v>
                </c:pt>
                <c:pt idx="82">
                  <c:v>45165</c:v>
                </c:pt>
                <c:pt idx="83">
                  <c:v>45172</c:v>
                </c:pt>
                <c:pt idx="84">
                  <c:v>45179</c:v>
                </c:pt>
                <c:pt idx="85">
                  <c:v>45186</c:v>
                </c:pt>
                <c:pt idx="86">
                  <c:v>45193</c:v>
                </c:pt>
                <c:pt idx="87">
                  <c:v>45200</c:v>
                </c:pt>
                <c:pt idx="88">
                  <c:v>45207</c:v>
                </c:pt>
                <c:pt idx="89">
                  <c:v>45214</c:v>
                </c:pt>
                <c:pt idx="90">
                  <c:v>45221</c:v>
                </c:pt>
                <c:pt idx="91">
                  <c:v>45228</c:v>
                </c:pt>
                <c:pt idx="92">
                  <c:v>45235</c:v>
                </c:pt>
                <c:pt idx="93">
                  <c:v>45242</c:v>
                </c:pt>
                <c:pt idx="94">
                  <c:v>45249</c:v>
                </c:pt>
                <c:pt idx="95">
                  <c:v>45256</c:v>
                </c:pt>
                <c:pt idx="96">
                  <c:v>45263</c:v>
                </c:pt>
                <c:pt idx="97">
                  <c:v>45270</c:v>
                </c:pt>
                <c:pt idx="98">
                  <c:v>45277</c:v>
                </c:pt>
                <c:pt idx="99">
                  <c:v>45284</c:v>
                </c:pt>
                <c:pt idx="100">
                  <c:v>45291</c:v>
                </c:pt>
                <c:pt idx="101">
                  <c:v>45298</c:v>
                </c:pt>
                <c:pt idx="102">
                  <c:v>45305</c:v>
                </c:pt>
                <c:pt idx="103">
                  <c:v>45312</c:v>
                </c:pt>
                <c:pt idx="104">
                  <c:v>45319</c:v>
                </c:pt>
                <c:pt idx="105">
                  <c:v>45326</c:v>
                </c:pt>
                <c:pt idx="106">
                  <c:v>45333</c:v>
                </c:pt>
                <c:pt idx="107">
                  <c:v>45340</c:v>
                </c:pt>
                <c:pt idx="108">
                  <c:v>45347</c:v>
                </c:pt>
                <c:pt idx="109">
                  <c:v>45354</c:v>
                </c:pt>
                <c:pt idx="110">
                  <c:v>45361</c:v>
                </c:pt>
                <c:pt idx="111">
                  <c:v>45368</c:v>
                </c:pt>
                <c:pt idx="112">
                  <c:v>45375</c:v>
                </c:pt>
                <c:pt idx="113">
                  <c:v>45382</c:v>
                </c:pt>
                <c:pt idx="114">
                  <c:v>45389</c:v>
                </c:pt>
                <c:pt idx="115">
                  <c:v>45396</c:v>
                </c:pt>
                <c:pt idx="116">
                  <c:v>45403</c:v>
                </c:pt>
                <c:pt idx="117">
                  <c:v>45410</c:v>
                </c:pt>
                <c:pt idx="118">
                  <c:v>45417</c:v>
                </c:pt>
                <c:pt idx="119">
                  <c:v>45424</c:v>
                </c:pt>
                <c:pt idx="120">
                  <c:v>45431</c:v>
                </c:pt>
                <c:pt idx="121">
                  <c:v>45438</c:v>
                </c:pt>
                <c:pt idx="122">
                  <c:v>45445</c:v>
                </c:pt>
                <c:pt idx="123">
                  <c:v>45452</c:v>
                </c:pt>
                <c:pt idx="124">
                  <c:v>45459</c:v>
                </c:pt>
                <c:pt idx="125">
                  <c:v>45466</c:v>
                </c:pt>
                <c:pt idx="126">
                  <c:v>45473</c:v>
                </c:pt>
                <c:pt idx="127">
                  <c:v>45480</c:v>
                </c:pt>
                <c:pt idx="128">
                  <c:v>45487</c:v>
                </c:pt>
                <c:pt idx="129">
                  <c:v>45494</c:v>
                </c:pt>
                <c:pt idx="130">
                  <c:v>45501</c:v>
                </c:pt>
                <c:pt idx="131">
                  <c:v>45508</c:v>
                </c:pt>
                <c:pt idx="132">
                  <c:v>45515</c:v>
                </c:pt>
                <c:pt idx="133">
                  <c:v>45522</c:v>
                </c:pt>
                <c:pt idx="134">
                  <c:v>45529</c:v>
                </c:pt>
                <c:pt idx="135">
                  <c:v>45536</c:v>
                </c:pt>
                <c:pt idx="136">
                  <c:v>45543</c:v>
                </c:pt>
                <c:pt idx="137">
                  <c:v>45550</c:v>
                </c:pt>
                <c:pt idx="138">
                  <c:v>45557</c:v>
                </c:pt>
                <c:pt idx="139">
                  <c:v>45564</c:v>
                </c:pt>
                <c:pt idx="140">
                  <c:v>45571</c:v>
                </c:pt>
              </c:numCache>
            </c:numRef>
          </c:cat>
          <c:val>
            <c:numRef>
              <c:f>Forecasting!$E$2:$E$142</c:f>
              <c:numCache>
                <c:formatCode>General</c:formatCode>
                <c:ptCount val="141"/>
                <c:pt idx="103">
                  <c:v>5.6749999999999998</c:v>
                </c:pt>
                <c:pt idx="104">
                  <c:v>5.985136344222461</c:v>
                </c:pt>
                <c:pt idx="105">
                  <c:v>6.0599948400895265</c:v>
                </c:pt>
                <c:pt idx="106">
                  <c:v>5.9900589202041843</c:v>
                </c:pt>
                <c:pt idx="107">
                  <c:v>6.2337863843019043</c:v>
                </c:pt>
                <c:pt idx="108">
                  <c:v>6.5056913256561861</c:v>
                </c:pt>
                <c:pt idx="109">
                  <c:v>6.592139710492078</c:v>
                </c:pt>
                <c:pt idx="110">
                  <c:v>6.6496530988360512</c:v>
                </c:pt>
                <c:pt idx="111">
                  <c:v>6.6636551667863619</c:v>
                </c:pt>
                <c:pt idx="112">
                  <c:v>6.8553910487984773</c:v>
                </c:pt>
                <c:pt idx="113">
                  <c:v>7.0443365001756826</c:v>
                </c:pt>
                <c:pt idx="114">
                  <c:v>6.9988217972549132</c:v>
                </c:pt>
                <c:pt idx="115">
                  <c:v>7.2179322591120938</c:v>
                </c:pt>
                <c:pt idx="116">
                  <c:v>7.1559030552969656</c:v>
                </c:pt>
                <c:pt idx="117">
                  <c:v>7.2528817325903265</c:v>
                </c:pt>
                <c:pt idx="118">
                  <c:v>6.9700817258935617</c:v>
                </c:pt>
                <c:pt idx="119">
                  <c:v>6.8649210866071764</c:v>
                </c:pt>
                <c:pt idx="120">
                  <c:v>7.2132698557784654</c:v>
                </c:pt>
                <c:pt idx="121">
                  <c:v>7.2966526387820609</c:v>
                </c:pt>
                <c:pt idx="122">
                  <c:v>7.3742986966837147</c:v>
                </c:pt>
                <c:pt idx="123">
                  <c:v>7.3990794137346674</c:v>
                </c:pt>
                <c:pt idx="124">
                  <c:v>7.4246910222630733</c:v>
                </c:pt>
                <c:pt idx="125">
                  <c:v>7.3814822537960811</c:v>
                </c:pt>
                <c:pt idx="126">
                  <c:v>7.3129492177772137</c:v>
                </c:pt>
                <c:pt idx="127">
                  <c:v>7.4022097794610122</c:v>
                </c:pt>
                <c:pt idx="128">
                  <c:v>7.4254788744307731</c:v>
                </c:pt>
                <c:pt idx="129">
                  <c:v>7.4683422516320483</c:v>
                </c:pt>
                <c:pt idx="130">
                  <c:v>7.5223318853461008</c:v>
                </c:pt>
                <c:pt idx="131">
                  <c:v>7.6049972410916284</c:v>
                </c:pt>
                <c:pt idx="132">
                  <c:v>7.7315426544034498</c:v>
                </c:pt>
                <c:pt idx="133">
                  <c:v>7.6867368124930913</c:v>
                </c:pt>
                <c:pt idx="134">
                  <c:v>7.7742529727114817</c:v>
                </c:pt>
                <c:pt idx="135">
                  <c:v>7.9533394870757164</c:v>
                </c:pt>
                <c:pt idx="136">
                  <c:v>8.0211895147732228</c:v>
                </c:pt>
                <c:pt idx="137">
                  <c:v>8.117136827150814</c:v>
                </c:pt>
                <c:pt idx="138">
                  <c:v>7.9820096575428003</c:v>
                </c:pt>
                <c:pt idx="139">
                  <c:v>8.0232994102091766</c:v>
                </c:pt>
                <c:pt idx="140">
                  <c:v>8.0018992480135598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D-4D52-9701-A868AB435552}"/>
            </c:ext>
          </c:extLst>
        </c:ser>
        <c:ser>
          <c:idx val="4"/>
          <c:order val="4"/>
          <c:tx>
            <c:strRef>
              <c:f>Forecasting!$F$1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Forecasting!$A$2:$A$142</c:f>
              <c:numCache>
                <c:formatCode>m/d/yyyy</c:formatCode>
                <c:ptCount val="141"/>
                <c:pt idx="0">
                  <c:v>44584</c:v>
                </c:pt>
                <c:pt idx="1">
                  <c:v>44591</c:v>
                </c:pt>
                <c:pt idx="2">
                  <c:v>44598</c:v>
                </c:pt>
                <c:pt idx="3">
                  <c:v>44605</c:v>
                </c:pt>
                <c:pt idx="4">
                  <c:v>44612</c:v>
                </c:pt>
                <c:pt idx="5">
                  <c:v>44619</c:v>
                </c:pt>
                <c:pt idx="6">
                  <c:v>44626</c:v>
                </c:pt>
                <c:pt idx="7">
                  <c:v>44633</c:v>
                </c:pt>
                <c:pt idx="8">
                  <c:v>44640</c:v>
                </c:pt>
                <c:pt idx="9">
                  <c:v>44647</c:v>
                </c:pt>
                <c:pt idx="10">
                  <c:v>44654</c:v>
                </c:pt>
                <c:pt idx="11">
                  <c:v>44661</c:v>
                </c:pt>
                <c:pt idx="12">
                  <c:v>44668</c:v>
                </c:pt>
                <c:pt idx="13">
                  <c:v>44675</c:v>
                </c:pt>
                <c:pt idx="14">
                  <c:v>44689</c:v>
                </c:pt>
                <c:pt idx="15">
                  <c:v>44696</c:v>
                </c:pt>
                <c:pt idx="16">
                  <c:v>44703</c:v>
                </c:pt>
                <c:pt idx="17">
                  <c:v>44710</c:v>
                </c:pt>
                <c:pt idx="18">
                  <c:v>44717</c:v>
                </c:pt>
                <c:pt idx="19">
                  <c:v>44724</c:v>
                </c:pt>
                <c:pt idx="20">
                  <c:v>44731</c:v>
                </c:pt>
                <c:pt idx="21">
                  <c:v>44738</c:v>
                </c:pt>
                <c:pt idx="22">
                  <c:v>44745</c:v>
                </c:pt>
                <c:pt idx="23">
                  <c:v>44752</c:v>
                </c:pt>
                <c:pt idx="24">
                  <c:v>44759</c:v>
                </c:pt>
                <c:pt idx="25">
                  <c:v>44766</c:v>
                </c:pt>
                <c:pt idx="26">
                  <c:v>44773</c:v>
                </c:pt>
                <c:pt idx="27">
                  <c:v>44780</c:v>
                </c:pt>
                <c:pt idx="28">
                  <c:v>44787</c:v>
                </c:pt>
                <c:pt idx="29">
                  <c:v>44794</c:v>
                </c:pt>
                <c:pt idx="30">
                  <c:v>44801</c:v>
                </c:pt>
                <c:pt idx="31">
                  <c:v>44808</c:v>
                </c:pt>
                <c:pt idx="32">
                  <c:v>44815</c:v>
                </c:pt>
                <c:pt idx="33">
                  <c:v>44822</c:v>
                </c:pt>
                <c:pt idx="34">
                  <c:v>44829</c:v>
                </c:pt>
                <c:pt idx="35">
                  <c:v>44836</c:v>
                </c:pt>
                <c:pt idx="36">
                  <c:v>44843</c:v>
                </c:pt>
                <c:pt idx="37">
                  <c:v>44850</c:v>
                </c:pt>
                <c:pt idx="38">
                  <c:v>44857</c:v>
                </c:pt>
                <c:pt idx="39">
                  <c:v>44864</c:v>
                </c:pt>
                <c:pt idx="40">
                  <c:v>44871</c:v>
                </c:pt>
                <c:pt idx="41">
                  <c:v>44878</c:v>
                </c:pt>
                <c:pt idx="42">
                  <c:v>44885</c:v>
                </c:pt>
                <c:pt idx="43">
                  <c:v>44892</c:v>
                </c:pt>
                <c:pt idx="44">
                  <c:v>44899</c:v>
                </c:pt>
                <c:pt idx="45">
                  <c:v>44906</c:v>
                </c:pt>
                <c:pt idx="46">
                  <c:v>44913</c:v>
                </c:pt>
                <c:pt idx="47">
                  <c:v>44920</c:v>
                </c:pt>
                <c:pt idx="48">
                  <c:v>44927</c:v>
                </c:pt>
                <c:pt idx="49">
                  <c:v>44934</c:v>
                </c:pt>
                <c:pt idx="50">
                  <c:v>44941</c:v>
                </c:pt>
                <c:pt idx="51">
                  <c:v>44948</c:v>
                </c:pt>
                <c:pt idx="52">
                  <c:v>44955</c:v>
                </c:pt>
                <c:pt idx="53">
                  <c:v>44962</c:v>
                </c:pt>
                <c:pt idx="54">
                  <c:v>44969</c:v>
                </c:pt>
                <c:pt idx="55">
                  <c:v>44976</c:v>
                </c:pt>
                <c:pt idx="56">
                  <c:v>44983</c:v>
                </c:pt>
                <c:pt idx="57">
                  <c:v>44990</c:v>
                </c:pt>
                <c:pt idx="58">
                  <c:v>44997</c:v>
                </c:pt>
                <c:pt idx="59">
                  <c:v>45004</c:v>
                </c:pt>
                <c:pt idx="60">
                  <c:v>45011</c:v>
                </c:pt>
                <c:pt idx="61">
                  <c:v>45018</c:v>
                </c:pt>
                <c:pt idx="62">
                  <c:v>45025</c:v>
                </c:pt>
                <c:pt idx="63">
                  <c:v>45032</c:v>
                </c:pt>
                <c:pt idx="64">
                  <c:v>45039</c:v>
                </c:pt>
                <c:pt idx="65">
                  <c:v>45046</c:v>
                </c:pt>
                <c:pt idx="66">
                  <c:v>45053</c:v>
                </c:pt>
                <c:pt idx="67">
                  <c:v>45060</c:v>
                </c:pt>
                <c:pt idx="68">
                  <c:v>45067</c:v>
                </c:pt>
                <c:pt idx="69">
                  <c:v>45074</c:v>
                </c:pt>
                <c:pt idx="70">
                  <c:v>45081</c:v>
                </c:pt>
                <c:pt idx="71">
                  <c:v>45088</c:v>
                </c:pt>
                <c:pt idx="72">
                  <c:v>45095</c:v>
                </c:pt>
                <c:pt idx="73">
                  <c:v>45102</c:v>
                </c:pt>
                <c:pt idx="74">
                  <c:v>45109</c:v>
                </c:pt>
                <c:pt idx="75">
                  <c:v>45116</c:v>
                </c:pt>
                <c:pt idx="76">
                  <c:v>45123</c:v>
                </c:pt>
                <c:pt idx="77">
                  <c:v>45130</c:v>
                </c:pt>
                <c:pt idx="78">
                  <c:v>45137</c:v>
                </c:pt>
                <c:pt idx="79">
                  <c:v>45144</c:v>
                </c:pt>
                <c:pt idx="80">
                  <c:v>45151</c:v>
                </c:pt>
                <c:pt idx="81">
                  <c:v>45158</c:v>
                </c:pt>
                <c:pt idx="82">
                  <c:v>45165</c:v>
                </c:pt>
                <c:pt idx="83">
                  <c:v>45172</c:v>
                </c:pt>
                <c:pt idx="84">
                  <c:v>45179</c:v>
                </c:pt>
                <c:pt idx="85">
                  <c:v>45186</c:v>
                </c:pt>
                <c:pt idx="86">
                  <c:v>45193</c:v>
                </c:pt>
                <c:pt idx="87">
                  <c:v>45200</c:v>
                </c:pt>
                <c:pt idx="88">
                  <c:v>45207</c:v>
                </c:pt>
                <c:pt idx="89">
                  <c:v>45214</c:v>
                </c:pt>
                <c:pt idx="90">
                  <c:v>45221</c:v>
                </c:pt>
                <c:pt idx="91">
                  <c:v>45228</c:v>
                </c:pt>
                <c:pt idx="92">
                  <c:v>45235</c:v>
                </c:pt>
                <c:pt idx="93">
                  <c:v>45242</c:v>
                </c:pt>
                <c:pt idx="94">
                  <c:v>45249</c:v>
                </c:pt>
                <c:pt idx="95">
                  <c:v>45256</c:v>
                </c:pt>
                <c:pt idx="96">
                  <c:v>45263</c:v>
                </c:pt>
                <c:pt idx="97">
                  <c:v>45270</c:v>
                </c:pt>
                <c:pt idx="98">
                  <c:v>45277</c:v>
                </c:pt>
                <c:pt idx="99">
                  <c:v>45284</c:v>
                </c:pt>
                <c:pt idx="100">
                  <c:v>45291</c:v>
                </c:pt>
                <c:pt idx="101">
                  <c:v>45298</c:v>
                </c:pt>
                <c:pt idx="102">
                  <c:v>45305</c:v>
                </c:pt>
                <c:pt idx="103">
                  <c:v>45312</c:v>
                </c:pt>
                <c:pt idx="104">
                  <c:v>45319</c:v>
                </c:pt>
                <c:pt idx="105">
                  <c:v>45326</c:v>
                </c:pt>
                <c:pt idx="106">
                  <c:v>45333</c:v>
                </c:pt>
                <c:pt idx="107">
                  <c:v>45340</c:v>
                </c:pt>
                <c:pt idx="108">
                  <c:v>45347</c:v>
                </c:pt>
                <c:pt idx="109">
                  <c:v>45354</c:v>
                </c:pt>
                <c:pt idx="110">
                  <c:v>45361</c:v>
                </c:pt>
                <c:pt idx="111">
                  <c:v>45368</c:v>
                </c:pt>
                <c:pt idx="112">
                  <c:v>45375</c:v>
                </c:pt>
                <c:pt idx="113">
                  <c:v>45382</c:v>
                </c:pt>
                <c:pt idx="114">
                  <c:v>45389</c:v>
                </c:pt>
                <c:pt idx="115">
                  <c:v>45396</c:v>
                </c:pt>
                <c:pt idx="116">
                  <c:v>45403</c:v>
                </c:pt>
                <c:pt idx="117">
                  <c:v>45410</c:v>
                </c:pt>
                <c:pt idx="118">
                  <c:v>45417</c:v>
                </c:pt>
                <c:pt idx="119">
                  <c:v>45424</c:v>
                </c:pt>
                <c:pt idx="120">
                  <c:v>45431</c:v>
                </c:pt>
                <c:pt idx="121">
                  <c:v>45438</c:v>
                </c:pt>
                <c:pt idx="122">
                  <c:v>45445</c:v>
                </c:pt>
                <c:pt idx="123">
                  <c:v>45452</c:v>
                </c:pt>
                <c:pt idx="124">
                  <c:v>45459</c:v>
                </c:pt>
                <c:pt idx="125">
                  <c:v>45466</c:v>
                </c:pt>
                <c:pt idx="126">
                  <c:v>45473</c:v>
                </c:pt>
                <c:pt idx="127">
                  <c:v>45480</c:v>
                </c:pt>
                <c:pt idx="128">
                  <c:v>45487</c:v>
                </c:pt>
                <c:pt idx="129">
                  <c:v>45494</c:v>
                </c:pt>
                <c:pt idx="130">
                  <c:v>45501</c:v>
                </c:pt>
                <c:pt idx="131">
                  <c:v>45508</c:v>
                </c:pt>
                <c:pt idx="132">
                  <c:v>45515</c:v>
                </c:pt>
                <c:pt idx="133">
                  <c:v>45522</c:v>
                </c:pt>
                <c:pt idx="134">
                  <c:v>45529</c:v>
                </c:pt>
                <c:pt idx="135">
                  <c:v>45536</c:v>
                </c:pt>
                <c:pt idx="136">
                  <c:v>45543</c:v>
                </c:pt>
                <c:pt idx="137">
                  <c:v>45550</c:v>
                </c:pt>
                <c:pt idx="138">
                  <c:v>45557</c:v>
                </c:pt>
                <c:pt idx="139">
                  <c:v>45564</c:v>
                </c:pt>
                <c:pt idx="140">
                  <c:v>45571</c:v>
                </c:pt>
              </c:numCache>
            </c:numRef>
          </c:cat>
          <c:val>
            <c:numRef>
              <c:f>Forecasting!$F$2:$F$142</c:f>
              <c:numCache>
                <c:formatCode>General</c:formatCode>
                <c:ptCount val="141"/>
                <c:pt idx="103">
                  <c:v>5.6749999999999998</c:v>
                </c:pt>
                <c:pt idx="104">
                  <c:v>5.3953242041239839</c:v>
                </c:pt>
                <c:pt idx="105">
                  <c:v>5.2262914681566564</c:v>
                </c:pt>
                <c:pt idx="106">
                  <c:v>4.9688147412833032</c:v>
                </c:pt>
                <c:pt idx="107">
                  <c:v>5.0541618091989164</c:v>
                </c:pt>
                <c:pt idx="108">
                  <c:v>5.1863030568928457</c:v>
                </c:pt>
                <c:pt idx="109">
                  <c:v>5.1461956709709211</c:v>
                </c:pt>
                <c:pt idx="110">
                  <c:v>5.0871483407719555</c:v>
                </c:pt>
                <c:pt idx="111">
                  <c:v>4.9924918114719956</c:v>
                </c:pt>
                <c:pt idx="112">
                  <c:v>5.0820178831332843</c:v>
                </c:pt>
                <c:pt idx="113">
                  <c:v>5.1741445077863686</c:v>
                </c:pt>
                <c:pt idx="114">
                  <c:v>5.0364037054637025</c:v>
                </c:pt>
                <c:pt idx="115">
                  <c:v>5.1672608772873145</c:v>
                </c:pt>
                <c:pt idx="116">
                  <c:v>5.0204584102895371</c:v>
                </c:pt>
                <c:pt idx="117">
                  <c:v>5.0357444770931732</c:v>
                </c:pt>
                <c:pt idx="118">
                  <c:v>4.6740035161063807</c:v>
                </c:pt>
                <c:pt idx="119">
                  <c:v>4.4923787508656643</c:v>
                </c:pt>
                <c:pt idx="120">
                  <c:v>4.7665078580048732</c:v>
                </c:pt>
                <c:pt idx="121">
                  <c:v>4.7777168996640631</c:v>
                </c:pt>
                <c:pt idx="122">
                  <c:v>4.7850639095674055</c:v>
                </c:pt>
                <c:pt idx="123">
                  <c:v>4.7412713799354504</c:v>
                </c:pt>
                <c:pt idx="124">
                  <c:v>4.6999051153144356</c:v>
                </c:pt>
                <c:pt idx="125">
                  <c:v>4.591198834301796</c:v>
                </c:pt>
                <c:pt idx="126">
                  <c:v>4.458546616972483</c:v>
                </c:pt>
                <c:pt idx="127">
                  <c:v>4.4849753230638409</c:v>
                </c:pt>
                <c:pt idx="128">
                  <c:v>4.446618311196616</c:v>
                </c:pt>
                <c:pt idx="129">
                  <c:v>4.4289878714980091</c:v>
                </c:pt>
                <c:pt idx="130">
                  <c:v>4.4235495522526014</c:v>
                </c:pt>
                <c:pt idx="131">
                  <c:v>4.4477925200597968</c:v>
                </c:pt>
                <c:pt idx="132">
                  <c:v>4.5168661774253067</c:v>
                </c:pt>
                <c:pt idx="133">
                  <c:v>4.4154890005653797</c:v>
                </c:pt>
                <c:pt idx="134">
                  <c:v>4.4472882099768167</c:v>
                </c:pt>
                <c:pt idx="135">
                  <c:v>4.5714698261186051</c:v>
                </c:pt>
                <c:pt idx="136">
                  <c:v>4.5851879786165934</c:v>
                </c:pt>
                <c:pt idx="137">
                  <c:v>4.6277403626400133</c:v>
                </c:pt>
                <c:pt idx="138">
                  <c:v>4.4399217860088136</c:v>
                </c:pt>
                <c:pt idx="139">
                  <c:v>4.4290925816888862</c:v>
                </c:pt>
                <c:pt idx="140">
                  <c:v>4.3563185037842391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D-4D52-9701-A868AB43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93952"/>
        <c:axId val="680462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Forecasting!$D$1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Forecasting!$A$2:$A$142</c15:sqref>
                        </c15:formulaRef>
                      </c:ext>
                    </c:extLst>
                    <c:numCache>
                      <c:formatCode>m/d/yyyy</c:formatCode>
                      <c:ptCount val="141"/>
                      <c:pt idx="0">
                        <c:v>44584</c:v>
                      </c:pt>
                      <c:pt idx="1">
                        <c:v>44591</c:v>
                      </c:pt>
                      <c:pt idx="2">
                        <c:v>44598</c:v>
                      </c:pt>
                      <c:pt idx="3">
                        <c:v>44605</c:v>
                      </c:pt>
                      <c:pt idx="4">
                        <c:v>44612</c:v>
                      </c:pt>
                      <c:pt idx="5">
                        <c:v>44619</c:v>
                      </c:pt>
                      <c:pt idx="6">
                        <c:v>44626</c:v>
                      </c:pt>
                      <c:pt idx="7">
                        <c:v>44633</c:v>
                      </c:pt>
                      <c:pt idx="8">
                        <c:v>44640</c:v>
                      </c:pt>
                      <c:pt idx="9">
                        <c:v>44647</c:v>
                      </c:pt>
                      <c:pt idx="10">
                        <c:v>44654</c:v>
                      </c:pt>
                      <c:pt idx="11">
                        <c:v>44661</c:v>
                      </c:pt>
                      <c:pt idx="12">
                        <c:v>44668</c:v>
                      </c:pt>
                      <c:pt idx="13">
                        <c:v>44675</c:v>
                      </c:pt>
                      <c:pt idx="14">
                        <c:v>44689</c:v>
                      </c:pt>
                      <c:pt idx="15">
                        <c:v>44696</c:v>
                      </c:pt>
                      <c:pt idx="16">
                        <c:v>44703</c:v>
                      </c:pt>
                      <c:pt idx="17">
                        <c:v>44710</c:v>
                      </c:pt>
                      <c:pt idx="18">
                        <c:v>44717</c:v>
                      </c:pt>
                      <c:pt idx="19">
                        <c:v>44724</c:v>
                      </c:pt>
                      <c:pt idx="20">
                        <c:v>44731</c:v>
                      </c:pt>
                      <c:pt idx="21">
                        <c:v>44738</c:v>
                      </c:pt>
                      <c:pt idx="22">
                        <c:v>44745</c:v>
                      </c:pt>
                      <c:pt idx="23">
                        <c:v>44752</c:v>
                      </c:pt>
                      <c:pt idx="24">
                        <c:v>44759</c:v>
                      </c:pt>
                      <c:pt idx="25">
                        <c:v>44766</c:v>
                      </c:pt>
                      <c:pt idx="26">
                        <c:v>44773</c:v>
                      </c:pt>
                      <c:pt idx="27">
                        <c:v>44780</c:v>
                      </c:pt>
                      <c:pt idx="28">
                        <c:v>44787</c:v>
                      </c:pt>
                      <c:pt idx="29">
                        <c:v>44794</c:v>
                      </c:pt>
                      <c:pt idx="30">
                        <c:v>44801</c:v>
                      </c:pt>
                      <c:pt idx="31">
                        <c:v>44808</c:v>
                      </c:pt>
                      <c:pt idx="32">
                        <c:v>44815</c:v>
                      </c:pt>
                      <c:pt idx="33">
                        <c:v>44822</c:v>
                      </c:pt>
                      <c:pt idx="34">
                        <c:v>44829</c:v>
                      </c:pt>
                      <c:pt idx="35">
                        <c:v>44836</c:v>
                      </c:pt>
                      <c:pt idx="36">
                        <c:v>44843</c:v>
                      </c:pt>
                      <c:pt idx="37">
                        <c:v>44850</c:v>
                      </c:pt>
                      <c:pt idx="38">
                        <c:v>44857</c:v>
                      </c:pt>
                      <c:pt idx="39">
                        <c:v>44864</c:v>
                      </c:pt>
                      <c:pt idx="40">
                        <c:v>44871</c:v>
                      </c:pt>
                      <c:pt idx="41">
                        <c:v>44878</c:v>
                      </c:pt>
                      <c:pt idx="42">
                        <c:v>44885</c:v>
                      </c:pt>
                      <c:pt idx="43">
                        <c:v>44892</c:v>
                      </c:pt>
                      <c:pt idx="44">
                        <c:v>44899</c:v>
                      </c:pt>
                      <c:pt idx="45">
                        <c:v>44906</c:v>
                      </c:pt>
                      <c:pt idx="46">
                        <c:v>44913</c:v>
                      </c:pt>
                      <c:pt idx="47">
                        <c:v>44920</c:v>
                      </c:pt>
                      <c:pt idx="48">
                        <c:v>44927</c:v>
                      </c:pt>
                      <c:pt idx="49">
                        <c:v>44934</c:v>
                      </c:pt>
                      <c:pt idx="50">
                        <c:v>44941</c:v>
                      </c:pt>
                      <c:pt idx="51">
                        <c:v>44948</c:v>
                      </c:pt>
                      <c:pt idx="52">
                        <c:v>44955</c:v>
                      </c:pt>
                      <c:pt idx="53">
                        <c:v>44962</c:v>
                      </c:pt>
                      <c:pt idx="54">
                        <c:v>44969</c:v>
                      </c:pt>
                      <c:pt idx="55">
                        <c:v>44976</c:v>
                      </c:pt>
                      <c:pt idx="56">
                        <c:v>44983</c:v>
                      </c:pt>
                      <c:pt idx="57">
                        <c:v>44990</c:v>
                      </c:pt>
                      <c:pt idx="58">
                        <c:v>44997</c:v>
                      </c:pt>
                      <c:pt idx="59">
                        <c:v>45004</c:v>
                      </c:pt>
                      <c:pt idx="60">
                        <c:v>45011</c:v>
                      </c:pt>
                      <c:pt idx="61">
                        <c:v>45018</c:v>
                      </c:pt>
                      <c:pt idx="62">
                        <c:v>45025</c:v>
                      </c:pt>
                      <c:pt idx="63">
                        <c:v>45032</c:v>
                      </c:pt>
                      <c:pt idx="64">
                        <c:v>45039</c:v>
                      </c:pt>
                      <c:pt idx="65">
                        <c:v>45046</c:v>
                      </c:pt>
                      <c:pt idx="66">
                        <c:v>45053</c:v>
                      </c:pt>
                      <c:pt idx="67">
                        <c:v>45060</c:v>
                      </c:pt>
                      <c:pt idx="68">
                        <c:v>45067</c:v>
                      </c:pt>
                      <c:pt idx="69">
                        <c:v>45074</c:v>
                      </c:pt>
                      <c:pt idx="70">
                        <c:v>45081</c:v>
                      </c:pt>
                      <c:pt idx="71">
                        <c:v>45088</c:v>
                      </c:pt>
                      <c:pt idx="72">
                        <c:v>45095</c:v>
                      </c:pt>
                      <c:pt idx="73">
                        <c:v>45102</c:v>
                      </c:pt>
                      <c:pt idx="74">
                        <c:v>45109</c:v>
                      </c:pt>
                      <c:pt idx="75">
                        <c:v>45116</c:v>
                      </c:pt>
                      <c:pt idx="76">
                        <c:v>45123</c:v>
                      </c:pt>
                      <c:pt idx="77">
                        <c:v>45130</c:v>
                      </c:pt>
                      <c:pt idx="78">
                        <c:v>45137</c:v>
                      </c:pt>
                      <c:pt idx="79">
                        <c:v>45144</c:v>
                      </c:pt>
                      <c:pt idx="80">
                        <c:v>45151</c:v>
                      </c:pt>
                      <c:pt idx="81">
                        <c:v>45158</c:v>
                      </c:pt>
                      <c:pt idx="82">
                        <c:v>45165</c:v>
                      </c:pt>
                      <c:pt idx="83">
                        <c:v>45172</c:v>
                      </c:pt>
                      <c:pt idx="84">
                        <c:v>45179</c:v>
                      </c:pt>
                      <c:pt idx="85">
                        <c:v>45186</c:v>
                      </c:pt>
                      <c:pt idx="86">
                        <c:v>45193</c:v>
                      </c:pt>
                      <c:pt idx="87">
                        <c:v>45200</c:v>
                      </c:pt>
                      <c:pt idx="88">
                        <c:v>45207</c:v>
                      </c:pt>
                      <c:pt idx="89">
                        <c:v>45214</c:v>
                      </c:pt>
                      <c:pt idx="90">
                        <c:v>45221</c:v>
                      </c:pt>
                      <c:pt idx="91">
                        <c:v>45228</c:v>
                      </c:pt>
                      <c:pt idx="92">
                        <c:v>45235</c:v>
                      </c:pt>
                      <c:pt idx="93">
                        <c:v>45242</c:v>
                      </c:pt>
                      <c:pt idx="94">
                        <c:v>45249</c:v>
                      </c:pt>
                      <c:pt idx="95">
                        <c:v>45256</c:v>
                      </c:pt>
                      <c:pt idx="96">
                        <c:v>45263</c:v>
                      </c:pt>
                      <c:pt idx="97">
                        <c:v>45270</c:v>
                      </c:pt>
                      <c:pt idx="98">
                        <c:v>45277</c:v>
                      </c:pt>
                      <c:pt idx="99">
                        <c:v>45284</c:v>
                      </c:pt>
                      <c:pt idx="100">
                        <c:v>45291</c:v>
                      </c:pt>
                      <c:pt idx="101">
                        <c:v>45298</c:v>
                      </c:pt>
                      <c:pt idx="102">
                        <c:v>45305</c:v>
                      </c:pt>
                      <c:pt idx="103">
                        <c:v>45312</c:v>
                      </c:pt>
                      <c:pt idx="104">
                        <c:v>45319</c:v>
                      </c:pt>
                      <c:pt idx="105">
                        <c:v>45326</c:v>
                      </c:pt>
                      <c:pt idx="106">
                        <c:v>45333</c:v>
                      </c:pt>
                      <c:pt idx="107">
                        <c:v>45340</c:v>
                      </c:pt>
                      <c:pt idx="108">
                        <c:v>45347</c:v>
                      </c:pt>
                      <c:pt idx="109">
                        <c:v>45354</c:v>
                      </c:pt>
                      <c:pt idx="110">
                        <c:v>45361</c:v>
                      </c:pt>
                      <c:pt idx="111">
                        <c:v>45368</c:v>
                      </c:pt>
                      <c:pt idx="112">
                        <c:v>45375</c:v>
                      </c:pt>
                      <c:pt idx="113">
                        <c:v>45382</c:v>
                      </c:pt>
                      <c:pt idx="114">
                        <c:v>45389</c:v>
                      </c:pt>
                      <c:pt idx="115">
                        <c:v>45396</c:v>
                      </c:pt>
                      <c:pt idx="116">
                        <c:v>45403</c:v>
                      </c:pt>
                      <c:pt idx="117">
                        <c:v>45410</c:v>
                      </c:pt>
                      <c:pt idx="118">
                        <c:v>45417</c:v>
                      </c:pt>
                      <c:pt idx="119">
                        <c:v>45424</c:v>
                      </c:pt>
                      <c:pt idx="120">
                        <c:v>45431</c:v>
                      </c:pt>
                      <c:pt idx="121">
                        <c:v>45438</c:v>
                      </c:pt>
                      <c:pt idx="122">
                        <c:v>45445</c:v>
                      </c:pt>
                      <c:pt idx="123">
                        <c:v>45452</c:v>
                      </c:pt>
                      <c:pt idx="124">
                        <c:v>45459</c:v>
                      </c:pt>
                      <c:pt idx="125">
                        <c:v>45466</c:v>
                      </c:pt>
                      <c:pt idx="126">
                        <c:v>45473</c:v>
                      </c:pt>
                      <c:pt idx="127">
                        <c:v>45480</c:v>
                      </c:pt>
                      <c:pt idx="128">
                        <c:v>45487</c:v>
                      </c:pt>
                      <c:pt idx="129">
                        <c:v>45494</c:v>
                      </c:pt>
                      <c:pt idx="130">
                        <c:v>45501</c:v>
                      </c:pt>
                      <c:pt idx="131">
                        <c:v>45508</c:v>
                      </c:pt>
                      <c:pt idx="132">
                        <c:v>45515</c:v>
                      </c:pt>
                      <c:pt idx="133">
                        <c:v>45522</c:v>
                      </c:pt>
                      <c:pt idx="134">
                        <c:v>45529</c:v>
                      </c:pt>
                      <c:pt idx="135">
                        <c:v>45536</c:v>
                      </c:pt>
                      <c:pt idx="136">
                        <c:v>45543</c:v>
                      </c:pt>
                      <c:pt idx="137">
                        <c:v>45550</c:v>
                      </c:pt>
                      <c:pt idx="138">
                        <c:v>45557</c:v>
                      </c:pt>
                      <c:pt idx="139">
                        <c:v>45564</c:v>
                      </c:pt>
                      <c:pt idx="140">
                        <c:v>45571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Forecasting!$D$2:$D$142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104">
                        <c:v>0.29490607004923869</c:v>
                      </c:pt>
                      <c:pt idx="105">
                        <c:v>0.4168516859664349</c:v>
                      </c:pt>
                      <c:pt idx="106">
                        <c:v>0.51062208946044008</c:v>
                      </c:pt>
                      <c:pt idx="107">
                        <c:v>0.58981228755149395</c:v>
                      </c:pt>
                      <c:pt idx="108">
                        <c:v>0.65969413438166991</c:v>
                      </c:pt>
                      <c:pt idx="109">
                        <c:v>0.72297201976057823</c:v>
                      </c:pt>
                      <c:pt idx="110">
                        <c:v>0.78125237903204736</c:v>
                      </c:pt>
                      <c:pt idx="111">
                        <c:v>0.83558167765718327</c:v>
                      </c:pt>
                      <c:pt idx="112">
                        <c:v>0.88668658283259683</c:v>
                      </c:pt>
                      <c:pt idx="113">
                        <c:v>0.93509599619465689</c:v>
                      </c:pt>
                      <c:pt idx="114">
                        <c:v>0.98120904589560554</c:v>
                      </c:pt>
                      <c:pt idx="115">
                        <c:v>1.0253356909123894</c:v>
                      </c:pt>
                      <c:pt idx="116">
                        <c:v>1.0677223225037147</c:v>
                      </c:pt>
                      <c:pt idx="117">
                        <c:v>1.1085686277485769</c:v>
                      </c:pt>
                      <c:pt idx="118">
                        <c:v>1.1480391048935905</c:v>
                      </c:pt>
                      <c:pt idx="119">
                        <c:v>1.186271167870756</c:v>
                      </c:pt>
                      <c:pt idx="120">
                        <c:v>1.2233809988867965</c:v>
                      </c:pt>
                      <c:pt idx="121">
                        <c:v>1.2594678695589991</c:v>
                      </c:pt>
                      <c:pt idx="122">
                        <c:v>1.2946173935581544</c:v>
                      </c:pt>
                      <c:pt idx="123">
                        <c:v>1.3289040168996082</c:v>
                      </c:pt>
                      <c:pt idx="124">
                        <c:v>1.3623929534743189</c:v>
                      </c:pt>
                      <c:pt idx="125">
                        <c:v>1.3951417097471426</c:v>
                      </c:pt>
                      <c:pt idx="126">
                        <c:v>1.4272013004023656</c:v>
                      </c:pt>
                      <c:pt idx="127">
                        <c:v>1.4586172281985861</c:v>
                      </c:pt>
                      <c:pt idx="128">
                        <c:v>1.4894302816170781</c:v>
                      </c:pt>
                      <c:pt idx="129">
                        <c:v>1.5196771900670196</c:v>
                      </c:pt>
                      <c:pt idx="130">
                        <c:v>1.5493911665467495</c:v>
                      </c:pt>
                      <c:pt idx="131">
                        <c:v>1.5786023605159161</c:v>
                      </c:pt>
                      <c:pt idx="132">
                        <c:v>1.6073382384890711</c:v>
                      </c:pt>
                      <c:pt idx="133">
                        <c:v>1.6356239059638553</c:v>
                      </c:pt>
                      <c:pt idx="134">
                        <c:v>1.6634823813673323</c:v>
                      </c:pt>
                      <c:pt idx="135">
                        <c:v>1.6909348304785561</c:v>
                      </c:pt>
                      <c:pt idx="136">
                        <c:v>1.7180007680783149</c:v>
                      </c:pt>
                      <c:pt idx="137">
                        <c:v>1.7446982322554005</c:v>
                      </c:pt>
                      <c:pt idx="138">
                        <c:v>1.7710439357669936</c:v>
                      </c:pt>
                      <c:pt idx="139">
                        <c:v>1.7971034142601454</c:v>
                      </c:pt>
                      <c:pt idx="140">
                        <c:v>1.8227903721146606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7D-4D52-9701-A868AB435552}"/>
                  </c:ext>
                </c:extLst>
              </c15:ser>
            </c15:filteredLineSeries>
          </c:ext>
        </c:extLst>
      </c:lineChart>
      <c:dateAx>
        <c:axId val="66879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2736"/>
        <c:crosses val="autoZero"/>
        <c:auto val="1"/>
        <c:lblOffset val="100"/>
        <c:baseTimeUnit val="days"/>
      </c:dateAx>
      <c:valAx>
        <c:axId val="680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89</xdr:row>
      <xdr:rowOff>175260</xdr:rowOff>
    </xdr:from>
    <xdr:to>
      <xdr:col>19</xdr:col>
      <xdr:colOff>548640</xdr:colOff>
      <xdr:row>118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CB38A-DC15-1CF1-7183-688AE11FD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13A4-4ABB-41B6-A5AE-237E3AB72F5D}">
  <dimension ref="A1:G105"/>
  <sheetViews>
    <sheetView topLeftCell="A79" workbookViewId="0">
      <selection sqref="A1:B10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45312</v>
      </c>
      <c r="B2">
        <v>5.6749999999999998</v>
      </c>
      <c r="C2">
        <v>5.7750000000000004</v>
      </c>
      <c r="D2">
        <v>5.8</v>
      </c>
      <c r="E2">
        <v>5.65</v>
      </c>
      <c r="F2" t="s">
        <v>7</v>
      </c>
      <c r="G2" t="s">
        <v>8</v>
      </c>
    </row>
    <row r="3" spans="1:7" x14ac:dyDescent="0.3">
      <c r="A3" s="1">
        <v>45305</v>
      </c>
      <c r="B3">
        <v>5.8</v>
      </c>
      <c r="C3">
        <v>5.85</v>
      </c>
      <c r="D3">
        <v>5.9</v>
      </c>
      <c r="E3">
        <v>5.7</v>
      </c>
      <c r="F3" t="s">
        <v>9</v>
      </c>
      <c r="G3" t="s">
        <v>10</v>
      </c>
    </row>
    <row r="4" spans="1:7" x14ac:dyDescent="0.3">
      <c r="A4" s="1">
        <v>45298</v>
      </c>
      <c r="B4">
        <v>5.85</v>
      </c>
      <c r="C4">
        <v>5.75</v>
      </c>
      <c r="D4">
        <v>5.85</v>
      </c>
      <c r="E4">
        <v>5.625</v>
      </c>
      <c r="F4" t="s">
        <v>11</v>
      </c>
      <c r="G4" t="s">
        <v>12</v>
      </c>
    </row>
    <row r="5" spans="1:7" x14ac:dyDescent="0.3">
      <c r="A5" s="1">
        <v>45291</v>
      </c>
      <c r="B5">
        <v>5.75</v>
      </c>
      <c r="C5">
        <v>5.65</v>
      </c>
      <c r="D5">
        <v>5.85</v>
      </c>
      <c r="E5">
        <v>5.5750000000000002</v>
      </c>
      <c r="F5" t="s">
        <v>13</v>
      </c>
      <c r="G5" t="s">
        <v>14</v>
      </c>
    </row>
    <row r="6" spans="1:7" x14ac:dyDescent="0.3">
      <c r="A6" s="1">
        <v>45284</v>
      </c>
      <c r="B6">
        <v>5.7249999999999996</v>
      </c>
      <c r="C6">
        <v>5.7</v>
      </c>
      <c r="D6">
        <v>5.75</v>
      </c>
      <c r="E6">
        <v>5.625</v>
      </c>
      <c r="F6" t="s">
        <v>15</v>
      </c>
      <c r="G6" t="s">
        <v>16</v>
      </c>
    </row>
    <row r="7" spans="1:7" x14ac:dyDescent="0.3">
      <c r="A7" s="1">
        <v>45277</v>
      </c>
      <c r="B7">
        <v>5.6749999999999998</v>
      </c>
      <c r="C7">
        <v>5.5750000000000002</v>
      </c>
      <c r="D7">
        <v>5.7</v>
      </c>
      <c r="E7">
        <v>5.45</v>
      </c>
      <c r="F7" t="s">
        <v>17</v>
      </c>
      <c r="G7" t="s">
        <v>18</v>
      </c>
    </row>
    <row r="8" spans="1:7" x14ac:dyDescent="0.3">
      <c r="A8" s="1">
        <v>45270</v>
      </c>
      <c r="B8">
        <v>5.55</v>
      </c>
      <c r="C8">
        <v>5.3250000000000002</v>
      </c>
      <c r="D8">
        <v>5.6</v>
      </c>
      <c r="E8">
        <v>5.2750000000000004</v>
      </c>
      <c r="F8" t="s">
        <v>19</v>
      </c>
      <c r="G8" t="s">
        <v>20</v>
      </c>
    </row>
    <row r="9" spans="1:7" x14ac:dyDescent="0.3">
      <c r="A9" s="1">
        <v>45263</v>
      </c>
      <c r="B9">
        <v>5.375</v>
      </c>
      <c r="C9">
        <v>5.45</v>
      </c>
      <c r="D9">
        <v>5.5750000000000002</v>
      </c>
      <c r="E9">
        <v>5.375</v>
      </c>
      <c r="F9" t="s">
        <v>21</v>
      </c>
      <c r="G9" t="s">
        <v>22</v>
      </c>
    </row>
    <row r="10" spans="1:7" x14ac:dyDescent="0.3">
      <c r="A10" s="1">
        <v>45256</v>
      </c>
      <c r="B10">
        <v>5.35</v>
      </c>
      <c r="C10">
        <v>5.4249999999999998</v>
      </c>
      <c r="D10">
        <v>5.45</v>
      </c>
      <c r="E10">
        <v>5.2750000000000004</v>
      </c>
      <c r="F10" t="s">
        <v>23</v>
      </c>
      <c r="G10" t="s">
        <v>24</v>
      </c>
    </row>
    <row r="11" spans="1:7" x14ac:dyDescent="0.3">
      <c r="A11" s="1">
        <v>45249</v>
      </c>
      <c r="B11">
        <v>5.4</v>
      </c>
      <c r="C11">
        <v>5.1749999999999998</v>
      </c>
      <c r="D11">
        <v>5.45</v>
      </c>
      <c r="E11">
        <v>5.1749999999999998</v>
      </c>
      <c r="F11" t="s">
        <v>25</v>
      </c>
      <c r="G11" t="s">
        <v>26</v>
      </c>
    </row>
    <row r="12" spans="1:7" x14ac:dyDescent="0.3">
      <c r="A12" s="1">
        <v>45242</v>
      </c>
      <c r="B12">
        <v>5.2249999999999996</v>
      </c>
      <c r="C12">
        <v>5.0750000000000002</v>
      </c>
      <c r="D12">
        <v>5.3</v>
      </c>
      <c r="E12">
        <v>5.0250000000000004</v>
      </c>
      <c r="F12" t="s">
        <v>27</v>
      </c>
      <c r="G12" t="s">
        <v>28</v>
      </c>
    </row>
    <row r="13" spans="1:7" x14ac:dyDescent="0.3">
      <c r="A13" s="1">
        <v>45235</v>
      </c>
      <c r="B13">
        <v>5.0750000000000002</v>
      </c>
      <c r="C13">
        <v>5.0999999999999996</v>
      </c>
      <c r="D13">
        <v>5.2750000000000004</v>
      </c>
      <c r="E13">
        <v>5.05</v>
      </c>
      <c r="F13" t="s">
        <v>29</v>
      </c>
      <c r="G13" t="s">
        <v>30</v>
      </c>
    </row>
    <row r="14" spans="1:7" x14ac:dyDescent="0.3">
      <c r="A14" s="1">
        <v>45228</v>
      </c>
      <c r="B14">
        <v>5.0999999999999996</v>
      </c>
      <c r="C14">
        <v>4.9800000000000004</v>
      </c>
      <c r="D14">
        <v>5.1749999999999998</v>
      </c>
      <c r="E14">
        <v>4.83</v>
      </c>
      <c r="F14" t="s">
        <v>31</v>
      </c>
      <c r="G14" t="s">
        <v>32</v>
      </c>
    </row>
    <row r="15" spans="1:7" x14ac:dyDescent="0.3">
      <c r="A15" s="1">
        <v>45221</v>
      </c>
      <c r="B15">
        <v>5</v>
      </c>
      <c r="C15">
        <v>5</v>
      </c>
      <c r="D15">
        <v>5.2</v>
      </c>
      <c r="E15">
        <v>4.92</v>
      </c>
      <c r="F15" t="s">
        <v>33</v>
      </c>
      <c r="G15" t="s">
        <v>34</v>
      </c>
    </row>
    <row r="16" spans="1:7" x14ac:dyDescent="0.3">
      <c r="A16" s="1">
        <v>45214</v>
      </c>
      <c r="B16">
        <v>5.05</v>
      </c>
      <c r="C16">
        <v>5.3250000000000002</v>
      </c>
      <c r="D16">
        <v>5.3250000000000002</v>
      </c>
      <c r="E16">
        <v>4.96</v>
      </c>
      <c r="F16" t="s">
        <v>35</v>
      </c>
      <c r="G16" t="s">
        <v>36</v>
      </c>
    </row>
    <row r="17" spans="1:7" x14ac:dyDescent="0.3">
      <c r="A17" s="1">
        <v>45207</v>
      </c>
      <c r="B17">
        <v>5.2750000000000004</v>
      </c>
      <c r="C17">
        <v>5.2</v>
      </c>
      <c r="D17">
        <v>5.375</v>
      </c>
      <c r="E17">
        <v>5.125</v>
      </c>
      <c r="F17" t="s">
        <v>37</v>
      </c>
      <c r="G17" t="s">
        <v>38</v>
      </c>
    </row>
    <row r="18" spans="1:7" x14ac:dyDescent="0.3">
      <c r="A18" s="1">
        <v>45200</v>
      </c>
      <c r="B18">
        <v>5.1749999999999998</v>
      </c>
      <c r="C18">
        <v>5.25</v>
      </c>
      <c r="D18">
        <v>5.3</v>
      </c>
      <c r="E18">
        <v>5.1749999999999998</v>
      </c>
      <c r="F18" t="s">
        <v>39</v>
      </c>
      <c r="G18" t="s">
        <v>40</v>
      </c>
    </row>
    <row r="19" spans="1:7" x14ac:dyDescent="0.3">
      <c r="A19" s="1">
        <v>45193</v>
      </c>
      <c r="B19">
        <v>5.2249999999999996</v>
      </c>
      <c r="C19">
        <v>5.3250000000000002</v>
      </c>
      <c r="D19">
        <v>5.35</v>
      </c>
      <c r="E19">
        <v>5.1749999999999998</v>
      </c>
      <c r="F19" t="s">
        <v>41</v>
      </c>
      <c r="G19" t="s">
        <v>42</v>
      </c>
    </row>
    <row r="20" spans="1:7" x14ac:dyDescent="0.3">
      <c r="A20" s="1">
        <v>45186</v>
      </c>
      <c r="B20">
        <v>5.35</v>
      </c>
      <c r="C20">
        <v>5.35</v>
      </c>
      <c r="D20">
        <v>5.45</v>
      </c>
      <c r="E20">
        <v>5.3</v>
      </c>
      <c r="F20" t="s">
        <v>43</v>
      </c>
      <c r="G20" t="s">
        <v>44</v>
      </c>
    </row>
    <row r="21" spans="1:7" x14ac:dyDescent="0.3">
      <c r="A21" s="1">
        <v>45179</v>
      </c>
      <c r="B21">
        <v>5.375</v>
      </c>
      <c r="C21">
        <v>5.35</v>
      </c>
      <c r="D21">
        <v>5.4749999999999996</v>
      </c>
      <c r="E21">
        <v>5.3</v>
      </c>
      <c r="F21" t="s">
        <v>45</v>
      </c>
      <c r="G21" t="s">
        <v>22</v>
      </c>
    </row>
    <row r="22" spans="1:7" x14ac:dyDescent="0.3">
      <c r="A22" s="1">
        <v>45172</v>
      </c>
      <c r="B22">
        <v>5.35</v>
      </c>
      <c r="C22">
        <v>5.6</v>
      </c>
      <c r="D22">
        <v>5.65</v>
      </c>
      <c r="E22">
        <v>5.3</v>
      </c>
      <c r="F22" t="s">
        <v>46</v>
      </c>
      <c r="G22" t="s">
        <v>47</v>
      </c>
    </row>
    <row r="23" spans="1:7" x14ac:dyDescent="0.3">
      <c r="A23" s="1">
        <v>45165</v>
      </c>
      <c r="B23">
        <v>5.5750000000000002</v>
      </c>
      <c r="C23">
        <v>5.6</v>
      </c>
      <c r="D23">
        <v>5.625</v>
      </c>
      <c r="E23">
        <v>5.4749999999999996</v>
      </c>
      <c r="F23" t="s">
        <v>48</v>
      </c>
      <c r="G23" t="s">
        <v>49</v>
      </c>
    </row>
    <row r="24" spans="1:7" x14ac:dyDescent="0.3">
      <c r="A24" s="1">
        <v>45158</v>
      </c>
      <c r="B24">
        <v>5.6</v>
      </c>
      <c r="C24">
        <v>5.55</v>
      </c>
      <c r="D24">
        <v>5.625</v>
      </c>
      <c r="E24">
        <v>5.5</v>
      </c>
      <c r="F24" t="s">
        <v>50</v>
      </c>
      <c r="G24" t="s">
        <v>51</v>
      </c>
    </row>
    <row r="25" spans="1:7" x14ac:dyDescent="0.3">
      <c r="A25" s="1">
        <v>45151</v>
      </c>
      <c r="B25">
        <v>5.5750000000000002</v>
      </c>
      <c r="C25">
        <v>5.65</v>
      </c>
      <c r="D25">
        <v>5.6749999999999998</v>
      </c>
      <c r="E25">
        <v>5.45</v>
      </c>
      <c r="F25" t="s">
        <v>52</v>
      </c>
      <c r="G25" t="s">
        <v>53</v>
      </c>
    </row>
    <row r="26" spans="1:7" x14ac:dyDescent="0.3">
      <c r="A26" s="1">
        <v>45144</v>
      </c>
      <c r="B26">
        <v>5.65</v>
      </c>
      <c r="C26">
        <v>5.6</v>
      </c>
      <c r="D26">
        <v>5.75</v>
      </c>
      <c r="E26">
        <v>5.5750000000000002</v>
      </c>
      <c r="F26" t="s">
        <v>54</v>
      </c>
      <c r="G26" t="s">
        <v>55</v>
      </c>
    </row>
    <row r="27" spans="1:7" x14ac:dyDescent="0.3">
      <c r="A27" s="1">
        <v>45137</v>
      </c>
      <c r="B27">
        <v>5.5750000000000002</v>
      </c>
      <c r="C27">
        <v>5.7</v>
      </c>
      <c r="D27">
        <v>5.75</v>
      </c>
      <c r="E27">
        <v>5.5750000000000002</v>
      </c>
      <c r="F27" t="s">
        <v>56</v>
      </c>
      <c r="G27" t="s">
        <v>57</v>
      </c>
    </row>
    <row r="28" spans="1:7" x14ac:dyDescent="0.3">
      <c r="A28" s="1">
        <v>45130</v>
      </c>
      <c r="B28">
        <v>5.7</v>
      </c>
      <c r="C28">
        <v>5.6</v>
      </c>
      <c r="D28">
        <v>5.75</v>
      </c>
      <c r="E28">
        <v>5.6</v>
      </c>
      <c r="F28" t="s">
        <v>58</v>
      </c>
      <c r="G28" t="s">
        <v>59</v>
      </c>
    </row>
    <row r="29" spans="1:7" x14ac:dyDescent="0.3">
      <c r="A29" s="1">
        <v>45123</v>
      </c>
      <c r="B29">
        <v>5.625</v>
      </c>
      <c r="C29">
        <v>5.55</v>
      </c>
      <c r="D29">
        <v>5.7</v>
      </c>
      <c r="E29">
        <v>5.5250000000000004</v>
      </c>
      <c r="F29" t="s">
        <v>60</v>
      </c>
      <c r="G29" t="s">
        <v>61</v>
      </c>
    </row>
    <row r="30" spans="1:7" x14ac:dyDescent="0.3">
      <c r="A30" s="1">
        <v>45116</v>
      </c>
      <c r="B30">
        <v>5.5250000000000004</v>
      </c>
      <c r="C30">
        <v>5.4249999999999998</v>
      </c>
      <c r="D30">
        <v>5.5250000000000004</v>
      </c>
      <c r="E30">
        <v>5.375</v>
      </c>
      <c r="F30" t="s">
        <v>62</v>
      </c>
      <c r="G30" t="s">
        <v>63</v>
      </c>
    </row>
    <row r="31" spans="1:7" x14ac:dyDescent="0.3">
      <c r="A31" s="1">
        <v>45109</v>
      </c>
      <c r="B31">
        <v>5.375</v>
      </c>
      <c r="C31">
        <v>5.5</v>
      </c>
      <c r="D31">
        <v>5.55</v>
      </c>
      <c r="E31">
        <v>5.375</v>
      </c>
      <c r="F31" t="s">
        <v>64</v>
      </c>
      <c r="G31" t="s">
        <v>65</v>
      </c>
    </row>
    <row r="32" spans="1:7" x14ac:dyDescent="0.3">
      <c r="A32" s="1">
        <v>45102</v>
      </c>
      <c r="B32">
        <v>5.4249999999999998</v>
      </c>
      <c r="C32">
        <v>5.4249999999999998</v>
      </c>
      <c r="D32">
        <v>5.5</v>
      </c>
      <c r="E32">
        <v>5.375</v>
      </c>
      <c r="F32" t="s">
        <v>66</v>
      </c>
      <c r="G32" t="s">
        <v>67</v>
      </c>
    </row>
    <row r="33" spans="1:7" x14ac:dyDescent="0.3">
      <c r="A33" s="1">
        <v>45095</v>
      </c>
      <c r="B33">
        <v>5.4</v>
      </c>
      <c r="C33">
        <v>5.5</v>
      </c>
      <c r="D33">
        <v>5.6</v>
      </c>
      <c r="E33">
        <v>5.4</v>
      </c>
      <c r="F33" t="s">
        <v>68</v>
      </c>
      <c r="G33" t="s">
        <v>69</v>
      </c>
    </row>
    <row r="34" spans="1:7" x14ac:dyDescent="0.3">
      <c r="A34" s="1">
        <v>45088</v>
      </c>
      <c r="B34">
        <v>5.55</v>
      </c>
      <c r="C34">
        <v>5.4</v>
      </c>
      <c r="D34">
        <v>5.5750000000000002</v>
      </c>
      <c r="E34">
        <v>5.375</v>
      </c>
      <c r="F34" t="s">
        <v>70</v>
      </c>
      <c r="G34" t="s">
        <v>71</v>
      </c>
    </row>
    <row r="35" spans="1:7" x14ac:dyDescent="0.3">
      <c r="A35" s="1">
        <v>45081</v>
      </c>
      <c r="B35">
        <v>5.4249999999999998</v>
      </c>
      <c r="C35">
        <v>5.6</v>
      </c>
      <c r="D35">
        <v>5.6</v>
      </c>
      <c r="E35">
        <v>5.35</v>
      </c>
      <c r="F35" t="s">
        <v>72</v>
      </c>
      <c r="G35" t="s">
        <v>73</v>
      </c>
    </row>
    <row r="36" spans="1:7" x14ac:dyDescent="0.3">
      <c r="A36" s="1">
        <v>45074</v>
      </c>
      <c r="B36">
        <v>5.5750000000000002</v>
      </c>
      <c r="C36">
        <v>5.6</v>
      </c>
      <c r="D36">
        <v>5.625</v>
      </c>
      <c r="E36">
        <v>5.375</v>
      </c>
      <c r="F36" t="s">
        <v>74</v>
      </c>
      <c r="G36" t="s">
        <v>49</v>
      </c>
    </row>
    <row r="37" spans="1:7" x14ac:dyDescent="0.3">
      <c r="A37" s="1">
        <v>45067</v>
      </c>
      <c r="B37">
        <v>5.6</v>
      </c>
      <c r="C37">
        <v>5.3</v>
      </c>
      <c r="D37">
        <v>5.6</v>
      </c>
      <c r="E37">
        <v>5.3</v>
      </c>
      <c r="F37" t="s">
        <v>75</v>
      </c>
      <c r="G37" t="s">
        <v>76</v>
      </c>
    </row>
    <row r="38" spans="1:7" x14ac:dyDescent="0.3">
      <c r="A38" s="1">
        <v>45060</v>
      </c>
      <c r="B38">
        <v>5.4</v>
      </c>
      <c r="C38">
        <v>5.15</v>
      </c>
      <c r="D38">
        <v>5.45</v>
      </c>
      <c r="E38">
        <v>5.0250000000000004</v>
      </c>
      <c r="F38" t="s">
        <v>77</v>
      </c>
      <c r="G38" t="s">
        <v>78</v>
      </c>
    </row>
    <row r="39" spans="1:7" x14ac:dyDescent="0.3">
      <c r="A39" s="1">
        <v>45053</v>
      </c>
      <c r="B39">
        <v>5.15</v>
      </c>
      <c r="C39">
        <v>5.25</v>
      </c>
      <c r="D39">
        <v>5.25</v>
      </c>
      <c r="E39">
        <v>5.0250000000000004</v>
      </c>
      <c r="F39" t="s">
        <v>79</v>
      </c>
      <c r="G39" t="s">
        <v>80</v>
      </c>
    </row>
    <row r="40" spans="1:7" x14ac:dyDescent="0.3">
      <c r="A40" s="1">
        <v>45046</v>
      </c>
      <c r="B40">
        <v>5.2249999999999996</v>
      </c>
      <c r="C40">
        <v>5.1749999999999998</v>
      </c>
      <c r="D40">
        <v>5.25</v>
      </c>
      <c r="E40">
        <v>5.05</v>
      </c>
      <c r="F40" t="s">
        <v>81</v>
      </c>
      <c r="G40" t="s">
        <v>82</v>
      </c>
    </row>
    <row r="41" spans="1:7" x14ac:dyDescent="0.3">
      <c r="A41" s="1">
        <v>45039</v>
      </c>
      <c r="B41">
        <v>5.0999999999999996</v>
      </c>
      <c r="C41">
        <v>5.15</v>
      </c>
      <c r="D41">
        <v>5.2750000000000004</v>
      </c>
      <c r="E41">
        <v>4.93</v>
      </c>
      <c r="F41" t="s">
        <v>83</v>
      </c>
      <c r="G41" t="s">
        <v>84</v>
      </c>
    </row>
    <row r="42" spans="1:7" x14ac:dyDescent="0.3">
      <c r="A42" s="1">
        <v>45032</v>
      </c>
      <c r="B42">
        <v>4.95</v>
      </c>
      <c r="C42">
        <v>5.0750000000000002</v>
      </c>
      <c r="D42">
        <v>5.0750000000000002</v>
      </c>
      <c r="E42">
        <v>4.95</v>
      </c>
      <c r="F42" t="s">
        <v>85</v>
      </c>
      <c r="G42" t="s">
        <v>86</v>
      </c>
    </row>
    <row r="43" spans="1:7" x14ac:dyDescent="0.3">
      <c r="A43" s="1">
        <v>45025</v>
      </c>
      <c r="B43">
        <v>5.0750000000000002</v>
      </c>
      <c r="C43">
        <v>4.8600000000000003</v>
      </c>
      <c r="D43">
        <v>5.0999999999999996</v>
      </c>
      <c r="E43">
        <v>4.82</v>
      </c>
      <c r="F43" t="s">
        <v>87</v>
      </c>
      <c r="G43" t="s">
        <v>88</v>
      </c>
    </row>
    <row r="44" spans="1:7" x14ac:dyDescent="0.3">
      <c r="A44" s="1">
        <v>45018</v>
      </c>
      <c r="B44">
        <v>4.84</v>
      </c>
      <c r="C44">
        <v>4.7699999999999996</v>
      </c>
      <c r="D44">
        <v>4.88</v>
      </c>
      <c r="E44">
        <v>4.76</v>
      </c>
      <c r="F44" t="s">
        <v>89</v>
      </c>
      <c r="G44" t="s">
        <v>90</v>
      </c>
    </row>
    <row r="45" spans="1:7" x14ac:dyDescent="0.3">
      <c r="A45" s="1">
        <v>45011</v>
      </c>
      <c r="B45">
        <v>4.7300000000000004</v>
      </c>
      <c r="C45">
        <v>4.75</v>
      </c>
      <c r="D45">
        <v>4.82</v>
      </c>
      <c r="E45">
        <v>4.71</v>
      </c>
      <c r="F45" t="s">
        <v>91</v>
      </c>
      <c r="G45" t="s">
        <v>92</v>
      </c>
    </row>
    <row r="46" spans="1:7" x14ac:dyDescent="0.3">
      <c r="A46" s="1">
        <v>45004</v>
      </c>
      <c r="B46">
        <v>4.7699999999999996</v>
      </c>
      <c r="C46">
        <v>4.84</v>
      </c>
      <c r="D46">
        <v>4.92</v>
      </c>
      <c r="E46">
        <v>4.72</v>
      </c>
      <c r="F46" t="s">
        <v>93</v>
      </c>
      <c r="G46" t="s">
        <v>94</v>
      </c>
    </row>
    <row r="47" spans="1:7" x14ac:dyDescent="0.3">
      <c r="A47" s="1">
        <v>44997</v>
      </c>
      <c r="B47">
        <v>4.9000000000000004</v>
      </c>
      <c r="C47">
        <v>4.8099999999999996</v>
      </c>
      <c r="D47">
        <v>4.9000000000000004</v>
      </c>
      <c r="E47">
        <v>4.6399999999999997</v>
      </c>
      <c r="F47" t="s">
        <v>95</v>
      </c>
      <c r="G47" t="s">
        <v>96</v>
      </c>
    </row>
    <row r="48" spans="1:7" x14ac:dyDescent="0.3">
      <c r="A48" s="1">
        <v>44990</v>
      </c>
      <c r="B48">
        <v>4.82</v>
      </c>
      <c r="C48">
        <v>4.79</v>
      </c>
      <c r="D48">
        <v>4.87</v>
      </c>
      <c r="E48">
        <v>4.7699999999999996</v>
      </c>
      <c r="F48" t="s">
        <v>97</v>
      </c>
      <c r="G48" t="s">
        <v>98</v>
      </c>
    </row>
    <row r="49" spans="1:7" x14ac:dyDescent="0.3">
      <c r="A49" s="1">
        <v>44983</v>
      </c>
      <c r="B49">
        <v>4.76</v>
      </c>
      <c r="C49">
        <v>4.78</v>
      </c>
      <c r="D49">
        <v>4.8099999999999996</v>
      </c>
      <c r="E49">
        <v>4.67</v>
      </c>
      <c r="F49" t="s">
        <v>99</v>
      </c>
      <c r="G49" t="s">
        <v>100</v>
      </c>
    </row>
    <row r="50" spans="1:7" x14ac:dyDescent="0.3">
      <c r="A50" s="1">
        <v>44976</v>
      </c>
      <c r="B50">
        <v>4.76</v>
      </c>
      <c r="C50">
        <v>4.9000000000000004</v>
      </c>
      <c r="D50">
        <v>4.9000000000000004</v>
      </c>
      <c r="E50">
        <v>4.7300000000000004</v>
      </c>
      <c r="F50" t="s">
        <v>101</v>
      </c>
      <c r="G50" t="s">
        <v>86</v>
      </c>
    </row>
    <row r="51" spans="1:7" x14ac:dyDescent="0.3">
      <c r="A51" s="1">
        <v>44969</v>
      </c>
      <c r="B51">
        <v>4.88</v>
      </c>
      <c r="C51">
        <v>4.9000000000000004</v>
      </c>
      <c r="D51">
        <v>4.9000000000000004</v>
      </c>
      <c r="E51">
        <v>4.8</v>
      </c>
      <c r="F51" t="s">
        <v>102</v>
      </c>
      <c r="G51" t="s">
        <v>103</v>
      </c>
    </row>
    <row r="52" spans="1:7" x14ac:dyDescent="0.3">
      <c r="A52" s="1">
        <v>44962</v>
      </c>
      <c r="B52">
        <v>4.8600000000000003</v>
      </c>
      <c r="C52">
        <v>4.78</v>
      </c>
      <c r="D52">
        <v>4.88</v>
      </c>
      <c r="E52">
        <v>4.68</v>
      </c>
      <c r="F52" t="s">
        <v>104</v>
      </c>
      <c r="G52" t="s">
        <v>105</v>
      </c>
    </row>
    <row r="53" spans="1:7" x14ac:dyDescent="0.3">
      <c r="A53" s="1">
        <v>44955</v>
      </c>
      <c r="B53">
        <v>4.75</v>
      </c>
      <c r="C53">
        <v>4.6500000000000004</v>
      </c>
      <c r="D53">
        <v>4.78</v>
      </c>
      <c r="E53">
        <v>4.57</v>
      </c>
      <c r="F53" t="s">
        <v>106</v>
      </c>
      <c r="G53" t="s">
        <v>107</v>
      </c>
    </row>
    <row r="54" spans="1:7" x14ac:dyDescent="0.3">
      <c r="A54" s="1">
        <v>44948</v>
      </c>
      <c r="B54">
        <v>4.6399999999999997</v>
      </c>
      <c r="C54">
        <v>4.66</v>
      </c>
      <c r="D54">
        <v>4.68</v>
      </c>
      <c r="E54">
        <v>4.55</v>
      </c>
      <c r="F54" t="s">
        <v>108</v>
      </c>
      <c r="G54" t="s">
        <v>109</v>
      </c>
    </row>
    <row r="55" spans="1:7" x14ac:dyDescent="0.3">
      <c r="A55" s="1">
        <v>44941</v>
      </c>
      <c r="B55">
        <v>4.6500000000000004</v>
      </c>
      <c r="C55">
        <v>4.43</v>
      </c>
      <c r="D55">
        <v>4.67</v>
      </c>
      <c r="E55">
        <v>4.42</v>
      </c>
      <c r="F55" t="s">
        <v>110</v>
      </c>
      <c r="G55" t="s">
        <v>111</v>
      </c>
    </row>
    <row r="56" spans="1:7" x14ac:dyDescent="0.3">
      <c r="A56" s="1">
        <v>44934</v>
      </c>
      <c r="B56">
        <v>4.4800000000000004</v>
      </c>
      <c r="C56">
        <v>4.58</v>
      </c>
      <c r="D56">
        <v>4.6399999999999997</v>
      </c>
      <c r="E56">
        <v>4.3600000000000003</v>
      </c>
      <c r="F56" t="s">
        <v>112</v>
      </c>
      <c r="G56" t="s">
        <v>113</v>
      </c>
    </row>
    <row r="57" spans="1:7" x14ac:dyDescent="0.3">
      <c r="A57" s="1">
        <v>44927</v>
      </c>
      <c r="B57">
        <v>4.62</v>
      </c>
      <c r="C57">
        <v>4.91</v>
      </c>
      <c r="D57">
        <v>4.92</v>
      </c>
      <c r="E57">
        <v>4.55</v>
      </c>
      <c r="F57" t="s">
        <v>114</v>
      </c>
      <c r="G57" t="s">
        <v>115</v>
      </c>
    </row>
    <row r="58" spans="1:7" x14ac:dyDescent="0.3">
      <c r="A58" s="1">
        <v>44920</v>
      </c>
      <c r="B58">
        <v>4.9400000000000004</v>
      </c>
      <c r="C58">
        <v>4.9000000000000004</v>
      </c>
      <c r="D58">
        <v>4.95</v>
      </c>
      <c r="E58">
        <v>4.8</v>
      </c>
      <c r="F58" t="s">
        <v>116</v>
      </c>
      <c r="G58" t="s">
        <v>117</v>
      </c>
    </row>
    <row r="59" spans="1:7" x14ac:dyDescent="0.3">
      <c r="A59" s="1">
        <v>44913</v>
      </c>
      <c r="B59">
        <v>4.88</v>
      </c>
      <c r="C59">
        <v>4.97</v>
      </c>
      <c r="D59">
        <v>4.9800000000000004</v>
      </c>
      <c r="E59">
        <v>4.87</v>
      </c>
      <c r="F59" t="s">
        <v>118</v>
      </c>
      <c r="G59" t="s">
        <v>119</v>
      </c>
    </row>
    <row r="60" spans="1:7" x14ac:dyDescent="0.3">
      <c r="A60" s="1">
        <v>44906</v>
      </c>
      <c r="B60">
        <v>4.9800000000000004</v>
      </c>
      <c r="C60">
        <v>4.8</v>
      </c>
      <c r="D60">
        <v>5</v>
      </c>
      <c r="E60">
        <v>4.76</v>
      </c>
      <c r="F60" t="s">
        <v>120</v>
      </c>
      <c r="G60" t="s">
        <v>121</v>
      </c>
    </row>
    <row r="61" spans="1:7" x14ac:dyDescent="0.3">
      <c r="A61" s="1">
        <v>44899</v>
      </c>
      <c r="B61">
        <v>4.8</v>
      </c>
      <c r="C61">
        <v>4.91</v>
      </c>
      <c r="D61">
        <v>4.93</v>
      </c>
      <c r="E61">
        <v>4.71</v>
      </c>
      <c r="F61" t="s">
        <v>122</v>
      </c>
      <c r="G61" t="s">
        <v>123</v>
      </c>
    </row>
    <row r="62" spans="1:7" x14ac:dyDescent="0.3">
      <c r="A62" s="1">
        <v>44892</v>
      </c>
      <c r="B62">
        <v>4.8899999999999997</v>
      </c>
      <c r="C62">
        <v>4.7300000000000004</v>
      </c>
      <c r="D62">
        <v>5.0250000000000004</v>
      </c>
      <c r="E62">
        <v>4.7300000000000004</v>
      </c>
      <c r="F62" t="s">
        <v>124</v>
      </c>
      <c r="G62" t="s">
        <v>125</v>
      </c>
    </row>
    <row r="63" spans="1:7" x14ac:dyDescent="0.3">
      <c r="A63" s="1">
        <v>44885</v>
      </c>
      <c r="B63">
        <v>4.75</v>
      </c>
      <c r="C63">
        <v>4.62</v>
      </c>
      <c r="D63">
        <v>4.75</v>
      </c>
      <c r="E63">
        <v>4.5599999999999996</v>
      </c>
      <c r="F63" t="s">
        <v>126</v>
      </c>
      <c r="G63" t="s">
        <v>127</v>
      </c>
    </row>
    <row r="64" spans="1:7" x14ac:dyDescent="0.3">
      <c r="A64" s="1">
        <v>44878</v>
      </c>
      <c r="B64">
        <v>4.6100000000000003</v>
      </c>
      <c r="C64">
        <v>4.62</v>
      </c>
      <c r="D64">
        <v>4.68</v>
      </c>
      <c r="E64">
        <v>4.49</v>
      </c>
      <c r="F64" t="s">
        <v>128</v>
      </c>
      <c r="G64" t="s">
        <v>129</v>
      </c>
    </row>
    <row r="65" spans="1:7" x14ac:dyDescent="0.3">
      <c r="A65" s="1">
        <v>44871</v>
      </c>
      <c r="B65">
        <v>4.6500000000000004</v>
      </c>
      <c r="C65">
        <v>4.6500000000000004</v>
      </c>
      <c r="D65">
        <v>4.6900000000000004</v>
      </c>
      <c r="E65">
        <v>4.5199999999999996</v>
      </c>
      <c r="F65" t="s">
        <v>130</v>
      </c>
      <c r="G65" t="s">
        <v>100</v>
      </c>
    </row>
    <row r="66" spans="1:7" x14ac:dyDescent="0.3">
      <c r="A66" s="1">
        <v>44864</v>
      </c>
      <c r="B66">
        <v>4.6500000000000004</v>
      </c>
      <c r="C66">
        <v>4.63</v>
      </c>
      <c r="D66">
        <v>4.7</v>
      </c>
      <c r="E66">
        <v>4.57</v>
      </c>
      <c r="F66" t="s">
        <v>131</v>
      </c>
      <c r="G66" t="s">
        <v>132</v>
      </c>
    </row>
    <row r="67" spans="1:7" x14ac:dyDescent="0.3">
      <c r="A67" s="1">
        <v>44857</v>
      </c>
      <c r="B67">
        <v>4.63</v>
      </c>
      <c r="C67">
        <v>4.43</v>
      </c>
      <c r="D67">
        <v>4.63</v>
      </c>
      <c r="E67">
        <v>4.43</v>
      </c>
      <c r="F67" t="s">
        <v>133</v>
      </c>
      <c r="G67" t="s">
        <v>134</v>
      </c>
    </row>
    <row r="68" spans="1:7" x14ac:dyDescent="0.3">
      <c r="A68" s="1">
        <v>44850</v>
      </c>
      <c r="B68">
        <v>4.43</v>
      </c>
      <c r="C68">
        <v>4.2699999999999996</v>
      </c>
      <c r="D68">
        <v>4.46</v>
      </c>
      <c r="E68">
        <v>4.26</v>
      </c>
      <c r="F68" t="s">
        <v>135</v>
      </c>
      <c r="G68" t="s">
        <v>121</v>
      </c>
    </row>
    <row r="69" spans="1:7" x14ac:dyDescent="0.3">
      <c r="A69" s="1">
        <v>44843</v>
      </c>
      <c r="B69">
        <v>4.2699999999999996</v>
      </c>
      <c r="C69">
        <v>4.42</v>
      </c>
      <c r="D69">
        <v>4.47</v>
      </c>
      <c r="E69">
        <v>4.2699999999999996</v>
      </c>
      <c r="F69" t="s">
        <v>136</v>
      </c>
      <c r="G69" t="s">
        <v>137</v>
      </c>
    </row>
    <row r="70" spans="1:7" x14ac:dyDescent="0.3">
      <c r="A70" s="1">
        <v>44836</v>
      </c>
      <c r="B70">
        <v>4.4400000000000004</v>
      </c>
      <c r="C70">
        <v>4.5</v>
      </c>
      <c r="D70">
        <v>4.66</v>
      </c>
      <c r="E70">
        <v>4.43</v>
      </c>
      <c r="F70" t="s">
        <v>138</v>
      </c>
      <c r="G70" t="s">
        <v>139</v>
      </c>
    </row>
    <row r="71" spans="1:7" x14ac:dyDescent="0.3">
      <c r="A71" s="1">
        <v>44829</v>
      </c>
      <c r="B71">
        <v>4.49</v>
      </c>
      <c r="C71">
        <v>4.4800000000000004</v>
      </c>
      <c r="D71">
        <v>4.5599999999999996</v>
      </c>
      <c r="E71">
        <v>4.41</v>
      </c>
      <c r="F71" t="s">
        <v>140</v>
      </c>
      <c r="G71" t="s">
        <v>141</v>
      </c>
    </row>
    <row r="72" spans="1:7" x14ac:dyDescent="0.3">
      <c r="A72" s="1">
        <v>44822</v>
      </c>
      <c r="B72">
        <v>4.4800000000000004</v>
      </c>
      <c r="C72">
        <v>4.5199999999999996</v>
      </c>
      <c r="D72">
        <v>4.5999999999999996</v>
      </c>
      <c r="E72">
        <v>4.47</v>
      </c>
      <c r="F72" t="s">
        <v>142</v>
      </c>
      <c r="G72" t="s">
        <v>143</v>
      </c>
    </row>
    <row r="73" spans="1:7" x14ac:dyDescent="0.3">
      <c r="A73" s="1">
        <v>44815</v>
      </c>
      <c r="B73">
        <v>4.5</v>
      </c>
      <c r="C73">
        <v>4.6100000000000003</v>
      </c>
      <c r="D73">
        <v>4.7</v>
      </c>
      <c r="E73">
        <v>4.5</v>
      </c>
      <c r="F73" t="s">
        <v>144</v>
      </c>
      <c r="G73" t="s">
        <v>145</v>
      </c>
    </row>
    <row r="74" spans="1:7" x14ac:dyDescent="0.3">
      <c r="A74" s="1">
        <v>44808</v>
      </c>
      <c r="B74">
        <v>4.6100000000000003</v>
      </c>
      <c r="C74">
        <v>4.43</v>
      </c>
      <c r="D74">
        <v>4.6900000000000004</v>
      </c>
      <c r="E74">
        <v>4.42</v>
      </c>
      <c r="F74" t="s">
        <v>146</v>
      </c>
      <c r="G74" t="s">
        <v>147</v>
      </c>
    </row>
    <row r="75" spans="1:7" x14ac:dyDescent="0.3">
      <c r="A75" s="1">
        <v>44801</v>
      </c>
      <c r="B75">
        <v>4.45</v>
      </c>
      <c r="C75">
        <v>4.25</v>
      </c>
      <c r="D75">
        <v>4.45</v>
      </c>
      <c r="E75">
        <v>4.22</v>
      </c>
      <c r="F75" t="s">
        <v>148</v>
      </c>
      <c r="G75" t="s">
        <v>149</v>
      </c>
    </row>
    <row r="76" spans="1:7" x14ac:dyDescent="0.3">
      <c r="A76" s="1">
        <v>44794</v>
      </c>
      <c r="B76">
        <v>4.2699999999999996</v>
      </c>
      <c r="C76">
        <v>4.32</v>
      </c>
      <c r="D76">
        <v>4.33</v>
      </c>
      <c r="E76">
        <v>4.26</v>
      </c>
      <c r="F76" t="s">
        <v>150</v>
      </c>
      <c r="G76" t="s">
        <v>151</v>
      </c>
    </row>
    <row r="77" spans="1:7" x14ac:dyDescent="0.3">
      <c r="A77" s="1">
        <v>44787</v>
      </c>
      <c r="B77">
        <v>4.3</v>
      </c>
      <c r="C77">
        <v>4.33</v>
      </c>
      <c r="D77">
        <v>4.3499999999999996</v>
      </c>
      <c r="E77">
        <v>4.2699999999999996</v>
      </c>
      <c r="F77" t="s">
        <v>152</v>
      </c>
      <c r="G77" t="s">
        <v>153</v>
      </c>
    </row>
    <row r="78" spans="1:7" x14ac:dyDescent="0.3">
      <c r="A78" s="1">
        <v>44780</v>
      </c>
      <c r="B78">
        <v>4.32</v>
      </c>
      <c r="C78">
        <v>4.3600000000000003</v>
      </c>
      <c r="D78">
        <v>4.47</v>
      </c>
      <c r="E78">
        <v>4.3</v>
      </c>
      <c r="F78" t="s">
        <v>154</v>
      </c>
      <c r="G78" t="s">
        <v>65</v>
      </c>
    </row>
    <row r="79" spans="1:7" x14ac:dyDescent="0.3">
      <c r="A79" s="1">
        <v>44773</v>
      </c>
      <c r="B79">
        <v>4.3600000000000003</v>
      </c>
      <c r="C79">
        <v>4.3899999999999997</v>
      </c>
      <c r="D79">
        <v>4.42</v>
      </c>
      <c r="E79">
        <v>4.3</v>
      </c>
      <c r="F79" t="s">
        <v>155</v>
      </c>
      <c r="G79" t="s">
        <v>100</v>
      </c>
    </row>
    <row r="80" spans="1:7" x14ac:dyDescent="0.3">
      <c r="A80" s="1">
        <v>44766</v>
      </c>
      <c r="B80">
        <v>4.3600000000000003</v>
      </c>
      <c r="C80">
        <v>4.25</v>
      </c>
      <c r="D80">
        <v>4.43</v>
      </c>
      <c r="E80">
        <v>4.25</v>
      </c>
      <c r="F80" t="s">
        <v>156</v>
      </c>
      <c r="G80" t="s">
        <v>157</v>
      </c>
    </row>
    <row r="81" spans="1:7" x14ac:dyDescent="0.3">
      <c r="A81" s="1">
        <v>44759</v>
      </c>
      <c r="B81">
        <v>4.2699999999999996</v>
      </c>
      <c r="C81">
        <v>4.1100000000000003</v>
      </c>
      <c r="D81">
        <v>4.33</v>
      </c>
      <c r="E81">
        <v>4.08</v>
      </c>
      <c r="F81" t="s">
        <v>158</v>
      </c>
      <c r="G81" t="s">
        <v>159</v>
      </c>
    </row>
    <row r="82" spans="1:7" x14ac:dyDescent="0.3">
      <c r="A82" s="1">
        <v>44752</v>
      </c>
      <c r="B82">
        <v>4.1100000000000003</v>
      </c>
      <c r="C82">
        <v>4.1500000000000004</v>
      </c>
      <c r="D82">
        <v>4.17</v>
      </c>
      <c r="E82">
        <v>4.01</v>
      </c>
      <c r="F82" t="s">
        <v>160</v>
      </c>
      <c r="G82" t="s">
        <v>161</v>
      </c>
    </row>
    <row r="83" spans="1:7" x14ac:dyDescent="0.3">
      <c r="A83" s="1">
        <v>44745</v>
      </c>
      <c r="B83">
        <v>4.2</v>
      </c>
      <c r="C83">
        <v>4.09</v>
      </c>
      <c r="D83">
        <v>4.2</v>
      </c>
      <c r="E83">
        <v>3.96</v>
      </c>
      <c r="F83" t="s">
        <v>162</v>
      </c>
      <c r="G83" t="s">
        <v>163</v>
      </c>
    </row>
    <row r="84" spans="1:7" x14ac:dyDescent="0.3">
      <c r="A84" s="1">
        <v>44738</v>
      </c>
      <c r="B84">
        <v>4.1399999999999997</v>
      </c>
      <c r="C84">
        <v>4.3099999999999996</v>
      </c>
      <c r="D84">
        <v>4.33</v>
      </c>
      <c r="E84">
        <v>4.1100000000000003</v>
      </c>
      <c r="F84" t="s">
        <v>164</v>
      </c>
      <c r="G84" t="s">
        <v>165</v>
      </c>
    </row>
    <row r="85" spans="1:7" x14ac:dyDescent="0.3">
      <c r="A85" s="1">
        <v>44731</v>
      </c>
      <c r="B85">
        <v>4.34</v>
      </c>
      <c r="C85">
        <v>4.4000000000000004</v>
      </c>
      <c r="D85">
        <v>4.43</v>
      </c>
      <c r="E85">
        <v>4.3</v>
      </c>
      <c r="F85" t="s">
        <v>166</v>
      </c>
      <c r="G85" t="s">
        <v>167</v>
      </c>
    </row>
    <row r="86" spans="1:7" x14ac:dyDescent="0.3">
      <c r="A86" s="1">
        <v>44724</v>
      </c>
      <c r="B86">
        <v>4.37</v>
      </c>
      <c r="C86">
        <v>4.26</v>
      </c>
      <c r="D86">
        <v>4.53</v>
      </c>
      <c r="E86">
        <v>4.26</v>
      </c>
      <c r="F86" t="s">
        <v>168</v>
      </c>
      <c r="G86" t="s">
        <v>169</v>
      </c>
    </row>
    <row r="87" spans="1:7" x14ac:dyDescent="0.3">
      <c r="A87" s="1">
        <v>44717</v>
      </c>
      <c r="B87">
        <v>4.4000000000000004</v>
      </c>
      <c r="C87">
        <v>4.47</v>
      </c>
      <c r="D87">
        <v>4.5199999999999996</v>
      </c>
      <c r="E87">
        <v>4.3600000000000003</v>
      </c>
      <c r="F87" t="s">
        <v>170</v>
      </c>
      <c r="G87" t="s">
        <v>94</v>
      </c>
    </row>
    <row r="88" spans="1:7" x14ac:dyDescent="0.3">
      <c r="A88" s="1">
        <v>44710</v>
      </c>
      <c r="B88">
        <v>4.5199999999999996</v>
      </c>
      <c r="C88">
        <v>4.54</v>
      </c>
      <c r="D88">
        <v>4.63</v>
      </c>
      <c r="E88">
        <v>4.3899999999999997</v>
      </c>
      <c r="F88" t="s">
        <v>171</v>
      </c>
      <c r="G88" t="s">
        <v>143</v>
      </c>
    </row>
    <row r="89" spans="1:7" x14ac:dyDescent="0.3">
      <c r="A89" s="1">
        <v>44703</v>
      </c>
      <c r="B89">
        <v>4.54</v>
      </c>
      <c r="C89">
        <v>4.41</v>
      </c>
      <c r="D89">
        <v>4.54</v>
      </c>
      <c r="E89">
        <v>4.32</v>
      </c>
      <c r="F89" t="s">
        <v>172</v>
      </c>
      <c r="G89" t="s">
        <v>173</v>
      </c>
    </row>
    <row r="90" spans="1:7" x14ac:dyDescent="0.3">
      <c r="A90" s="1">
        <v>44696</v>
      </c>
      <c r="B90">
        <v>4.43</v>
      </c>
      <c r="C90">
        <v>4.2699999999999996</v>
      </c>
      <c r="D90">
        <v>4.53</v>
      </c>
      <c r="E90">
        <v>4.2699999999999996</v>
      </c>
      <c r="F90" t="s">
        <v>174</v>
      </c>
      <c r="G90" t="s">
        <v>175</v>
      </c>
    </row>
    <row r="91" spans="1:7" x14ac:dyDescent="0.3">
      <c r="A91" s="1">
        <v>44689</v>
      </c>
      <c r="B91">
        <v>4.25</v>
      </c>
      <c r="C91">
        <v>4.75</v>
      </c>
      <c r="D91">
        <v>4.76</v>
      </c>
      <c r="E91">
        <v>4.25</v>
      </c>
      <c r="F91" t="s">
        <v>176</v>
      </c>
      <c r="G91" t="s">
        <v>177</v>
      </c>
    </row>
    <row r="92" spans="1:7" x14ac:dyDescent="0.3">
      <c r="A92" s="1">
        <v>44675</v>
      </c>
      <c r="B92">
        <v>4.87</v>
      </c>
      <c r="C92">
        <v>4.7</v>
      </c>
      <c r="D92">
        <v>4.9800000000000004</v>
      </c>
      <c r="E92">
        <v>4.67</v>
      </c>
      <c r="F92" t="s">
        <v>178</v>
      </c>
      <c r="G92" t="s">
        <v>179</v>
      </c>
    </row>
    <row r="93" spans="1:7" x14ac:dyDescent="0.3">
      <c r="A93" s="1">
        <v>44668</v>
      </c>
      <c r="B93">
        <v>4.75</v>
      </c>
      <c r="C93">
        <v>4.55</v>
      </c>
      <c r="D93">
        <v>4.87</v>
      </c>
      <c r="E93">
        <v>4.54</v>
      </c>
      <c r="F93" t="s">
        <v>180</v>
      </c>
      <c r="G93" t="s">
        <v>181</v>
      </c>
    </row>
    <row r="94" spans="1:7" x14ac:dyDescent="0.3">
      <c r="A94" s="1">
        <v>44661</v>
      </c>
      <c r="B94">
        <v>4.54</v>
      </c>
      <c r="C94">
        <v>4.5999999999999996</v>
      </c>
      <c r="D94">
        <v>4.6399999999999997</v>
      </c>
      <c r="E94">
        <v>4.53</v>
      </c>
      <c r="F94" t="s">
        <v>182</v>
      </c>
      <c r="G94" t="s">
        <v>183</v>
      </c>
    </row>
    <row r="95" spans="1:7" x14ac:dyDescent="0.3">
      <c r="A95" s="1">
        <v>44654</v>
      </c>
      <c r="B95">
        <v>4.6100000000000003</v>
      </c>
      <c r="C95">
        <v>4.7300000000000004</v>
      </c>
      <c r="D95">
        <v>4.74</v>
      </c>
      <c r="E95">
        <v>4.5999999999999996</v>
      </c>
      <c r="F95" t="s">
        <v>184</v>
      </c>
      <c r="G95" t="s">
        <v>185</v>
      </c>
    </row>
    <row r="96" spans="1:7" x14ac:dyDescent="0.3">
      <c r="A96" s="1">
        <v>44647</v>
      </c>
      <c r="B96">
        <v>4.7300000000000004</v>
      </c>
      <c r="C96">
        <v>4.7300000000000004</v>
      </c>
      <c r="D96">
        <v>4.75</v>
      </c>
      <c r="E96">
        <v>4.63</v>
      </c>
      <c r="F96" t="s">
        <v>186</v>
      </c>
      <c r="G96" t="s">
        <v>187</v>
      </c>
    </row>
    <row r="97" spans="1:7" x14ac:dyDescent="0.3">
      <c r="A97" s="1">
        <v>44640</v>
      </c>
      <c r="B97">
        <v>4.71</v>
      </c>
      <c r="C97">
        <v>4.5999999999999996</v>
      </c>
      <c r="D97">
        <v>4.76</v>
      </c>
      <c r="E97">
        <v>4.5599999999999996</v>
      </c>
      <c r="F97" t="s">
        <v>188</v>
      </c>
      <c r="G97" t="s">
        <v>189</v>
      </c>
    </row>
    <row r="98" spans="1:7" x14ac:dyDescent="0.3">
      <c r="A98" s="1">
        <v>44633</v>
      </c>
      <c r="B98">
        <v>4.58</v>
      </c>
      <c r="C98">
        <v>4.4400000000000004</v>
      </c>
      <c r="D98">
        <v>4.7</v>
      </c>
      <c r="E98">
        <v>4.41</v>
      </c>
      <c r="F98" t="s">
        <v>190</v>
      </c>
      <c r="G98" t="s">
        <v>191</v>
      </c>
    </row>
    <row r="99" spans="1:7" x14ac:dyDescent="0.3">
      <c r="A99" s="1">
        <v>44626</v>
      </c>
      <c r="B99">
        <v>4.4000000000000004</v>
      </c>
      <c r="C99">
        <v>4.58</v>
      </c>
      <c r="D99">
        <v>4.6399999999999997</v>
      </c>
      <c r="E99">
        <v>4.37</v>
      </c>
      <c r="F99" t="s">
        <v>192</v>
      </c>
      <c r="G99" t="s">
        <v>193</v>
      </c>
    </row>
    <row r="100" spans="1:7" x14ac:dyDescent="0.3">
      <c r="A100" s="1">
        <v>44619</v>
      </c>
      <c r="B100">
        <v>4.67</v>
      </c>
      <c r="C100">
        <v>4.8499999999999996</v>
      </c>
      <c r="D100">
        <v>4.8600000000000003</v>
      </c>
      <c r="E100">
        <v>4.55</v>
      </c>
      <c r="F100" t="s">
        <v>194</v>
      </c>
      <c r="G100" t="s">
        <v>195</v>
      </c>
    </row>
    <row r="101" spans="1:7" x14ac:dyDescent="0.3">
      <c r="A101" s="1">
        <v>44612</v>
      </c>
      <c r="B101">
        <v>4.55</v>
      </c>
      <c r="C101">
        <v>4.46</v>
      </c>
      <c r="D101">
        <v>4.55</v>
      </c>
      <c r="E101">
        <v>4.37</v>
      </c>
      <c r="F101" t="s">
        <v>196</v>
      </c>
      <c r="G101" t="s">
        <v>197</v>
      </c>
    </row>
    <row r="102" spans="1:7" x14ac:dyDescent="0.3">
      <c r="A102" s="1">
        <v>44605</v>
      </c>
      <c r="B102">
        <v>4.43</v>
      </c>
      <c r="C102">
        <v>4.45</v>
      </c>
      <c r="D102">
        <v>4.47</v>
      </c>
      <c r="E102">
        <v>4.34</v>
      </c>
      <c r="F102" t="s">
        <v>198</v>
      </c>
      <c r="G102" t="s">
        <v>49</v>
      </c>
    </row>
    <row r="103" spans="1:7" x14ac:dyDescent="0.3">
      <c r="A103" s="1">
        <v>44598</v>
      </c>
      <c r="B103">
        <v>4.45</v>
      </c>
      <c r="C103">
        <v>4.24</v>
      </c>
      <c r="D103">
        <v>4.55</v>
      </c>
      <c r="E103">
        <v>4.22</v>
      </c>
      <c r="F103" t="s">
        <v>199</v>
      </c>
      <c r="G103" t="s">
        <v>200</v>
      </c>
    </row>
    <row r="104" spans="1:7" x14ac:dyDescent="0.3">
      <c r="A104" s="1">
        <v>44591</v>
      </c>
      <c r="B104">
        <v>4.21</v>
      </c>
      <c r="C104">
        <v>4.17</v>
      </c>
      <c r="D104">
        <v>4.21</v>
      </c>
      <c r="E104">
        <v>4.0599999999999996</v>
      </c>
      <c r="F104" t="s">
        <v>201</v>
      </c>
      <c r="G104" t="s">
        <v>202</v>
      </c>
    </row>
    <row r="105" spans="1:7" x14ac:dyDescent="0.3">
      <c r="A105" s="1">
        <v>44584</v>
      </c>
      <c r="B105">
        <v>4.1399999999999997</v>
      </c>
      <c r="C105">
        <v>4.1399999999999997</v>
      </c>
      <c r="D105">
        <v>4.17</v>
      </c>
      <c r="E105">
        <v>4</v>
      </c>
      <c r="F105" t="s">
        <v>203</v>
      </c>
      <c r="G10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CE92-FC39-4596-8735-E9F0D9D1CDE1}">
  <dimension ref="A1:F142"/>
  <sheetViews>
    <sheetView tabSelected="1" workbookViewId="0">
      <pane ySplit="1" topLeftCell="A84" activePane="bottomLeft" state="frozen"/>
      <selection pane="bottomLeft" activeCell="N87" sqref="N87"/>
    </sheetView>
  </sheetViews>
  <sheetFormatPr defaultRowHeight="14.4" x14ac:dyDescent="0.3"/>
  <cols>
    <col min="3" max="3" width="12.77734375" bestFit="1" customWidth="1"/>
  </cols>
  <sheetData>
    <row r="1" spans="1:6" x14ac:dyDescent="0.3">
      <c r="A1" s="2" t="s">
        <v>205</v>
      </c>
      <c r="B1" s="2" t="s">
        <v>206</v>
      </c>
      <c r="C1" s="2" t="s">
        <v>207</v>
      </c>
      <c r="D1" s="2" t="s">
        <v>208</v>
      </c>
      <c r="E1" s="2" t="s">
        <v>209</v>
      </c>
      <c r="F1" s="2" t="s">
        <v>210</v>
      </c>
    </row>
    <row r="2" spans="1:6" x14ac:dyDescent="0.3">
      <c r="A2" s="1">
        <v>44584</v>
      </c>
      <c r="B2">
        <v>4.1399999999999997</v>
      </c>
    </row>
    <row r="3" spans="1:6" x14ac:dyDescent="0.3">
      <c r="A3" s="1">
        <v>44591</v>
      </c>
      <c r="B3">
        <v>4.21</v>
      </c>
    </row>
    <row r="4" spans="1:6" x14ac:dyDescent="0.3">
      <c r="A4" s="1">
        <v>44598</v>
      </c>
      <c r="B4">
        <v>4.45</v>
      </c>
    </row>
    <row r="5" spans="1:6" x14ac:dyDescent="0.3">
      <c r="A5" s="1">
        <v>44605</v>
      </c>
      <c r="B5">
        <v>4.43</v>
      </c>
    </row>
    <row r="6" spans="1:6" x14ac:dyDescent="0.3">
      <c r="A6" s="1">
        <v>44612</v>
      </c>
      <c r="B6">
        <v>4.55</v>
      </c>
    </row>
    <row r="7" spans="1:6" x14ac:dyDescent="0.3">
      <c r="A7" s="1">
        <v>44619</v>
      </c>
      <c r="B7">
        <v>4.67</v>
      </c>
    </row>
    <row r="8" spans="1:6" x14ac:dyDescent="0.3">
      <c r="A8" s="1">
        <v>44626</v>
      </c>
      <c r="B8">
        <v>4.4000000000000004</v>
      </c>
    </row>
    <row r="9" spans="1:6" x14ac:dyDescent="0.3">
      <c r="A9" s="1">
        <v>44633</v>
      </c>
      <c r="B9">
        <v>4.58</v>
      </c>
    </row>
    <row r="10" spans="1:6" x14ac:dyDescent="0.3">
      <c r="A10" s="1">
        <v>44640</v>
      </c>
      <c r="B10">
        <v>4.71</v>
      </c>
    </row>
    <row r="11" spans="1:6" x14ac:dyDescent="0.3">
      <c r="A11" s="1">
        <v>44647</v>
      </c>
      <c r="B11">
        <v>4.7300000000000004</v>
      </c>
    </row>
    <row r="12" spans="1:6" x14ac:dyDescent="0.3">
      <c r="A12" s="1">
        <v>44654</v>
      </c>
      <c r="B12">
        <v>4.6100000000000003</v>
      </c>
    </row>
    <row r="13" spans="1:6" x14ac:dyDescent="0.3">
      <c r="A13" s="1">
        <v>44661</v>
      </c>
      <c r="B13">
        <v>4.54</v>
      </c>
    </row>
    <row r="14" spans="1:6" x14ac:dyDescent="0.3">
      <c r="A14" s="1">
        <v>44668</v>
      </c>
      <c r="B14">
        <v>4.75</v>
      </c>
    </row>
    <row r="15" spans="1:6" x14ac:dyDescent="0.3">
      <c r="A15" s="1">
        <v>44675</v>
      </c>
      <c r="B15">
        <v>4.87</v>
      </c>
    </row>
    <row r="16" spans="1:6" x14ac:dyDescent="0.3">
      <c r="A16" s="1">
        <v>44689</v>
      </c>
      <c r="B16">
        <v>4.25</v>
      </c>
    </row>
    <row r="17" spans="1:2" x14ac:dyDescent="0.3">
      <c r="A17" s="1">
        <v>44696</v>
      </c>
      <c r="B17">
        <v>4.43</v>
      </c>
    </row>
    <row r="18" spans="1:2" x14ac:dyDescent="0.3">
      <c r="A18" s="1">
        <v>44703</v>
      </c>
      <c r="B18">
        <v>4.54</v>
      </c>
    </row>
    <row r="19" spans="1:2" x14ac:dyDescent="0.3">
      <c r="A19" s="1">
        <v>44710</v>
      </c>
      <c r="B19">
        <v>4.5199999999999996</v>
      </c>
    </row>
    <row r="20" spans="1:2" x14ac:dyDescent="0.3">
      <c r="A20" s="1">
        <v>44717</v>
      </c>
      <c r="B20">
        <v>4.4000000000000004</v>
      </c>
    </row>
    <row r="21" spans="1:2" x14ac:dyDescent="0.3">
      <c r="A21" s="1">
        <v>44724</v>
      </c>
      <c r="B21">
        <v>4.37</v>
      </c>
    </row>
    <row r="22" spans="1:2" x14ac:dyDescent="0.3">
      <c r="A22" s="1">
        <v>44731</v>
      </c>
      <c r="B22">
        <v>4.34</v>
      </c>
    </row>
    <row r="23" spans="1:2" x14ac:dyDescent="0.3">
      <c r="A23" s="1">
        <v>44738</v>
      </c>
      <c r="B23">
        <v>4.1399999999999997</v>
      </c>
    </row>
    <row r="24" spans="1:2" x14ac:dyDescent="0.3">
      <c r="A24" s="1">
        <v>44745</v>
      </c>
      <c r="B24">
        <v>4.2</v>
      </c>
    </row>
    <row r="25" spans="1:2" x14ac:dyDescent="0.3">
      <c r="A25" s="1">
        <v>44752</v>
      </c>
      <c r="B25">
        <v>4.1100000000000003</v>
      </c>
    </row>
    <row r="26" spans="1:2" x14ac:dyDescent="0.3">
      <c r="A26" s="1">
        <v>44759</v>
      </c>
      <c r="B26">
        <v>4.2699999999999996</v>
      </c>
    </row>
    <row r="27" spans="1:2" x14ac:dyDescent="0.3">
      <c r="A27" s="1">
        <v>44766</v>
      </c>
      <c r="B27">
        <v>4.3600000000000003</v>
      </c>
    </row>
    <row r="28" spans="1:2" x14ac:dyDescent="0.3">
      <c r="A28" s="1">
        <v>44773</v>
      </c>
      <c r="B28">
        <v>4.3600000000000003</v>
      </c>
    </row>
    <row r="29" spans="1:2" x14ac:dyDescent="0.3">
      <c r="A29" s="1">
        <v>44780</v>
      </c>
      <c r="B29">
        <v>4.32</v>
      </c>
    </row>
    <row r="30" spans="1:2" x14ac:dyDescent="0.3">
      <c r="A30" s="1">
        <v>44787</v>
      </c>
      <c r="B30">
        <v>4.3</v>
      </c>
    </row>
    <row r="31" spans="1:2" x14ac:dyDescent="0.3">
      <c r="A31" s="1">
        <v>44794</v>
      </c>
      <c r="B31">
        <v>4.2699999999999996</v>
      </c>
    </row>
    <row r="32" spans="1:2" x14ac:dyDescent="0.3">
      <c r="A32" s="1">
        <v>44801</v>
      </c>
      <c r="B32">
        <v>4.45</v>
      </c>
    </row>
    <row r="33" spans="1:2" x14ac:dyDescent="0.3">
      <c r="A33" s="1">
        <v>44808</v>
      </c>
      <c r="B33">
        <v>4.6100000000000003</v>
      </c>
    </row>
    <row r="34" spans="1:2" x14ac:dyDescent="0.3">
      <c r="A34" s="1">
        <v>44815</v>
      </c>
      <c r="B34">
        <v>4.5</v>
      </c>
    </row>
    <row r="35" spans="1:2" x14ac:dyDescent="0.3">
      <c r="A35" s="1">
        <v>44822</v>
      </c>
      <c r="B35">
        <v>4.4800000000000004</v>
      </c>
    </row>
    <row r="36" spans="1:2" x14ac:dyDescent="0.3">
      <c r="A36" s="1">
        <v>44829</v>
      </c>
      <c r="B36">
        <v>4.49</v>
      </c>
    </row>
    <row r="37" spans="1:2" x14ac:dyDescent="0.3">
      <c r="A37" s="1">
        <v>44836</v>
      </c>
      <c r="B37">
        <v>4.4400000000000004</v>
      </c>
    </row>
    <row r="38" spans="1:2" x14ac:dyDescent="0.3">
      <c r="A38" s="1">
        <v>44843</v>
      </c>
      <c r="B38">
        <v>4.2699999999999996</v>
      </c>
    </row>
    <row r="39" spans="1:2" x14ac:dyDescent="0.3">
      <c r="A39" s="1">
        <v>44850</v>
      </c>
      <c r="B39">
        <v>4.43</v>
      </c>
    </row>
    <row r="40" spans="1:2" x14ac:dyDescent="0.3">
      <c r="A40" s="1">
        <v>44857</v>
      </c>
      <c r="B40">
        <v>4.63</v>
      </c>
    </row>
    <row r="41" spans="1:2" x14ac:dyDescent="0.3">
      <c r="A41" s="1">
        <v>44864</v>
      </c>
      <c r="B41">
        <v>4.6500000000000004</v>
      </c>
    </row>
    <row r="42" spans="1:2" x14ac:dyDescent="0.3">
      <c r="A42" s="1">
        <v>44871</v>
      </c>
      <c r="B42">
        <v>4.6500000000000004</v>
      </c>
    </row>
    <row r="43" spans="1:2" x14ac:dyDescent="0.3">
      <c r="A43" s="1">
        <v>44878</v>
      </c>
      <c r="B43">
        <v>4.6100000000000003</v>
      </c>
    </row>
    <row r="44" spans="1:2" x14ac:dyDescent="0.3">
      <c r="A44" s="1">
        <v>44885</v>
      </c>
      <c r="B44">
        <v>4.75</v>
      </c>
    </row>
    <row r="45" spans="1:2" x14ac:dyDescent="0.3">
      <c r="A45" s="1">
        <v>44892</v>
      </c>
      <c r="B45">
        <v>4.8899999999999997</v>
      </c>
    </row>
    <row r="46" spans="1:2" x14ac:dyDescent="0.3">
      <c r="A46" s="1">
        <v>44899</v>
      </c>
      <c r="B46">
        <v>4.8</v>
      </c>
    </row>
    <row r="47" spans="1:2" x14ac:dyDescent="0.3">
      <c r="A47" s="1">
        <v>44906</v>
      </c>
      <c r="B47">
        <v>4.9800000000000004</v>
      </c>
    </row>
    <row r="48" spans="1:2" x14ac:dyDescent="0.3">
      <c r="A48" s="1">
        <v>44913</v>
      </c>
      <c r="B48">
        <v>4.88</v>
      </c>
    </row>
    <row r="49" spans="1:2" x14ac:dyDescent="0.3">
      <c r="A49" s="1">
        <v>44920</v>
      </c>
      <c r="B49">
        <v>4.9400000000000004</v>
      </c>
    </row>
    <row r="50" spans="1:2" x14ac:dyDescent="0.3">
      <c r="A50" s="1">
        <v>44927</v>
      </c>
      <c r="B50">
        <v>4.62</v>
      </c>
    </row>
    <row r="51" spans="1:2" x14ac:dyDescent="0.3">
      <c r="A51" s="1">
        <v>44934</v>
      </c>
      <c r="B51">
        <v>4.4800000000000004</v>
      </c>
    </row>
    <row r="52" spans="1:2" x14ac:dyDescent="0.3">
      <c r="A52" s="1">
        <v>44941</v>
      </c>
      <c r="B52">
        <v>4.6500000000000004</v>
      </c>
    </row>
    <row r="53" spans="1:2" x14ac:dyDescent="0.3">
      <c r="A53" s="1">
        <v>44948</v>
      </c>
      <c r="B53">
        <v>4.6399999999999997</v>
      </c>
    </row>
    <row r="54" spans="1:2" x14ac:dyDescent="0.3">
      <c r="A54" s="1">
        <v>44955</v>
      </c>
      <c r="B54">
        <v>4.75</v>
      </c>
    </row>
    <row r="55" spans="1:2" x14ac:dyDescent="0.3">
      <c r="A55" s="1">
        <v>44962</v>
      </c>
      <c r="B55">
        <v>4.8600000000000003</v>
      </c>
    </row>
    <row r="56" spans="1:2" x14ac:dyDescent="0.3">
      <c r="A56" s="1">
        <v>44969</v>
      </c>
      <c r="B56">
        <v>4.88</v>
      </c>
    </row>
    <row r="57" spans="1:2" x14ac:dyDescent="0.3">
      <c r="A57" s="1">
        <v>44976</v>
      </c>
      <c r="B57">
        <v>4.76</v>
      </c>
    </row>
    <row r="58" spans="1:2" x14ac:dyDescent="0.3">
      <c r="A58" s="1">
        <v>44983</v>
      </c>
      <c r="B58">
        <v>4.76</v>
      </c>
    </row>
    <row r="59" spans="1:2" x14ac:dyDescent="0.3">
      <c r="A59" s="1">
        <v>44990</v>
      </c>
      <c r="B59">
        <v>4.82</v>
      </c>
    </row>
    <row r="60" spans="1:2" x14ac:dyDescent="0.3">
      <c r="A60" s="1">
        <v>44997</v>
      </c>
      <c r="B60">
        <v>4.9000000000000004</v>
      </c>
    </row>
    <row r="61" spans="1:2" x14ac:dyDescent="0.3">
      <c r="A61" s="1">
        <v>45004</v>
      </c>
      <c r="B61">
        <v>4.7699999999999996</v>
      </c>
    </row>
    <row r="62" spans="1:2" x14ac:dyDescent="0.3">
      <c r="A62" s="1">
        <v>45011</v>
      </c>
      <c r="B62">
        <v>4.7300000000000004</v>
      </c>
    </row>
    <row r="63" spans="1:2" x14ac:dyDescent="0.3">
      <c r="A63" s="1">
        <v>45018</v>
      </c>
      <c r="B63">
        <v>4.84</v>
      </c>
    </row>
    <row r="64" spans="1:2" x14ac:dyDescent="0.3">
      <c r="A64" s="1">
        <v>45025</v>
      </c>
      <c r="B64">
        <v>5.0750000000000002</v>
      </c>
    </row>
    <row r="65" spans="1:2" x14ac:dyDescent="0.3">
      <c r="A65" s="1">
        <v>45032</v>
      </c>
      <c r="B65">
        <v>4.95</v>
      </c>
    </row>
    <row r="66" spans="1:2" x14ac:dyDescent="0.3">
      <c r="A66" s="1">
        <v>45039</v>
      </c>
      <c r="B66">
        <v>5.0999999999999996</v>
      </c>
    </row>
    <row r="67" spans="1:2" x14ac:dyDescent="0.3">
      <c r="A67" s="1">
        <v>45046</v>
      </c>
      <c r="B67">
        <v>5.2249999999999996</v>
      </c>
    </row>
    <row r="68" spans="1:2" x14ac:dyDescent="0.3">
      <c r="A68" s="1">
        <v>45053</v>
      </c>
      <c r="B68">
        <v>5.15</v>
      </c>
    </row>
    <row r="69" spans="1:2" x14ac:dyDescent="0.3">
      <c r="A69" s="1">
        <v>45060</v>
      </c>
      <c r="B69">
        <v>5.4</v>
      </c>
    </row>
    <row r="70" spans="1:2" x14ac:dyDescent="0.3">
      <c r="A70" s="1">
        <v>45067</v>
      </c>
      <c r="B70">
        <v>5.6</v>
      </c>
    </row>
    <row r="71" spans="1:2" x14ac:dyDescent="0.3">
      <c r="A71" s="1">
        <v>45074</v>
      </c>
      <c r="B71">
        <v>5.5750000000000002</v>
      </c>
    </row>
    <row r="72" spans="1:2" x14ac:dyDescent="0.3">
      <c r="A72" s="1">
        <v>45081</v>
      </c>
      <c r="B72">
        <v>5.4249999999999998</v>
      </c>
    </row>
    <row r="73" spans="1:2" x14ac:dyDescent="0.3">
      <c r="A73" s="1">
        <v>45088</v>
      </c>
      <c r="B73">
        <v>5.55</v>
      </c>
    </row>
    <row r="74" spans="1:2" x14ac:dyDescent="0.3">
      <c r="A74" s="1">
        <v>45095</v>
      </c>
      <c r="B74">
        <v>5.4</v>
      </c>
    </row>
    <row r="75" spans="1:2" x14ac:dyDescent="0.3">
      <c r="A75" s="1">
        <v>45102</v>
      </c>
      <c r="B75">
        <v>5.4249999999999998</v>
      </c>
    </row>
    <row r="76" spans="1:2" x14ac:dyDescent="0.3">
      <c r="A76" s="1">
        <v>45109</v>
      </c>
      <c r="B76">
        <v>5.375</v>
      </c>
    </row>
    <row r="77" spans="1:2" x14ac:dyDescent="0.3">
      <c r="A77" s="1">
        <v>45116</v>
      </c>
      <c r="B77">
        <v>5.5250000000000004</v>
      </c>
    </row>
    <row r="78" spans="1:2" x14ac:dyDescent="0.3">
      <c r="A78" s="1">
        <v>45123</v>
      </c>
      <c r="B78">
        <v>5.625</v>
      </c>
    </row>
    <row r="79" spans="1:2" x14ac:dyDescent="0.3">
      <c r="A79" s="1">
        <v>45130</v>
      </c>
      <c r="B79">
        <v>5.7</v>
      </c>
    </row>
    <row r="80" spans="1:2" x14ac:dyDescent="0.3">
      <c r="A80" s="1">
        <v>45137</v>
      </c>
      <c r="B80">
        <v>5.5750000000000002</v>
      </c>
    </row>
    <row r="81" spans="1:2" x14ac:dyDescent="0.3">
      <c r="A81" s="1">
        <v>45144</v>
      </c>
      <c r="B81">
        <v>5.65</v>
      </c>
    </row>
    <row r="82" spans="1:2" x14ac:dyDescent="0.3">
      <c r="A82" s="1">
        <v>45151</v>
      </c>
      <c r="B82">
        <v>5.5750000000000002</v>
      </c>
    </row>
    <row r="83" spans="1:2" x14ac:dyDescent="0.3">
      <c r="A83" s="1">
        <v>45158</v>
      </c>
      <c r="B83">
        <v>5.6</v>
      </c>
    </row>
    <row r="84" spans="1:2" x14ac:dyDescent="0.3">
      <c r="A84" s="1">
        <v>45165</v>
      </c>
      <c r="B84">
        <v>5.5750000000000002</v>
      </c>
    </row>
    <row r="85" spans="1:2" x14ac:dyDescent="0.3">
      <c r="A85" s="1">
        <v>45172</v>
      </c>
      <c r="B85">
        <v>5.35</v>
      </c>
    </row>
    <row r="86" spans="1:2" x14ac:dyDescent="0.3">
      <c r="A86" s="1">
        <v>45179</v>
      </c>
      <c r="B86">
        <v>5.375</v>
      </c>
    </row>
    <row r="87" spans="1:2" x14ac:dyDescent="0.3">
      <c r="A87" s="1">
        <v>45186</v>
      </c>
      <c r="B87">
        <v>5.35</v>
      </c>
    </row>
    <row r="88" spans="1:2" x14ac:dyDescent="0.3">
      <c r="A88" s="1">
        <v>45193</v>
      </c>
      <c r="B88">
        <v>5.2249999999999996</v>
      </c>
    </row>
    <row r="89" spans="1:2" x14ac:dyDescent="0.3">
      <c r="A89" s="1">
        <v>45200</v>
      </c>
      <c r="B89">
        <v>5.1749999999999998</v>
      </c>
    </row>
    <row r="90" spans="1:2" x14ac:dyDescent="0.3">
      <c r="A90" s="1">
        <v>45207</v>
      </c>
      <c r="B90">
        <v>5.2750000000000004</v>
      </c>
    </row>
    <row r="91" spans="1:2" x14ac:dyDescent="0.3">
      <c r="A91" s="1">
        <v>45214</v>
      </c>
      <c r="B91">
        <v>5.05</v>
      </c>
    </row>
    <row r="92" spans="1:2" x14ac:dyDescent="0.3">
      <c r="A92" s="1">
        <v>45221</v>
      </c>
      <c r="B92">
        <v>5</v>
      </c>
    </row>
    <row r="93" spans="1:2" x14ac:dyDescent="0.3">
      <c r="A93" s="1">
        <v>45228</v>
      </c>
      <c r="B93">
        <v>5.0999999999999996</v>
      </c>
    </row>
    <row r="94" spans="1:2" x14ac:dyDescent="0.3">
      <c r="A94" s="1">
        <v>45235</v>
      </c>
      <c r="B94">
        <v>5.0750000000000002</v>
      </c>
    </row>
    <row r="95" spans="1:2" x14ac:dyDescent="0.3">
      <c r="A95" s="1">
        <v>45242</v>
      </c>
      <c r="B95">
        <v>5.2249999999999996</v>
      </c>
    </row>
    <row r="96" spans="1:2" x14ac:dyDescent="0.3">
      <c r="A96" s="1">
        <v>45249</v>
      </c>
      <c r="B96">
        <v>5.4</v>
      </c>
    </row>
    <row r="97" spans="1:6" x14ac:dyDescent="0.3">
      <c r="A97" s="1">
        <v>45256</v>
      </c>
      <c r="B97">
        <v>5.35</v>
      </c>
    </row>
    <row r="98" spans="1:6" x14ac:dyDescent="0.3">
      <c r="A98" s="1">
        <v>45263</v>
      </c>
      <c r="B98">
        <v>5.375</v>
      </c>
    </row>
    <row r="99" spans="1:6" x14ac:dyDescent="0.3">
      <c r="A99" s="1">
        <v>45270</v>
      </c>
      <c r="B99">
        <v>5.55</v>
      </c>
    </row>
    <row r="100" spans="1:6" x14ac:dyDescent="0.3">
      <c r="A100" s="1">
        <v>45277</v>
      </c>
      <c r="B100">
        <v>5.6749999999999998</v>
      </c>
    </row>
    <row r="101" spans="1:6" x14ac:dyDescent="0.3">
      <c r="A101" s="1">
        <v>45284</v>
      </c>
      <c r="B101">
        <v>5.7249999999999996</v>
      </c>
    </row>
    <row r="102" spans="1:6" x14ac:dyDescent="0.3">
      <c r="A102" s="1">
        <v>45291</v>
      </c>
      <c r="B102">
        <v>5.75</v>
      </c>
    </row>
    <row r="103" spans="1:6" x14ac:dyDescent="0.3">
      <c r="A103" s="1">
        <v>45298</v>
      </c>
      <c r="B103">
        <v>5.85</v>
      </c>
    </row>
    <row r="104" spans="1:6" x14ac:dyDescent="0.3">
      <c r="A104" s="1">
        <v>45305</v>
      </c>
      <c r="B104">
        <v>5.8</v>
      </c>
    </row>
    <row r="105" spans="1:6" x14ac:dyDescent="0.3">
      <c r="A105" s="1">
        <v>45312</v>
      </c>
      <c r="B105">
        <v>5.6749999999999998</v>
      </c>
      <c r="C105">
        <v>5.6749999999999998</v>
      </c>
      <c r="E105">
        <v>5.6749999999999998</v>
      </c>
      <c r="F105">
        <v>5.6749999999999998</v>
      </c>
    </row>
    <row r="106" spans="1:6" x14ac:dyDescent="0.3">
      <c r="A106" s="1">
        <f>A105+7</f>
        <v>45319</v>
      </c>
      <c r="C106">
        <f>_xlfn.FORECAST.ETS(A106,$B$1:$B$105,$A$1:$A$105)</f>
        <v>5.6902302741732225</v>
      </c>
      <c r="D106">
        <f>_xlfn.FORECAST.ETS.CONFINT(A106,$B$1:$B$105,$A$1:$A$105)</f>
        <v>0.29490607004923869</v>
      </c>
      <c r="E106">
        <f>C106+D106</f>
        <v>5.985136344222461</v>
      </c>
      <c r="F106">
        <f>C106-D106</f>
        <v>5.3953242041239839</v>
      </c>
    </row>
    <row r="107" spans="1:6" x14ac:dyDescent="0.3">
      <c r="A107" s="1">
        <f t="shared" ref="A107:A142" si="0">A106+7</f>
        <v>45326</v>
      </c>
      <c r="C107">
        <f t="shared" ref="C107:C142" si="1">_xlfn.FORECAST.ETS(A107,$B$1:$B$105,$A$1:$A$105)</f>
        <v>5.6431431541230914</v>
      </c>
      <c r="D107">
        <f t="shared" ref="D107:D142" si="2">_xlfn.FORECAST.ETS.CONFINT(A107,$B$1:$B$105,$A$1:$A$105)</f>
        <v>0.4168516859664349</v>
      </c>
      <c r="E107">
        <f t="shared" ref="E107:E142" si="3">C107+D107</f>
        <v>6.0599948400895265</v>
      </c>
      <c r="F107">
        <f t="shared" ref="F107:F142" si="4">C107-D107</f>
        <v>5.2262914681566564</v>
      </c>
    </row>
    <row r="108" spans="1:6" x14ac:dyDescent="0.3">
      <c r="A108" s="1">
        <f t="shared" si="0"/>
        <v>45333</v>
      </c>
      <c r="C108">
        <f t="shared" si="1"/>
        <v>5.4794368307437438</v>
      </c>
      <c r="D108">
        <f t="shared" si="2"/>
        <v>0.51062208946044008</v>
      </c>
      <c r="E108">
        <f t="shared" si="3"/>
        <v>5.9900589202041843</v>
      </c>
      <c r="F108">
        <f t="shared" si="4"/>
        <v>4.9688147412833032</v>
      </c>
    </row>
    <row r="109" spans="1:6" x14ac:dyDescent="0.3">
      <c r="A109" s="1">
        <f t="shared" si="0"/>
        <v>45340</v>
      </c>
      <c r="C109">
        <f t="shared" si="1"/>
        <v>5.6439740967504104</v>
      </c>
      <c r="D109">
        <f t="shared" si="2"/>
        <v>0.58981228755149395</v>
      </c>
      <c r="E109">
        <f t="shared" si="3"/>
        <v>6.2337863843019043</v>
      </c>
      <c r="F109">
        <f t="shared" si="4"/>
        <v>5.0541618091989164</v>
      </c>
    </row>
    <row r="110" spans="1:6" x14ac:dyDescent="0.3">
      <c r="A110" s="1">
        <f t="shared" si="0"/>
        <v>45347</v>
      </c>
      <c r="C110">
        <f t="shared" si="1"/>
        <v>5.8459971912745159</v>
      </c>
      <c r="D110">
        <f t="shared" si="2"/>
        <v>0.65969413438166991</v>
      </c>
      <c r="E110">
        <f t="shared" si="3"/>
        <v>6.5056913256561861</v>
      </c>
      <c r="F110">
        <f t="shared" si="4"/>
        <v>5.1863030568928457</v>
      </c>
    </row>
    <row r="111" spans="1:6" x14ac:dyDescent="0.3">
      <c r="A111" s="1">
        <f t="shared" si="0"/>
        <v>45354</v>
      </c>
      <c r="C111">
        <f t="shared" si="1"/>
        <v>5.8691676907314996</v>
      </c>
      <c r="D111">
        <f t="shared" si="2"/>
        <v>0.72297201976057823</v>
      </c>
      <c r="E111">
        <f t="shared" si="3"/>
        <v>6.592139710492078</v>
      </c>
      <c r="F111">
        <f t="shared" si="4"/>
        <v>5.1461956709709211</v>
      </c>
    </row>
    <row r="112" spans="1:6" x14ac:dyDescent="0.3">
      <c r="A112" s="1">
        <f t="shared" si="0"/>
        <v>45361</v>
      </c>
      <c r="C112">
        <f t="shared" si="1"/>
        <v>5.8684007198040034</v>
      </c>
      <c r="D112">
        <f t="shared" si="2"/>
        <v>0.78125237903204736</v>
      </c>
      <c r="E112">
        <f t="shared" si="3"/>
        <v>6.6496530988360512</v>
      </c>
      <c r="F112">
        <f t="shared" si="4"/>
        <v>5.0871483407719555</v>
      </c>
    </row>
    <row r="113" spans="1:6" x14ac:dyDescent="0.3">
      <c r="A113" s="1">
        <f t="shared" si="0"/>
        <v>45368</v>
      </c>
      <c r="C113">
        <f t="shared" si="1"/>
        <v>5.8280734891291788</v>
      </c>
      <c r="D113">
        <f t="shared" si="2"/>
        <v>0.83558167765718327</v>
      </c>
      <c r="E113">
        <f t="shared" si="3"/>
        <v>6.6636551667863619</v>
      </c>
      <c r="F113">
        <f t="shared" si="4"/>
        <v>4.9924918114719956</v>
      </c>
    </row>
    <row r="114" spans="1:6" x14ac:dyDescent="0.3">
      <c r="A114" s="1">
        <f t="shared" si="0"/>
        <v>45375</v>
      </c>
      <c r="C114">
        <f t="shared" si="1"/>
        <v>5.9687044659658808</v>
      </c>
      <c r="D114">
        <f t="shared" si="2"/>
        <v>0.88668658283259683</v>
      </c>
      <c r="E114">
        <f t="shared" si="3"/>
        <v>6.8553910487984773</v>
      </c>
      <c r="F114">
        <f t="shared" si="4"/>
        <v>5.0820178831332843</v>
      </c>
    </row>
    <row r="115" spans="1:6" x14ac:dyDescent="0.3">
      <c r="A115" s="1">
        <f t="shared" si="0"/>
        <v>45382</v>
      </c>
      <c r="C115">
        <f t="shared" si="1"/>
        <v>6.1092405039810256</v>
      </c>
      <c r="D115">
        <f t="shared" si="2"/>
        <v>0.93509599619465689</v>
      </c>
      <c r="E115">
        <f t="shared" si="3"/>
        <v>7.0443365001756826</v>
      </c>
      <c r="F115">
        <f t="shared" si="4"/>
        <v>5.1741445077863686</v>
      </c>
    </row>
    <row r="116" spans="1:6" x14ac:dyDescent="0.3">
      <c r="A116" s="1">
        <f t="shared" si="0"/>
        <v>45389</v>
      </c>
      <c r="C116">
        <f t="shared" si="1"/>
        <v>6.0176127513593078</v>
      </c>
      <c r="D116">
        <f t="shared" si="2"/>
        <v>0.98120904589560554</v>
      </c>
      <c r="E116">
        <f t="shared" si="3"/>
        <v>6.9988217972549132</v>
      </c>
      <c r="F116">
        <f t="shared" si="4"/>
        <v>5.0364037054637025</v>
      </c>
    </row>
    <row r="117" spans="1:6" x14ac:dyDescent="0.3">
      <c r="A117" s="1">
        <f t="shared" si="0"/>
        <v>45396</v>
      </c>
      <c r="C117">
        <f t="shared" si="1"/>
        <v>6.1925965681997042</v>
      </c>
      <c r="D117">
        <f t="shared" si="2"/>
        <v>1.0253356909123894</v>
      </c>
      <c r="E117">
        <f t="shared" si="3"/>
        <v>7.2179322591120938</v>
      </c>
      <c r="F117">
        <f t="shared" si="4"/>
        <v>5.1672608772873145</v>
      </c>
    </row>
    <row r="118" spans="1:6" x14ac:dyDescent="0.3">
      <c r="A118" s="1">
        <f t="shared" si="0"/>
        <v>45403</v>
      </c>
      <c r="C118">
        <f t="shared" si="1"/>
        <v>6.0881807327932513</v>
      </c>
      <c r="D118">
        <f t="shared" si="2"/>
        <v>1.0677223225037147</v>
      </c>
      <c r="E118">
        <f t="shared" si="3"/>
        <v>7.1559030552969656</v>
      </c>
      <c r="F118">
        <f t="shared" si="4"/>
        <v>5.0204584102895371</v>
      </c>
    </row>
    <row r="119" spans="1:6" x14ac:dyDescent="0.3">
      <c r="A119" s="1">
        <f t="shared" si="0"/>
        <v>45410</v>
      </c>
      <c r="C119">
        <f t="shared" si="1"/>
        <v>6.1443131048417499</v>
      </c>
      <c r="D119">
        <f t="shared" si="2"/>
        <v>1.1085686277485769</v>
      </c>
      <c r="E119">
        <f t="shared" si="3"/>
        <v>7.2528817325903265</v>
      </c>
      <c r="F119">
        <f t="shared" si="4"/>
        <v>5.0357444770931732</v>
      </c>
    </row>
    <row r="120" spans="1:6" x14ac:dyDescent="0.3">
      <c r="A120" s="1">
        <f t="shared" si="0"/>
        <v>45417</v>
      </c>
      <c r="C120">
        <f t="shared" si="1"/>
        <v>5.8220426209999712</v>
      </c>
      <c r="D120">
        <f t="shared" si="2"/>
        <v>1.1480391048935905</v>
      </c>
      <c r="E120">
        <f t="shared" si="3"/>
        <v>6.9700817258935617</v>
      </c>
      <c r="F120">
        <f t="shared" si="4"/>
        <v>4.6740035161063807</v>
      </c>
    </row>
    <row r="121" spans="1:6" x14ac:dyDescent="0.3">
      <c r="A121" s="1">
        <f t="shared" si="0"/>
        <v>45424</v>
      </c>
      <c r="C121">
        <f t="shared" si="1"/>
        <v>5.6786499187364203</v>
      </c>
      <c r="D121">
        <f t="shared" si="2"/>
        <v>1.186271167870756</v>
      </c>
      <c r="E121">
        <f t="shared" si="3"/>
        <v>6.8649210866071764</v>
      </c>
      <c r="F121">
        <f t="shared" si="4"/>
        <v>4.4923787508656643</v>
      </c>
    </row>
    <row r="122" spans="1:6" x14ac:dyDescent="0.3">
      <c r="A122" s="1">
        <f t="shared" si="0"/>
        <v>45431</v>
      </c>
      <c r="C122">
        <f t="shared" si="1"/>
        <v>5.9898888568916693</v>
      </c>
      <c r="D122">
        <f t="shared" si="2"/>
        <v>1.2233809988867965</v>
      </c>
      <c r="E122">
        <f t="shared" si="3"/>
        <v>7.2132698557784654</v>
      </c>
      <c r="F122">
        <f t="shared" si="4"/>
        <v>4.7665078580048732</v>
      </c>
    </row>
    <row r="123" spans="1:6" x14ac:dyDescent="0.3">
      <c r="A123" s="1">
        <f t="shared" si="0"/>
        <v>45438</v>
      </c>
      <c r="C123">
        <f t="shared" si="1"/>
        <v>6.037184769223062</v>
      </c>
      <c r="D123">
        <f t="shared" si="2"/>
        <v>1.2594678695589991</v>
      </c>
      <c r="E123">
        <f t="shared" si="3"/>
        <v>7.2966526387820609</v>
      </c>
      <c r="F123">
        <f t="shared" si="4"/>
        <v>4.7777168996640631</v>
      </c>
    </row>
    <row r="124" spans="1:6" x14ac:dyDescent="0.3">
      <c r="A124" s="1">
        <f t="shared" si="0"/>
        <v>45445</v>
      </c>
      <c r="C124">
        <f t="shared" si="1"/>
        <v>6.0796813031255601</v>
      </c>
      <c r="D124">
        <f t="shared" si="2"/>
        <v>1.2946173935581544</v>
      </c>
      <c r="E124">
        <f t="shared" si="3"/>
        <v>7.3742986966837147</v>
      </c>
      <c r="F124">
        <f t="shared" si="4"/>
        <v>4.7850639095674055</v>
      </c>
    </row>
    <row r="125" spans="1:6" x14ac:dyDescent="0.3">
      <c r="A125" s="1">
        <f t="shared" si="0"/>
        <v>45452</v>
      </c>
      <c r="C125">
        <f t="shared" si="1"/>
        <v>6.0701753968350589</v>
      </c>
      <c r="D125">
        <f t="shared" si="2"/>
        <v>1.3289040168996082</v>
      </c>
      <c r="E125">
        <f t="shared" si="3"/>
        <v>7.3990794137346674</v>
      </c>
      <c r="F125">
        <f t="shared" si="4"/>
        <v>4.7412713799354504</v>
      </c>
    </row>
    <row r="126" spans="1:6" x14ac:dyDescent="0.3">
      <c r="A126" s="1">
        <f t="shared" si="0"/>
        <v>45459</v>
      </c>
      <c r="C126">
        <f t="shared" si="1"/>
        <v>6.0622980687887544</v>
      </c>
      <c r="D126">
        <f t="shared" si="2"/>
        <v>1.3623929534743189</v>
      </c>
      <c r="E126">
        <f t="shared" si="3"/>
        <v>7.4246910222630733</v>
      </c>
      <c r="F126">
        <f t="shared" si="4"/>
        <v>4.6999051153144356</v>
      </c>
    </row>
    <row r="127" spans="1:6" x14ac:dyDescent="0.3">
      <c r="A127" s="1">
        <f t="shared" si="0"/>
        <v>45466</v>
      </c>
      <c r="C127">
        <f t="shared" si="1"/>
        <v>5.9863405440489386</v>
      </c>
      <c r="D127">
        <f t="shared" si="2"/>
        <v>1.3951417097471426</v>
      </c>
      <c r="E127">
        <f t="shared" si="3"/>
        <v>7.3814822537960811</v>
      </c>
      <c r="F127">
        <f t="shared" si="4"/>
        <v>4.591198834301796</v>
      </c>
    </row>
    <row r="128" spans="1:6" x14ac:dyDescent="0.3">
      <c r="A128" s="1">
        <f t="shared" si="0"/>
        <v>45473</v>
      </c>
      <c r="C128">
        <f t="shared" si="1"/>
        <v>5.8857479173748484</v>
      </c>
      <c r="D128">
        <f t="shared" si="2"/>
        <v>1.4272013004023656</v>
      </c>
      <c r="E128">
        <f t="shared" si="3"/>
        <v>7.3129492177772137</v>
      </c>
      <c r="F128">
        <f t="shared" si="4"/>
        <v>4.458546616972483</v>
      </c>
    </row>
    <row r="129" spans="1:6" x14ac:dyDescent="0.3">
      <c r="A129" s="1">
        <f t="shared" si="0"/>
        <v>45480</v>
      </c>
      <c r="C129">
        <f t="shared" si="1"/>
        <v>5.9435925512624266</v>
      </c>
      <c r="D129">
        <f t="shared" si="2"/>
        <v>1.4586172281985861</v>
      </c>
      <c r="E129">
        <f t="shared" si="3"/>
        <v>7.4022097794610122</v>
      </c>
      <c r="F129">
        <f t="shared" si="4"/>
        <v>4.4849753230638409</v>
      </c>
    </row>
    <row r="130" spans="1:6" x14ac:dyDescent="0.3">
      <c r="A130" s="1">
        <f t="shared" si="0"/>
        <v>45487</v>
      </c>
      <c r="C130">
        <f t="shared" si="1"/>
        <v>5.9360485928136946</v>
      </c>
      <c r="D130">
        <f t="shared" si="2"/>
        <v>1.4894302816170781</v>
      </c>
      <c r="E130">
        <f t="shared" si="3"/>
        <v>7.4254788744307731</v>
      </c>
      <c r="F130">
        <f t="shared" si="4"/>
        <v>4.446618311196616</v>
      </c>
    </row>
    <row r="131" spans="1:6" x14ac:dyDescent="0.3">
      <c r="A131" s="1">
        <f t="shared" si="0"/>
        <v>45494</v>
      </c>
      <c r="C131">
        <f t="shared" si="1"/>
        <v>5.9486650615650287</v>
      </c>
      <c r="D131">
        <f t="shared" si="2"/>
        <v>1.5196771900670196</v>
      </c>
      <c r="E131">
        <f t="shared" si="3"/>
        <v>7.4683422516320483</v>
      </c>
      <c r="F131">
        <f t="shared" si="4"/>
        <v>4.4289878714980091</v>
      </c>
    </row>
    <row r="132" spans="1:6" x14ac:dyDescent="0.3">
      <c r="A132" s="1">
        <f t="shared" si="0"/>
        <v>45501</v>
      </c>
      <c r="C132">
        <f t="shared" si="1"/>
        <v>5.9729407187993511</v>
      </c>
      <c r="D132">
        <f t="shared" si="2"/>
        <v>1.5493911665467495</v>
      </c>
      <c r="E132">
        <f t="shared" si="3"/>
        <v>7.5223318853461008</v>
      </c>
      <c r="F132">
        <f t="shared" si="4"/>
        <v>4.4235495522526014</v>
      </c>
    </row>
    <row r="133" spans="1:6" x14ac:dyDescent="0.3">
      <c r="A133" s="1">
        <f t="shared" si="0"/>
        <v>45508</v>
      </c>
      <c r="C133">
        <f t="shared" si="1"/>
        <v>6.0263948805757126</v>
      </c>
      <c r="D133">
        <f t="shared" si="2"/>
        <v>1.5786023605159161</v>
      </c>
      <c r="E133">
        <f t="shared" si="3"/>
        <v>7.6049972410916284</v>
      </c>
      <c r="F133">
        <f t="shared" si="4"/>
        <v>4.4477925200597968</v>
      </c>
    </row>
    <row r="134" spans="1:6" x14ac:dyDescent="0.3">
      <c r="A134" s="1">
        <f t="shared" si="0"/>
        <v>45515</v>
      </c>
      <c r="C134">
        <f t="shared" si="1"/>
        <v>6.1242044159143783</v>
      </c>
      <c r="D134">
        <f t="shared" si="2"/>
        <v>1.6073382384890711</v>
      </c>
      <c r="E134">
        <f t="shared" si="3"/>
        <v>7.7315426544034498</v>
      </c>
      <c r="F134">
        <f t="shared" si="4"/>
        <v>4.5168661774253067</v>
      </c>
    </row>
    <row r="135" spans="1:6" x14ac:dyDescent="0.3">
      <c r="A135" s="1">
        <f t="shared" si="0"/>
        <v>45522</v>
      </c>
      <c r="C135">
        <f t="shared" si="1"/>
        <v>6.0511129065292355</v>
      </c>
      <c r="D135">
        <f t="shared" si="2"/>
        <v>1.6356239059638553</v>
      </c>
      <c r="E135">
        <f t="shared" si="3"/>
        <v>7.6867368124930913</v>
      </c>
      <c r="F135">
        <f t="shared" si="4"/>
        <v>4.4154890005653797</v>
      </c>
    </row>
    <row r="136" spans="1:6" x14ac:dyDescent="0.3">
      <c r="A136" s="1">
        <f t="shared" si="0"/>
        <v>45529</v>
      </c>
      <c r="C136">
        <f t="shared" si="1"/>
        <v>6.1107705913441492</v>
      </c>
      <c r="D136">
        <f t="shared" si="2"/>
        <v>1.6634823813673323</v>
      </c>
      <c r="E136">
        <f t="shared" si="3"/>
        <v>7.7742529727114817</v>
      </c>
      <c r="F136">
        <f t="shared" si="4"/>
        <v>4.4472882099768167</v>
      </c>
    </row>
    <row r="137" spans="1:6" x14ac:dyDescent="0.3">
      <c r="A137" s="1">
        <f t="shared" si="0"/>
        <v>45536</v>
      </c>
      <c r="C137">
        <f t="shared" si="1"/>
        <v>6.2624046565971607</v>
      </c>
      <c r="D137">
        <f t="shared" si="2"/>
        <v>1.6909348304785561</v>
      </c>
      <c r="E137">
        <f t="shared" si="3"/>
        <v>7.9533394870757164</v>
      </c>
      <c r="F137">
        <f t="shared" si="4"/>
        <v>4.5714698261186051</v>
      </c>
    </row>
    <row r="138" spans="1:6" x14ac:dyDescent="0.3">
      <c r="A138" s="1">
        <f t="shared" si="0"/>
        <v>45543</v>
      </c>
      <c r="C138">
        <f t="shared" si="1"/>
        <v>6.3031887466949081</v>
      </c>
      <c r="D138">
        <f t="shared" si="2"/>
        <v>1.7180007680783149</v>
      </c>
      <c r="E138">
        <f t="shared" si="3"/>
        <v>8.0211895147732228</v>
      </c>
      <c r="F138">
        <f t="shared" si="4"/>
        <v>4.5851879786165934</v>
      </c>
    </row>
    <row r="139" spans="1:6" x14ac:dyDescent="0.3">
      <c r="A139" s="1">
        <f t="shared" si="0"/>
        <v>45550</v>
      </c>
      <c r="C139">
        <f t="shared" si="1"/>
        <v>6.3724385948954136</v>
      </c>
      <c r="D139">
        <f t="shared" si="2"/>
        <v>1.7446982322554005</v>
      </c>
      <c r="E139">
        <f t="shared" si="3"/>
        <v>8.117136827150814</v>
      </c>
      <c r="F139">
        <f t="shared" si="4"/>
        <v>4.6277403626400133</v>
      </c>
    </row>
    <row r="140" spans="1:6" x14ac:dyDescent="0.3">
      <c r="A140" s="1">
        <f t="shared" si="0"/>
        <v>45557</v>
      </c>
      <c r="C140">
        <f t="shared" si="1"/>
        <v>6.210965721775807</v>
      </c>
      <c r="D140">
        <f t="shared" si="2"/>
        <v>1.7710439357669936</v>
      </c>
      <c r="E140">
        <f t="shared" si="3"/>
        <v>7.9820096575428003</v>
      </c>
      <c r="F140">
        <f t="shared" si="4"/>
        <v>4.4399217860088136</v>
      </c>
    </row>
    <row r="141" spans="1:6" x14ac:dyDescent="0.3">
      <c r="A141" s="1">
        <f t="shared" si="0"/>
        <v>45564</v>
      </c>
      <c r="C141">
        <f t="shared" si="1"/>
        <v>6.2261959959490314</v>
      </c>
      <c r="D141">
        <f t="shared" si="2"/>
        <v>1.7971034142601454</v>
      </c>
      <c r="E141">
        <f t="shared" si="3"/>
        <v>8.0232994102091766</v>
      </c>
      <c r="F141">
        <f t="shared" si="4"/>
        <v>4.4290925816888862</v>
      </c>
    </row>
    <row r="142" spans="1:6" x14ac:dyDescent="0.3">
      <c r="A142" s="1">
        <f t="shared" si="0"/>
        <v>45571</v>
      </c>
      <c r="C142">
        <f t="shared" si="1"/>
        <v>6.1791088758988995</v>
      </c>
      <c r="D142">
        <f t="shared" si="2"/>
        <v>1.8227903721146606</v>
      </c>
      <c r="E142">
        <f t="shared" si="3"/>
        <v>8.0018992480135598</v>
      </c>
      <c r="F142">
        <f t="shared" si="4"/>
        <v>4.3563185037842391</v>
      </c>
    </row>
  </sheetData>
  <sortState xmlns:xlrd2="http://schemas.microsoft.com/office/spreadsheetml/2017/richdata2" ref="A2:F105">
    <sortCondition ref="A2:A1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Historis BBRI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2024-01-23T04:16:38Z</dcterms:created>
  <dcterms:modified xsi:type="dcterms:W3CDTF">2024-01-23T04:27:29Z</dcterms:modified>
</cp:coreProperties>
</file>