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mas\Documents\Kuliah\Ekfis 3\"/>
    </mc:Choice>
  </mc:AlternateContent>
  <bookViews>
    <workbookView xWindow="-120" yWindow="-120" windowWidth="20730" windowHeight="11160" activeTab="6"/>
  </bookViews>
  <sheets>
    <sheet name="Data 1" sheetId="1" r:id="rId1"/>
    <sheet name="Data 2" sheetId="2" r:id="rId2"/>
    <sheet name="Data 3" sheetId="3" r:id="rId3"/>
    <sheet name="OP 1" sheetId="4" r:id="rId4"/>
    <sheet name="OP 2 Data 1" sheetId="5" r:id="rId5"/>
    <sheet name="OP 2 Data 2" sheetId="6" r:id="rId6"/>
    <sheet name="Pengolahan Data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1" i="7" l="1"/>
  <c r="Q3" i="7" l="1"/>
  <c r="T361" i="7"/>
  <c r="L14" i="7"/>
  <c r="T363" i="7"/>
  <c r="T362" i="7"/>
  <c r="P364" i="7"/>
  <c r="P365" i="7"/>
  <c r="P366" i="7" s="1"/>
  <c r="S361" i="7"/>
  <c r="S364" i="7"/>
  <c r="S363" i="7"/>
  <c r="S362" i="7"/>
  <c r="R363" i="7"/>
  <c r="R362" i="7"/>
  <c r="R361" i="7"/>
  <c r="R364" i="7" s="1"/>
  <c r="P362" i="7"/>
  <c r="P363" i="7"/>
  <c r="Q363" i="7"/>
  <c r="Q362" i="7"/>
  <c r="Q361" i="7"/>
  <c r="L16" i="7"/>
  <c r="L15" i="7"/>
  <c r="Z3" i="7"/>
  <c r="V3" i="7"/>
  <c r="R3" i="7"/>
  <c r="L12" i="7"/>
  <c r="Y61" i="7" s="1"/>
  <c r="L4" i="7"/>
  <c r="L3" i="7"/>
  <c r="L5" i="7" s="1"/>
  <c r="P331" i="7" s="1"/>
  <c r="Q365" i="7"/>
  <c r="Q366" i="7" s="1"/>
  <c r="Q364" i="7"/>
  <c r="D355" i="7"/>
  <c r="F355" i="7"/>
  <c r="B355" i="7"/>
  <c r="T364" i="7" l="1"/>
  <c r="T365" i="7"/>
  <c r="T366" i="7" s="1"/>
  <c r="S365" i="7"/>
  <c r="S366" i="7" s="1"/>
  <c r="R365" i="7"/>
  <c r="R366" i="7" s="1"/>
  <c r="Q247" i="7"/>
  <c r="Q157" i="7"/>
  <c r="Q29" i="7"/>
  <c r="Q319" i="7"/>
  <c r="Q311" i="7"/>
  <c r="U141" i="7"/>
  <c r="Q255" i="7"/>
  <c r="Q351" i="7"/>
  <c r="Q125" i="7"/>
  <c r="Q287" i="7"/>
  <c r="Y253" i="7"/>
  <c r="Q343" i="7"/>
  <c r="Q279" i="7"/>
  <c r="Y189" i="7"/>
  <c r="X8" i="7"/>
  <c r="X16" i="7"/>
  <c r="X24" i="7"/>
  <c r="X32" i="7"/>
  <c r="X40" i="7"/>
  <c r="X48" i="7"/>
  <c r="X56" i="7"/>
  <c r="X64" i="7"/>
  <c r="X72" i="7"/>
  <c r="X80" i="7"/>
  <c r="X88" i="7"/>
  <c r="X96" i="7"/>
  <c r="X104" i="7"/>
  <c r="X112" i="7"/>
  <c r="X120" i="7"/>
  <c r="X128" i="7"/>
  <c r="X136" i="7"/>
  <c r="X144" i="7"/>
  <c r="X152" i="7"/>
  <c r="X160" i="7"/>
  <c r="X168" i="7"/>
  <c r="X176" i="7"/>
  <c r="X184" i="7"/>
  <c r="X192" i="7"/>
  <c r="X200" i="7"/>
  <c r="X208" i="7"/>
  <c r="X216" i="7"/>
  <c r="X224" i="7"/>
  <c r="X232" i="7"/>
  <c r="X240" i="7"/>
  <c r="X248" i="7"/>
  <c r="X256" i="7"/>
  <c r="X264" i="7"/>
  <c r="X272" i="7"/>
  <c r="X280" i="7"/>
  <c r="X288" i="7"/>
  <c r="T7" i="7"/>
  <c r="T15" i="7"/>
  <c r="T23" i="7"/>
  <c r="T31" i="7"/>
  <c r="T39" i="7"/>
  <c r="T47" i="7"/>
  <c r="T55" i="7"/>
  <c r="T63" i="7"/>
  <c r="T71" i="7"/>
  <c r="T79" i="7"/>
  <c r="T87" i="7"/>
  <c r="T95" i="7"/>
  <c r="T103" i="7"/>
  <c r="T111" i="7"/>
  <c r="T119" i="7"/>
  <c r="T127" i="7"/>
  <c r="T135" i="7"/>
  <c r="T143" i="7"/>
  <c r="P7" i="7"/>
  <c r="P15" i="7"/>
  <c r="X9" i="7"/>
  <c r="X17" i="7"/>
  <c r="X25" i="7"/>
  <c r="X33" i="7"/>
  <c r="X41" i="7"/>
  <c r="X49" i="7"/>
  <c r="X57" i="7"/>
  <c r="X65" i="7"/>
  <c r="X73" i="7"/>
  <c r="X81" i="7"/>
  <c r="X89" i="7"/>
  <c r="X97" i="7"/>
  <c r="X105" i="7"/>
  <c r="X113" i="7"/>
  <c r="X121" i="7"/>
  <c r="X129" i="7"/>
  <c r="X137" i="7"/>
  <c r="X145" i="7"/>
  <c r="X153" i="7"/>
  <c r="X161" i="7"/>
  <c r="X169" i="7"/>
  <c r="X177" i="7"/>
  <c r="X185" i="7"/>
  <c r="X193" i="7"/>
  <c r="X201" i="7"/>
  <c r="X209" i="7"/>
  <c r="X217" i="7"/>
  <c r="X225" i="7"/>
  <c r="X233" i="7"/>
  <c r="X241" i="7"/>
  <c r="X249" i="7"/>
  <c r="X257" i="7"/>
  <c r="X265" i="7"/>
  <c r="X273" i="7"/>
  <c r="X281" i="7"/>
  <c r="X289" i="7"/>
  <c r="T8" i="7"/>
  <c r="T16" i="7"/>
  <c r="T24" i="7"/>
  <c r="T32" i="7"/>
  <c r="T40" i="7"/>
  <c r="T48" i="7"/>
  <c r="T56" i="7"/>
  <c r="T64" i="7"/>
  <c r="T72" i="7"/>
  <c r="T80" i="7"/>
  <c r="T88" i="7"/>
  <c r="T96" i="7"/>
  <c r="T104" i="7"/>
  <c r="T112" i="7"/>
  <c r="T120" i="7"/>
  <c r="T128" i="7"/>
  <c r="T136" i="7"/>
  <c r="T144" i="7"/>
  <c r="P8" i="7"/>
  <c r="P16" i="7"/>
  <c r="X10" i="7"/>
  <c r="X18" i="7"/>
  <c r="X26" i="7"/>
  <c r="X34" i="7"/>
  <c r="X42" i="7"/>
  <c r="X50" i="7"/>
  <c r="X58" i="7"/>
  <c r="X66" i="7"/>
  <c r="X74" i="7"/>
  <c r="X82" i="7"/>
  <c r="X90" i="7"/>
  <c r="X98" i="7"/>
  <c r="X106" i="7"/>
  <c r="X114" i="7"/>
  <c r="X122" i="7"/>
  <c r="X130" i="7"/>
  <c r="X138" i="7"/>
  <c r="X146" i="7"/>
  <c r="X154" i="7"/>
  <c r="X162" i="7"/>
  <c r="X170" i="7"/>
  <c r="X178" i="7"/>
  <c r="X186" i="7"/>
  <c r="X194" i="7"/>
  <c r="X202" i="7"/>
  <c r="X210" i="7"/>
  <c r="X218" i="7"/>
  <c r="X226" i="7"/>
  <c r="X234" i="7"/>
  <c r="X242" i="7"/>
  <c r="X250" i="7"/>
  <c r="X258" i="7"/>
  <c r="X266" i="7"/>
  <c r="X274" i="7"/>
  <c r="X282" i="7"/>
  <c r="X290" i="7"/>
  <c r="T9" i="7"/>
  <c r="T17" i="7"/>
  <c r="T25" i="7"/>
  <c r="T33" i="7"/>
  <c r="T41" i="7"/>
  <c r="T49" i="7"/>
  <c r="T57" i="7"/>
  <c r="T65" i="7"/>
  <c r="T73" i="7"/>
  <c r="T81" i="7"/>
  <c r="T89" i="7"/>
  <c r="T97" i="7"/>
  <c r="T105" i="7"/>
  <c r="T113" i="7"/>
  <c r="T121" i="7"/>
  <c r="T129" i="7"/>
  <c r="T137" i="7"/>
  <c r="T145" i="7"/>
  <c r="P9" i="7"/>
  <c r="P17" i="7"/>
  <c r="X11" i="7"/>
  <c r="X19" i="7"/>
  <c r="X27" i="7"/>
  <c r="X35" i="7"/>
  <c r="X43" i="7"/>
  <c r="X51" i="7"/>
  <c r="X59" i="7"/>
  <c r="X67" i="7"/>
  <c r="X75" i="7"/>
  <c r="X83" i="7"/>
  <c r="X91" i="7"/>
  <c r="X99" i="7"/>
  <c r="X107" i="7"/>
  <c r="X115" i="7"/>
  <c r="X123" i="7"/>
  <c r="X131" i="7"/>
  <c r="X139" i="7"/>
  <c r="X147" i="7"/>
  <c r="X155" i="7"/>
  <c r="X163" i="7"/>
  <c r="X171" i="7"/>
  <c r="X179" i="7"/>
  <c r="X187" i="7"/>
  <c r="X195" i="7"/>
  <c r="X203" i="7"/>
  <c r="X211" i="7"/>
  <c r="X219" i="7"/>
  <c r="X227" i="7"/>
  <c r="X235" i="7"/>
  <c r="X243" i="7"/>
  <c r="X251" i="7"/>
  <c r="X259" i="7"/>
  <c r="X267" i="7"/>
  <c r="X275" i="7"/>
  <c r="X283" i="7"/>
  <c r="X291" i="7"/>
  <c r="T10" i="7"/>
  <c r="T18" i="7"/>
  <c r="T26" i="7"/>
  <c r="T34" i="7"/>
  <c r="T42" i="7"/>
  <c r="T50" i="7"/>
  <c r="T58" i="7"/>
  <c r="T66" i="7"/>
  <c r="T74" i="7"/>
  <c r="T82" i="7"/>
  <c r="T90" i="7"/>
  <c r="T98" i="7"/>
  <c r="T106" i="7"/>
  <c r="T114" i="7"/>
  <c r="T122" i="7"/>
  <c r="T130" i="7"/>
  <c r="T138" i="7"/>
  <c r="T146" i="7"/>
  <c r="P10" i="7"/>
  <c r="P18" i="7"/>
  <c r="X4" i="7"/>
  <c r="X12" i="7"/>
  <c r="X20" i="7"/>
  <c r="X28" i="7"/>
  <c r="X36" i="7"/>
  <c r="X44" i="7"/>
  <c r="X52" i="7"/>
  <c r="X60" i="7"/>
  <c r="X68" i="7"/>
  <c r="X76" i="7"/>
  <c r="X84" i="7"/>
  <c r="X92" i="7"/>
  <c r="X100" i="7"/>
  <c r="X108" i="7"/>
  <c r="X116" i="7"/>
  <c r="X124" i="7"/>
  <c r="X132" i="7"/>
  <c r="X140" i="7"/>
  <c r="X148" i="7"/>
  <c r="X156" i="7"/>
  <c r="X164" i="7"/>
  <c r="X172" i="7"/>
  <c r="X180" i="7"/>
  <c r="X188" i="7"/>
  <c r="X196" i="7"/>
  <c r="X204" i="7"/>
  <c r="X212" i="7"/>
  <c r="X220" i="7"/>
  <c r="X228" i="7"/>
  <c r="X236" i="7"/>
  <c r="X244" i="7"/>
  <c r="X252" i="7"/>
  <c r="X260" i="7"/>
  <c r="X268" i="7"/>
  <c r="X276" i="7"/>
  <c r="X284" i="7"/>
  <c r="X3" i="7"/>
  <c r="T11" i="7"/>
  <c r="T19" i="7"/>
  <c r="T27" i="7"/>
  <c r="T35" i="7"/>
  <c r="T43" i="7"/>
  <c r="T51" i="7"/>
  <c r="T59" i="7"/>
  <c r="T67" i="7"/>
  <c r="T75" i="7"/>
  <c r="T83" i="7"/>
  <c r="T91" i="7"/>
  <c r="T99" i="7"/>
  <c r="T107" i="7"/>
  <c r="T115" i="7"/>
  <c r="T123" i="7"/>
  <c r="T131" i="7"/>
  <c r="T139" i="7"/>
  <c r="T3" i="7"/>
  <c r="P11" i="7"/>
  <c r="P19" i="7"/>
  <c r="X6" i="7"/>
  <c r="X14" i="7"/>
  <c r="X22" i="7"/>
  <c r="X30" i="7"/>
  <c r="X38" i="7"/>
  <c r="X46" i="7"/>
  <c r="X54" i="7"/>
  <c r="X62" i="7"/>
  <c r="X70" i="7"/>
  <c r="X78" i="7"/>
  <c r="X86" i="7"/>
  <c r="X94" i="7"/>
  <c r="X102" i="7"/>
  <c r="X110" i="7"/>
  <c r="X118" i="7"/>
  <c r="X126" i="7"/>
  <c r="X134" i="7"/>
  <c r="X142" i="7"/>
  <c r="X150" i="7"/>
  <c r="X158" i="7"/>
  <c r="X166" i="7"/>
  <c r="X174" i="7"/>
  <c r="X182" i="7"/>
  <c r="X190" i="7"/>
  <c r="X198" i="7"/>
  <c r="X206" i="7"/>
  <c r="X214" i="7"/>
  <c r="X222" i="7"/>
  <c r="X230" i="7"/>
  <c r="X238" i="7"/>
  <c r="X246" i="7"/>
  <c r="X254" i="7"/>
  <c r="X262" i="7"/>
  <c r="X270" i="7"/>
  <c r="X278" i="7"/>
  <c r="X286" i="7"/>
  <c r="T5" i="7"/>
  <c r="T13" i="7"/>
  <c r="T21" i="7"/>
  <c r="T29" i="7"/>
  <c r="T37" i="7"/>
  <c r="T45" i="7"/>
  <c r="T53" i="7"/>
  <c r="T61" i="7"/>
  <c r="T69" i="7"/>
  <c r="T77" i="7"/>
  <c r="T85" i="7"/>
  <c r="T93" i="7"/>
  <c r="T101" i="7"/>
  <c r="T109" i="7"/>
  <c r="T117" i="7"/>
  <c r="T125" i="7"/>
  <c r="T133" i="7"/>
  <c r="T141" i="7"/>
  <c r="P5" i="7"/>
  <c r="P13" i="7"/>
  <c r="X5" i="7"/>
  <c r="X37" i="7"/>
  <c r="X69" i="7"/>
  <c r="X101" i="7"/>
  <c r="X133" i="7"/>
  <c r="X165" i="7"/>
  <c r="X197" i="7"/>
  <c r="X229" i="7"/>
  <c r="X261" i="7"/>
  <c r="T4" i="7"/>
  <c r="T36" i="7"/>
  <c r="T68" i="7"/>
  <c r="T100" i="7"/>
  <c r="T132" i="7"/>
  <c r="P20" i="7"/>
  <c r="P28" i="7"/>
  <c r="P36" i="7"/>
  <c r="P44" i="7"/>
  <c r="P52" i="7"/>
  <c r="P60" i="7"/>
  <c r="P68" i="7"/>
  <c r="P76" i="7"/>
  <c r="P84" i="7"/>
  <c r="P92" i="7"/>
  <c r="P100" i="7"/>
  <c r="P108" i="7"/>
  <c r="P116" i="7"/>
  <c r="P124" i="7"/>
  <c r="P132" i="7"/>
  <c r="P140" i="7"/>
  <c r="P148" i="7"/>
  <c r="P156" i="7"/>
  <c r="P164" i="7"/>
  <c r="P172" i="7"/>
  <c r="P180" i="7"/>
  <c r="P188" i="7"/>
  <c r="P196" i="7"/>
  <c r="P204" i="7"/>
  <c r="P212" i="7"/>
  <c r="P220" i="7"/>
  <c r="P228" i="7"/>
  <c r="P236" i="7"/>
  <c r="P244" i="7"/>
  <c r="P252" i="7"/>
  <c r="P260" i="7"/>
  <c r="P268" i="7"/>
  <c r="P276" i="7"/>
  <c r="P284" i="7"/>
  <c r="P292" i="7"/>
  <c r="P300" i="7"/>
  <c r="P308" i="7"/>
  <c r="P316" i="7"/>
  <c r="P324" i="7"/>
  <c r="P332" i="7"/>
  <c r="P340" i="7"/>
  <c r="P348" i="7"/>
  <c r="P163" i="7"/>
  <c r="X7" i="7"/>
  <c r="X39" i="7"/>
  <c r="X71" i="7"/>
  <c r="X103" i="7"/>
  <c r="X135" i="7"/>
  <c r="X167" i="7"/>
  <c r="X199" i="7"/>
  <c r="X231" i="7"/>
  <c r="X263" i="7"/>
  <c r="T6" i="7"/>
  <c r="T38" i="7"/>
  <c r="T70" i="7"/>
  <c r="T102" i="7"/>
  <c r="T134" i="7"/>
  <c r="P21" i="7"/>
  <c r="P29" i="7"/>
  <c r="P37" i="7"/>
  <c r="P45" i="7"/>
  <c r="P53" i="7"/>
  <c r="P61" i="7"/>
  <c r="P69" i="7"/>
  <c r="P77" i="7"/>
  <c r="P85" i="7"/>
  <c r="P93" i="7"/>
  <c r="P101" i="7"/>
  <c r="P109" i="7"/>
  <c r="P117" i="7"/>
  <c r="P125" i="7"/>
  <c r="P133" i="7"/>
  <c r="P141" i="7"/>
  <c r="P149" i="7"/>
  <c r="P157" i="7"/>
  <c r="P165" i="7"/>
  <c r="P173" i="7"/>
  <c r="P181" i="7"/>
  <c r="P189" i="7"/>
  <c r="P197" i="7"/>
  <c r="P205" i="7"/>
  <c r="P213" i="7"/>
  <c r="P221" i="7"/>
  <c r="P229" i="7"/>
  <c r="P237" i="7"/>
  <c r="P245" i="7"/>
  <c r="P253" i="7"/>
  <c r="P261" i="7"/>
  <c r="P269" i="7"/>
  <c r="P277" i="7"/>
  <c r="P285" i="7"/>
  <c r="P293" i="7"/>
  <c r="P301" i="7"/>
  <c r="P309" i="7"/>
  <c r="P317" i="7"/>
  <c r="P325" i="7"/>
  <c r="P333" i="7"/>
  <c r="P341" i="7"/>
  <c r="P349" i="7"/>
  <c r="X119" i="7"/>
  <c r="X215" i="7"/>
  <c r="T54" i="7"/>
  <c r="T118" i="7"/>
  <c r="P33" i="7"/>
  <c r="P49" i="7"/>
  <c r="P81" i="7"/>
  <c r="P113" i="7"/>
  <c r="P145" i="7"/>
  <c r="P177" i="7"/>
  <c r="P217" i="7"/>
  <c r="P249" i="7"/>
  <c r="P273" i="7"/>
  <c r="P297" i="7"/>
  <c r="P337" i="7"/>
  <c r="X63" i="7"/>
  <c r="P27" i="7"/>
  <c r="P91" i="7"/>
  <c r="P139" i="7"/>
  <c r="P187" i="7"/>
  <c r="P227" i="7"/>
  <c r="P259" i="7"/>
  <c r="P299" i="7"/>
  <c r="P347" i="7"/>
  <c r="X13" i="7"/>
  <c r="X45" i="7"/>
  <c r="X77" i="7"/>
  <c r="X109" i="7"/>
  <c r="X141" i="7"/>
  <c r="X173" i="7"/>
  <c r="X205" i="7"/>
  <c r="X237" i="7"/>
  <c r="X269" i="7"/>
  <c r="T12" i="7"/>
  <c r="T44" i="7"/>
  <c r="T76" i="7"/>
  <c r="T108" i="7"/>
  <c r="T140" i="7"/>
  <c r="P22" i="7"/>
  <c r="P30" i="7"/>
  <c r="P38" i="7"/>
  <c r="P46" i="7"/>
  <c r="P54" i="7"/>
  <c r="P62" i="7"/>
  <c r="P70" i="7"/>
  <c r="P78" i="7"/>
  <c r="P86" i="7"/>
  <c r="P94" i="7"/>
  <c r="P102" i="7"/>
  <c r="P110" i="7"/>
  <c r="P118" i="7"/>
  <c r="P126" i="7"/>
  <c r="P134" i="7"/>
  <c r="P142" i="7"/>
  <c r="P150" i="7"/>
  <c r="P158" i="7"/>
  <c r="P166" i="7"/>
  <c r="P174" i="7"/>
  <c r="P182" i="7"/>
  <c r="P190" i="7"/>
  <c r="P198" i="7"/>
  <c r="P206" i="7"/>
  <c r="P214" i="7"/>
  <c r="P222" i="7"/>
  <c r="P230" i="7"/>
  <c r="P238" i="7"/>
  <c r="P246" i="7"/>
  <c r="P254" i="7"/>
  <c r="P262" i="7"/>
  <c r="P270" i="7"/>
  <c r="P278" i="7"/>
  <c r="P286" i="7"/>
  <c r="P294" i="7"/>
  <c r="P302" i="7"/>
  <c r="P310" i="7"/>
  <c r="P318" i="7"/>
  <c r="P326" i="7"/>
  <c r="P334" i="7"/>
  <c r="P342" i="7"/>
  <c r="P350" i="7"/>
  <c r="X87" i="7"/>
  <c r="X279" i="7"/>
  <c r="P25" i="7"/>
  <c r="P73" i="7"/>
  <c r="P121" i="7"/>
  <c r="P153" i="7"/>
  <c r="P193" i="7"/>
  <c r="P225" i="7"/>
  <c r="P265" i="7"/>
  <c r="P313" i="7"/>
  <c r="P345" i="7"/>
  <c r="X255" i="7"/>
  <c r="T62" i="7"/>
  <c r="T126" i="7"/>
  <c r="P35" i="7"/>
  <c r="P67" i="7"/>
  <c r="P83" i="7"/>
  <c r="P115" i="7"/>
  <c r="P155" i="7"/>
  <c r="P203" i="7"/>
  <c r="P251" i="7"/>
  <c r="P283" i="7"/>
  <c r="X15" i="7"/>
  <c r="X47" i="7"/>
  <c r="X79" i="7"/>
  <c r="X111" i="7"/>
  <c r="X143" i="7"/>
  <c r="X175" i="7"/>
  <c r="X207" i="7"/>
  <c r="X239" i="7"/>
  <c r="X271" i="7"/>
  <c r="T14" i="7"/>
  <c r="T46" i="7"/>
  <c r="T78" i="7"/>
  <c r="T110" i="7"/>
  <c r="T142" i="7"/>
  <c r="P23" i="7"/>
  <c r="P31" i="7"/>
  <c r="P39" i="7"/>
  <c r="P47" i="7"/>
  <c r="P55" i="7"/>
  <c r="P63" i="7"/>
  <c r="P71" i="7"/>
  <c r="P79" i="7"/>
  <c r="P87" i="7"/>
  <c r="P95" i="7"/>
  <c r="P103" i="7"/>
  <c r="P111" i="7"/>
  <c r="P119" i="7"/>
  <c r="P127" i="7"/>
  <c r="P135" i="7"/>
  <c r="P143" i="7"/>
  <c r="P151" i="7"/>
  <c r="P159" i="7"/>
  <c r="P167" i="7"/>
  <c r="P175" i="7"/>
  <c r="P183" i="7"/>
  <c r="P191" i="7"/>
  <c r="P199" i="7"/>
  <c r="P207" i="7"/>
  <c r="P215" i="7"/>
  <c r="P223" i="7"/>
  <c r="P231" i="7"/>
  <c r="P239" i="7"/>
  <c r="P247" i="7"/>
  <c r="P255" i="7"/>
  <c r="P263" i="7"/>
  <c r="P271" i="7"/>
  <c r="P279" i="7"/>
  <c r="P287" i="7"/>
  <c r="P295" i="7"/>
  <c r="P303" i="7"/>
  <c r="P311" i="7"/>
  <c r="P319" i="7"/>
  <c r="P327" i="7"/>
  <c r="P335" i="7"/>
  <c r="P343" i="7"/>
  <c r="P351" i="7"/>
  <c r="X23" i="7"/>
  <c r="X151" i="7"/>
  <c r="X183" i="7"/>
  <c r="T22" i="7"/>
  <c r="T86" i="7"/>
  <c r="P41" i="7"/>
  <c r="P57" i="7"/>
  <c r="P89" i="7"/>
  <c r="P105" i="7"/>
  <c r="P129" i="7"/>
  <c r="P161" i="7"/>
  <c r="P185" i="7"/>
  <c r="P209" i="7"/>
  <c r="P241" i="7"/>
  <c r="P281" i="7"/>
  <c r="P305" i="7"/>
  <c r="P329" i="7"/>
  <c r="X95" i="7"/>
  <c r="P43" i="7"/>
  <c r="P107" i="7"/>
  <c r="P147" i="7"/>
  <c r="P179" i="7"/>
  <c r="P219" i="7"/>
  <c r="P267" i="7"/>
  <c r="P307" i="7"/>
  <c r="P3" i="7"/>
  <c r="X21" i="7"/>
  <c r="X53" i="7"/>
  <c r="X85" i="7"/>
  <c r="X117" i="7"/>
  <c r="X149" i="7"/>
  <c r="X181" i="7"/>
  <c r="X213" i="7"/>
  <c r="X245" i="7"/>
  <c r="X277" i="7"/>
  <c r="T20" i="7"/>
  <c r="T52" i="7"/>
  <c r="T84" i="7"/>
  <c r="T116" i="7"/>
  <c r="P4" i="7"/>
  <c r="P24" i="7"/>
  <c r="P32" i="7"/>
  <c r="P40" i="7"/>
  <c r="P48" i="7"/>
  <c r="P56" i="7"/>
  <c r="P64" i="7"/>
  <c r="P72" i="7"/>
  <c r="P80" i="7"/>
  <c r="P88" i="7"/>
  <c r="P96" i="7"/>
  <c r="P104" i="7"/>
  <c r="P112" i="7"/>
  <c r="P120" i="7"/>
  <c r="P128" i="7"/>
  <c r="P136" i="7"/>
  <c r="P144" i="7"/>
  <c r="P152" i="7"/>
  <c r="P160" i="7"/>
  <c r="P168" i="7"/>
  <c r="P176" i="7"/>
  <c r="P184" i="7"/>
  <c r="P192" i="7"/>
  <c r="P200" i="7"/>
  <c r="P208" i="7"/>
  <c r="P216" i="7"/>
  <c r="P224" i="7"/>
  <c r="P232" i="7"/>
  <c r="P240" i="7"/>
  <c r="P248" i="7"/>
  <c r="P256" i="7"/>
  <c r="P264" i="7"/>
  <c r="P272" i="7"/>
  <c r="P280" i="7"/>
  <c r="P288" i="7"/>
  <c r="P296" i="7"/>
  <c r="P304" i="7"/>
  <c r="P312" i="7"/>
  <c r="P320" i="7"/>
  <c r="P328" i="7"/>
  <c r="P336" i="7"/>
  <c r="P344" i="7"/>
  <c r="P352" i="7"/>
  <c r="X55" i="7"/>
  <c r="X247" i="7"/>
  <c r="P6" i="7"/>
  <c r="P65" i="7"/>
  <c r="P97" i="7"/>
  <c r="P137" i="7"/>
  <c r="P169" i="7"/>
  <c r="P201" i="7"/>
  <c r="P233" i="7"/>
  <c r="P257" i="7"/>
  <c r="P289" i="7"/>
  <c r="P321" i="7"/>
  <c r="P353" i="7"/>
  <c r="P59" i="7"/>
  <c r="P131" i="7"/>
  <c r="P195" i="7"/>
  <c r="P235" i="7"/>
  <c r="P275" i="7"/>
  <c r="P323" i="7"/>
  <c r="X29" i="7"/>
  <c r="X61" i="7"/>
  <c r="X93" i="7"/>
  <c r="X125" i="7"/>
  <c r="X157" i="7"/>
  <c r="X189" i="7"/>
  <c r="X221" i="7"/>
  <c r="X253" i="7"/>
  <c r="X285" i="7"/>
  <c r="T28" i="7"/>
  <c r="T60" i="7"/>
  <c r="T92" i="7"/>
  <c r="T124" i="7"/>
  <c r="P12" i="7"/>
  <c r="P26" i="7"/>
  <c r="P34" i="7"/>
  <c r="P42" i="7"/>
  <c r="P50" i="7"/>
  <c r="P58" i="7"/>
  <c r="P66" i="7"/>
  <c r="P74" i="7"/>
  <c r="P82" i="7"/>
  <c r="P90" i="7"/>
  <c r="P98" i="7"/>
  <c r="P106" i="7"/>
  <c r="P114" i="7"/>
  <c r="P122" i="7"/>
  <c r="P130" i="7"/>
  <c r="P138" i="7"/>
  <c r="P146" i="7"/>
  <c r="P154" i="7"/>
  <c r="P162" i="7"/>
  <c r="P170" i="7"/>
  <c r="P178" i="7"/>
  <c r="P186" i="7"/>
  <c r="P194" i="7"/>
  <c r="P202" i="7"/>
  <c r="P210" i="7"/>
  <c r="P218" i="7"/>
  <c r="P226" i="7"/>
  <c r="P234" i="7"/>
  <c r="P242" i="7"/>
  <c r="P250" i="7"/>
  <c r="P258" i="7"/>
  <c r="P266" i="7"/>
  <c r="P274" i="7"/>
  <c r="P282" i="7"/>
  <c r="P290" i="7"/>
  <c r="P298" i="7"/>
  <c r="P306" i="7"/>
  <c r="P314" i="7"/>
  <c r="P322" i="7"/>
  <c r="P330" i="7"/>
  <c r="P338" i="7"/>
  <c r="P346" i="7"/>
  <c r="P354" i="7"/>
  <c r="X31" i="7"/>
  <c r="X127" i="7"/>
  <c r="X159" i="7"/>
  <c r="X191" i="7"/>
  <c r="X223" i="7"/>
  <c r="X287" i="7"/>
  <c r="T30" i="7"/>
  <c r="T94" i="7"/>
  <c r="P14" i="7"/>
  <c r="P51" i="7"/>
  <c r="P75" i="7"/>
  <c r="P99" i="7"/>
  <c r="P123" i="7"/>
  <c r="P171" i="7"/>
  <c r="P211" i="7"/>
  <c r="P243" i="7"/>
  <c r="P291" i="7"/>
  <c r="P315" i="7"/>
  <c r="P339" i="7"/>
  <c r="Q349" i="7"/>
  <c r="Q317" i="7"/>
  <c r="Q285" i="7"/>
  <c r="Q253" i="7"/>
  <c r="Q149" i="7"/>
  <c r="Q21" i="7"/>
  <c r="Y237" i="7"/>
  <c r="Q341" i="7"/>
  <c r="Q309" i="7"/>
  <c r="Q277" i="7"/>
  <c r="Q245" i="7"/>
  <c r="Q117" i="7"/>
  <c r="U133" i="7"/>
  <c r="Y173" i="7"/>
  <c r="Q335" i="7"/>
  <c r="Q303" i="7"/>
  <c r="Q271" i="7"/>
  <c r="Q221" i="7"/>
  <c r="Q93" i="7"/>
  <c r="U93" i="7"/>
  <c r="Y125" i="7"/>
  <c r="Q333" i="7"/>
  <c r="Q301" i="7"/>
  <c r="Q269" i="7"/>
  <c r="Q213" i="7"/>
  <c r="Q85" i="7"/>
  <c r="U77" i="7"/>
  <c r="Y109" i="7"/>
  <c r="Q327" i="7"/>
  <c r="Q295" i="7"/>
  <c r="Q263" i="7"/>
  <c r="Q189" i="7"/>
  <c r="Q61" i="7"/>
  <c r="U29" i="7"/>
  <c r="Y8" i="7"/>
  <c r="Y16" i="7"/>
  <c r="Y24" i="7"/>
  <c r="Y32" i="7"/>
  <c r="Y40" i="7"/>
  <c r="Y48" i="7"/>
  <c r="Y56" i="7"/>
  <c r="Y64" i="7"/>
  <c r="Y72" i="7"/>
  <c r="Y80" i="7"/>
  <c r="Y88" i="7"/>
  <c r="Y96" i="7"/>
  <c r="Y104" i="7"/>
  <c r="Y112" i="7"/>
  <c r="Y120" i="7"/>
  <c r="Y128" i="7"/>
  <c r="Y136" i="7"/>
  <c r="Y144" i="7"/>
  <c r="Y152" i="7"/>
  <c r="Y160" i="7"/>
  <c r="Y168" i="7"/>
  <c r="Y176" i="7"/>
  <c r="Y184" i="7"/>
  <c r="Y192" i="7"/>
  <c r="Y200" i="7"/>
  <c r="Y208" i="7"/>
  <c r="Y216" i="7"/>
  <c r="Y224" i="7"/>
  <c r="Y232" i="7"/>
  <c r="Y240" i="7"/>
  <c r="Y248" i="7"/>
  <c r="Y256" i="7"/>
  <c r="Y264" i="7"/>
  <c r="Y272" i="7"/>
  <c r="Y280" i="7"/>
  <c r="Y288" i="7"/>
  <c r="U8" i="7"/>
  <c r="U16" i="7"/>
  <c r="U24" i="7"/>
  <c r="U32" i="7"/>
  <c r="U40" i="7"/>
  <c r="U48" i="7"/>
  <c r="U56" i="7"/>
  <c r="U64" i="7"/>
  <c r="U72" i="7"/>
  <c r="U80" i="7"/>
  <c r="U88" i="7"/>
  <c r="U96" i="7"/>
  <c r="U104" i="7"/>
  <c r="U112" i="7"/>
  <c r="U120" i="7"/>
  <c r="U128" i="7"/>
  <c r="U136" i="7"/>
  <c r="U144" i="7"/>
  <c r="Q8" i="7"/>
  <c r="Q16" i="7"/>
  <c r="Q24" i="7"/>
  <c r="Q32" i="7"/>
  <c r="Q40" i="7"/>
  <c r="Q48" i="7"/>
  <c r="Q56" i="7"/>
  <c r="Q64" i="7"/>
  <c r="Q72" i="7"/>
  <c r="Q80" i="7"/>
  <c r="Q88" i="7"/>
  <c r="Q96" i="7"/>
  <c r="Q104" i="7"/>
  <c r="Q112" i="7"/>
  <c r="Q120" i="7"/>
  <c r="Q128" i="7"/>
  <c r="Q136" i="7"/>
  <c r="Q144" i="7"/>
  <c r="Q152" i="7"/>
  <c r="Q160" i="7"/>
  <c r="Q168" i="7"/>
  <c r="Q176" i="7"/>
  <c r="Q184" i="7"/>
  <c r="Q192" i="7"/>
  <c r="Q200" i="7"/>
  <c r="Q208" i="7"/>
  <c r="Q216" i="7"/>
  <c r="Q224" i="7"/>
  <c r="Q232" i="7"/>
  <c r="Q240" i="7"/>
  <c r="Y9" i="7"/>
  <c r="Y17" i="7"/>
  <c r="Y25" i="7"/>
  <c r="Y33" i="7"/>
  <c r="Y41" i="7"/>
  <c r="Y49" i="7"/>
  <c r="Y57" i="7"/>
  <c r="Y65" i="7"/>
  <c r="Y73" i="7"/>
  <c r="Y81" i="7"/>
  <c r="Y89" i="7"/>
  <c r="Y97" i="7"/>
  <c r="Y105" i="7"/>
  <c r="Y113" i="7"/>
  <c r="Y121" i="7"/>
  <c r="Y129" i="7"/>
  <c r="Y137" i="7"/>
  <c r="Y145" i="7"/>
  <c r="Y153" i="7"/>
  <c r="Y161" i="7"/>
  <c r="Y169" i="7"/>
  <c r="Y177" i="7"/>
  <c r="Y185" i="7"/>
  <c r="Y193" i="7"/>
  <c r="Y201" i="7"/>
  <c r="Y209" i="7"/>
  <c r="Y217" i="7"/>
  <c r="Y225" i="7"/>
  <c r="Y233" i="7"/>
  <c r="Y241" i="7"/>
  <c r="Y249" i="7"/>
  <c r="Y257" i="7"/>
  <c r="Y265" i="7"/>
  <c r="Y273" i="7"/>
  <c r="Y281" i="7"/>
  <c r="Y289" i="7"/>
  <c r="U9" i="7"/>
  <c r="U17" i="7"/>
  <c r="U25" i="7"/>
  <c r="U33" i="7"/>
  <c r="U41" i="7"/>
  <c r="U49" i="7"/>
  <c r="U57" i="7"/>
  <c r="U65" i="7"/>
  <c r="U73" i="7"/>
  <c r="U81" i="7"/>
  <c r="U89" i="7"/>
  <c r="U97" i="7"/>
  <c r="U105" i="7"/>
  <c r="U113" i="7"/>
  <c r="U121" i="7"/>
  <c r="U129" i="7"/>
  <c r="U137" i="7"/>
  <c r="U145" i="7"/>
  <c r="Q9" i="7"/>
  <c r="Q17" i="7"/>
  <c r="Q25" i="7"/>
  <c r="Q33" i="7"/>
  <c r="Q41" i="7"/>
  <c r="Q49" i="7"/>
  <c r="Q57" i="7"/>
  <c r="Q65" i="7"/>
  <c r="Q73" i="7"/>
  <c r="Q81" i="7"/>
  <c r="Q89" i="7"/>
  <c r="Q97" i="7"/>
  <c r="Q105" i="7"/>
  <c r="Q113" i="7"/>
  <c r="Q121" i="7"/>
  <c r="Q129" i="7"/>
  <c r="Q137" i="7"/>
  <c r="Q145" i="7"/>
  <c r="Q153" i="7"/>
  <c r="Q161" i="7"/>
  <c r="Q169" i="7"/>
  <c r="Q177" i="7"/>
  <c r="Q185" i="7"/>
  <c r="Q193" i="7"/>
  <c r="Q201" i="7"/>
  <c r="Q209" i="7"/>
  <c r="Q217" i="7"/>
  <c r="Q225" i="7"/>
  <c r="Q233" i="7"/>
  <c r="Q241" i="7"/>
  <c r="Y10" i="7"/>
  <c r="Y18" i="7"/>
  <c r="Y26" i="7"/>
  <c r="Y34" i="7"/>
  <c r="Y42" i="7"/>
  <c r="Y50" i="7"/>
  <c r="Y58" i="7"/>
  <c r="Y66" i="7"/>
  <c r="Y74" i="7"/>
  <c r="Y82" i="7"/>
  <c r="Y90" i="7"/>
  <c r="Y98" i="7"/>
  <c r="Y106" i="7"/>
  <c r="Y114" i="7"/>
  <c r="Y122" i="7"/>
  <c r="Y130" i="7"/>
  <c r="Y138" i="7"/>
  <c r="Y146" i="7"/>
  <c r="Y154" i="7"/>
  <c r="Y162" i="7"/>
  <c r="Y170" i="7"/>
  <c r="Y178" i="7"/>
  <c r="Y186" i="7"/>
  <c r="Y194" i="7"/>
  <c r="Y202" i="7"/>
  <c r="Y210" i="7"/>
  <c r="Y218" i="7"/>
  <c r="Y226" i="7"/>
  <c r="Y234" i="7"/>
  <c r="Y242" i="7"/>
  <c r="Y250" i="7"/>
  <c r="Y258" i="7"/>
  <c r="Y266" i="7"/>
  <c r="Y274" i="7"/>
  <c r="Y282" i="7"/>
  <c r="Y290" i="7"/>
  <c r="U10" i="7"/>
  <c r="U18" i="7"/>
  <c r="U26" i="7"/>
  <c r="U34" i="7"/>
  <c r="U42" i="7"/>
  <c r="U50" i="7"/>
  <c r="U58" i="7"/>
  <c r="U66" i="7"/>
  <c r="U74" i="7"/>
  <c r="U82" i="7"/>
  <c r="U90" i="7"/>
  <c r="U98" i="7"/>
  <c r="U106" i="7"/>
  <c r="U114" i="7"/>
  <c r="U122" i="7"/>
  <c r="U130" i="7"/>
  <c r="U138" i="7"/>
  <c r="U146" i="7"/>
  <c r="Q10" i="7"/>
  <c r="Q18" i="7"/>
  <c r="Q26" i="7"/>
  <c r="Q34" i="7"/>
  <c r="Q42" i="7"/>
  <c r="Q50" i="7"/>
  <c r="Q58" i="7"/>
  <c r="Q66" i="7"/>
  <c r="Q74" i="7"/>
  <c r="Q82" i="7"/>
  <c r="Q90" i="7"/>
  <c r="Q98" i="7"/>
  <c r="Q106" i="7"/>
  <c r="Q114" i="7"/>
  <c r="Q122" i="7"/>
  <c r="Q130" i="7"/>
  <c r="Q138" i="7"/>
  <c r="Q146" i="7"/>
  <c r="Q154" i="7"/>
  <c r="Q162" i="7"/>
  <c r="Q170" i="7"/>
  <c r="Q178" i="7"/>
  <c r="Q186" i="7"/>
  <c r="Q194" i="7"/>
  <c r="Q202" i="7"/>
  <c r="Q210" i="7"/>
  <c r="Q218" i="7"/>
  <c r="Q226" i="7"/>
  <c r="Q234" i="7"/>
  <c r="Q242" i="7"/>
  <c r="Y3" i="7"/>
  <c r="Y11" i="7"/>
  <c r="Y19" i="7"/>
  <c r="Y27" i="7"/>
  <c r="Y35" i="7"/>
  <c r="Y43" i="7"/>
  <c r="Y51" i="7"/>
  <c r="Y59" i="7"/>
  <c r="Y67" i="7"/>
  <c r="Y75" i="7"/>
  <c r="Y83" i="7"/>
  <c r="Y91" i="7"/>
  <c r="Y99" i="7"/>
  <c r="Y107" i="7"/>
  <c r="Y115" i="7"/>
  <c r="Y123" i="7"/>
  <c r="Y131" i="7"/>
  <c r="Y139" i="7"/>
  <c r="Y147" i="7"/>
  <c r="Y155" i="7"/>
  <c r="Y163" i="7"/>
  <c r="Y171" i="7"/>
  <c r="Y179" i="7"/>
  <c r="Y187" i="7"/>
  <c r="Y195" i="7"/>
  <c r="Y203" i="7"/>
  <c r="Y211" i="7"/>
  <c r="Y219" i="7"/>
  <c r="Y227" i="7"/>
  <c r="Y235" i="7"/>
  <c r="Y243" i="7"/>
  <c r="Y251" i="7"/>
  <c r="Y259" i="7"/>
  <c r="Y267" i="7"/>
  <c r="Y275" i="7"/>
  <c r="Y283" i="7"/>
  <c r="Y291" i="7"/>
  <c r="U11" i="7"/>
  <c r="U19" i="7"/>
  <c r="U27" i="7"/>
  <c r="U35" i="7"/>
  <c r="U43" i="7"/>
  <c r="U51" i="7"/>
  <c r="U59" i="7"/>
  <c r="U67" i="7"/>
  <c r="U75" i="7"/>
  <c r="U83" i="7"/>
  <c r="U91" i="7"/>
  <c r="U99" i="7"/>
  <c r="U107" i="7"/>
  <c r="U115" i="7"/>
  <c r="U123" i="7"/>
  <c r="U131" i="7"/>
  <c r="U139" i="7"/>
  <c r="U3" i="7"/>
  <c r="Q11" i="7"/>
  <c r="Q19" i="7"/>
  <c r="Q27" i="7"/>
  <c r="Q35" i="7"/>
  <c r="Q43" i="7"/>
  <c r="Q51" i="7"/>
  <c r="Q59" i="7"/>
  <c r="Q67" i="7"/>
  <c r="Q75" i="7"/>
  <c r="Q83" i="7"/>
  <c r="Q91" i="7"/>
  <c r="Q99" i="7"/>
  <c r="Q107" i="7"/>
  <c r="Q115" i="7"/>
  <c r="Q123" i="7"/>
  <c r="Q131" i="7"/>
  <c r="Q139" i="7"/>
  <c r="Q147" i="7"/>
  <c r="Q155" i="7"/>
  <c r="Q163" i="7"/>
  <c r="Q171" i="7"/>
  <c r="Q179" i="7"/>
  <c r="Q187" i="7"/>
  <c r="Q195" i="7"/>
  <c r="Q203" i="7"/>
  <c r="Q211" i="7"/>
  <c r="Q219" i="7"/>
  <c r="Q227" i="7"/>
  <c r="Q235" i="7"/>
  <c r="Q243" i="7"/>
  <c r="Y4" i="7"/>
  <c r="Y12" i="7"/>
  <c r="Y20" i="7"/>
  <c r="Y28" i="7"/>
  <c r="Y36" i="7"/>
  <c r="Y44" i="7"/>
  <c r="Y52" i="7"/>
  <c r="Y60" i="7"/>
  <c r="Y68" i="7"/>
  <c r="Y76" i="7"/>
  <c r="Y84" i="7"/>
  <c r="Y92" i="7"/>
  <c r="Y100" i="7"/>
  <c r="Y108" i="7"/>
  <c r="Y116" i="7"/>
  <c r="Y124" i="7"/>
  <c r="Y132" i="7"/>
  <c r="Y140" i="7"/>
  <c r="Y148" i="7"/>
  <c r="Y156" i="7"/>
  <c r="Y164" i="7"/>
  <c r="Y172" i="7"/>
  <c r="Y180" i="7"/>
  <c r="Y188" i="7"/>
  <c r="Y196" i="7"/>
  <c r="Y204" i="7"/>
  <c r="Y212" i="7"/>
  <c r="Y220" i="7"/>
  <c r="Y228" i="7"/>
  <c r="Y236" i="7"/>
  <c r="Y244" i="7"/>
  <c r="Y252" i="7"/>
  <c r="Y260" i="7"/>
  <c r="Y268" i="7"/>
  <c r="Y276" i="7"/>
  <c r="Y284" i="7"/>
  <c r="U4" i="7"/>
  <c r="U12" i="7"/>
  <c r="U20" i="7"/>
  <c r="U28" i="7"/>
  <c r="U36" i="7"/>
  <c r="U44" i="7"/>
  <c r="U52" i="7"/>
  <c r="U60" i="7"/>
  <c r="U68" i="7"/>
  <c r="U76" i="7"/>
  <c r="U84" i="7"/>
  <c r="U92" i="7"/>
  <c r="U100" i="7"/>
  <c r="U108" i="7"/>
  <c r="U116" i="7"/>
  <c r="U124" i="7"/>
  <c r="Y6" i="7"/>
  <c r="Y14" i="7"/>
  <c r="Y22" i="7"/>
  <c r="Y30" i="7"/>
  <c r="Y38" i="7"/>
  <c r="Y46" i="7"/>
  <c r="Y54" i="7"/>
  <c r="Y62" i="7"/>
  <c r="Y70" i="7"/>
  <c r="Y78" i="7"/>
  <c r="Y86" i="7"/>
  <c r="Y94" i="7"/>
  <c r="Y102" i="7"/>
  <c r="Y110" i="7"/>
  <c r="Y118" i="7"/>
  <c r="Y126" i="7"/>
  <c r="Y134" i="7"/>
  <c r="Y142" i="7"/>
  <c r="Y150" i="7"/>
  <c r="Y158" i="7"/>
  <c r="Y166" i="7"/>
  <c r="Y174" i="7"/>
  <c r="Y182" i="7"/>
  <c r="Y190" i="7"/>
  <c r="Y198" i="7"/>
  <c r="Y206" i="7"/>
  <c r="Y214" i="7"/>
  <c r="Y222" i="7"/>
  <c r="Y230" i="7"/>
  <c r="Y238" i="7"/>
  <c r="Y246" i="7"/>
  <c r="Y254" i="7"/>
  <c r="Y262" i="7"/>
  <c r="Y270" i="7"/>
  <c r="Y278" i="7"/>
  <c r="Y286" i="7"/>
  <c r="U6" i="7"/>
  <c r="U14" i="7"/>
  <c r="U22" i="7"/>
  <c r="U30" i="7"/>
  <c r="U38" i="7"/>
  <c r="U46" i="7"/>
  <c r="U54" i="7"/>
  <c r="U62" i="7"/>
  <c r="U70" i="7"/>
  <c r="U78" i="7"/>
  <c r="U86" i="7"/>
  <c r="U94" i="7"/>
  <c r="U102" i="7"/>
  <c r="U110" i="7"/>
  <c r="U118" i="7"/>
  <c r="U126" i="7"/>
  <c r="U134" i="7"/>
  <c r="U142" i="7"/>
  <c r="Q6" i="7"/>
  <c r="Q14" i="7"/>
  <c r="Q22" i="7"/>
  <c r="Q30" i="7"/>
  <c r="Q38" i="7"/>
  <c r="Q46" i="7"/>
  <c r="Q54" i="7"/>
  <c r="Q62" i="7"/>
  <c r="Q70" i="7"/>
  <c r="Q78" i="7"/>
  <c r="Q86" i="7"/>
  <c r="Q94" i="7"/>
  <c r="Q102" i="7"/>
  <c r="Q110" i="7"/>
  <c r="Q118" i="7"/>
  <c r="Q126" i="7"/>
  <c r="Q134" i="7"/>
  <c r="Q142" i="7"/>
  <c r="Q150" i="7"/>
  <c r="Q158" i="7"/>
  <c r="Q166" i="7"/>
  <c r="Q174" i="7"/>
  <c r="Q182" i="7"/>
  <c r="Q190" i="7"/>
  <c r="Q198" i="7"/>
  <c r="Q206" i="7"/>
  <c r="Q214" i="7"/>
  <c r="Q222" i="7"/>
  <c r="Q230" i="7"/>
  <c r="Q238" i="7"/>
  <c r="Y7" i="7"/>
  <c r="Y15" i="7"/>
  <c r="Y23" i="7"/>
  <c r="Y31" i="7"/>
  <c r="Y39" i="7"/>
  <c r="Y47" i="7"/>
  <c r="Y55" i="7"/>
  <c r="Y63" i="7"/>
  <c r="Y71" i="7"/>
  <c r="Y79" i="7"/>
  <c r="Y87" i="7"/>
  <c r="Y95" i="7"/>
  <c r="Y103" i="7"/>
  <c r="Y111" i="7"/>
  <c r="Y119" i="7"/>
  <c r="Y127" i="7"/>
  <c r="Y135" i="7"/>
  <c r="Y143" i="7"/>
  <c r="Y151" i="7"/>
  <c r="Y159" i="7"/>
  <c r="Y167" i="7"/>
  <c r="Y175" i="7"/>
  <c r="Y183" i="7"/>
  <c r="Y191" i="7"/>
  <c r="Y199" i="7"/>
  <c r="Y207" i="7"/>
  <c r="Y215" i="7"/>
  <c r="Y223" i="7"/>
  <c r="Y231" i="7"/>
  <c r="Y239" i="7"/>
  <c r="Y247" i="7"/>
  <c r="Y255" i="7"/>
  <c r="Y263" i="7"/>
  <c r="Y271" i="7"/>
  <c r="Y279" i="7"/>
  <c r="Y287" i="7"/>
  <c r="U7" i="7"/>
  <c r="U15" i="7"/>
  <c r="U23" i="7"/>
  <c r="U31" i="7"/>
  <c r="U39" i="7"/>
  <c r="U47" i="7"/>
  <c r="U55" i="7"/>
  <c r="U63" i="7"/>
  <c r="U71" i="7"/>
  <c r="U79" i="7"/>
  <c r="U87" i="7"/>
  <c r="U95" i="7"/>
  <c r="U103" i="7"/>
  <c r="U111" i="7"/>
  <c r="U119" i="7"/>
  <c r="U127" i="7"/>
  <c r="U135" i="7"/>
  <c r="U143" i="7"/>
  <c r="Q7" i="7"/>
  <c r="Q15" i="7"/>
  <c r="Q23" i="7"/>
  <c r="Q31" i="7"/>
  <c r="Q39" i="7"/>
  <c r="Q47" i="7"/>
  <c r="Q55" i="7"/>
  <c r="Q63" i="7"/>
  <c r="Q71" i="7"/>
  <c r="Q79" i="7"/>
  <c r="Q87" i="7"/>
  <c r="Q95" i="7"/>
  <c r="Q103" i="7"/>
  <c r="Q111" i="7"/>
  <c r="Q119" i="7"/>
  <c r="Q127" i="7"/>
  <c r="Q135" i="7"/>
  <c r="Q143" i="7"/>
  <c r="Q151" i="7"/>
  <c r="Q159" i="7"/>
  <c r="Q167" i="7"/>
  <c r="Q175" i="7"/>
  <c r="Q183" i="7"/>
  <c r="Q191" i="7"/>
  <c r="Q199" i="7"/>
  <c r="Q207" i="7"/>
  <c r="Q215" i="7"/>
  <c r="Q223" i="7"/>
  <c r="Q231" i="7"/>
  <c r="Q239" i="7"/>
  <c r="Y5" i="7"/>
  <c r="Y69" i="7"/>
  <c r="Y133" i="7"/>
  <c r="Y197" i="7"/>
  <c r="Y261" i="7"/>
  <c r="U37" i="7"/>
  <c r="U101" i="7"/>
  <c r="Q4" i="7"/>
  <c r="Q36" i="7"/>
  <c r="Q68" i="7"/>
  <c r="Q100" i="7"/>
  <c r="Q132" i="7"/>
  <c r="Q164" i="7"/>
  <c r="Q196" i="7"/>
  <c r="Q228" i="7"/>
  <c r="Q248" i="7"/>
  <c r="Q256" i="7"/>
  <c r="Q264" i="7"/>
  <c r="Q272" i="7"/>
  <c r="Q280" i="7"/>
  <c r="Q288" i="7"/>
  <c r="Q296" i="7"/>
  <c r="Q304" i="7"/>
  <c r="Q312" i="7"/>
  <c r="Q320" i="7"/>
  <c r="Q328" i="7"/>
  <c r="Q336" i="7"/>
  <c r="Q344" i="7"/>
  <c r="Q352" i="7"/>
  <c r="Y13" i="7"/>
  <c r="Y77" i="7"/>
  <c r="Y141" i="7"/>
  <c r="Y205" i="7"/>
  <c r="Y269" i="7"/>
  <c r="U45" i="7"/>
  <c r="U109" i="7"/>
  <c r="Q5" i="7"/>
  <c r="Q37" i="7"/>
  <c r="Q69" i="7"/>
  <c r="Q101" i="7"/>
  <c r="Q133" i="7"/>
  <c r="Q165" i="7"/>
  <c r="Q197" i="7"/>
  <c r="Q229" i="7"/>
  <c r="Q249" i="7"/>
  <c r="Q257" i="7"/>
  <c r="Q265" i="7"/>
  <c r="Q273" i="7"/>
  <c r="Q281" i="7"/>
  <c r="Q289" i="7"/>
  <c r="Q297" i="7"/>
  <c r="Q305" i="7"/>
  <c r="Q313" i="7"/>
  <c r="Q321" i="7"/>
  <c r="Q329" i="7"/>
  <c r="Q337" i="7"/>
  <c r="Q345" i="7"/>
  <c r="Q353" i="7"/>
  <c r="Y21" i="7"/>
  <c r="Y85" i="7"/>
  <c r="Y149" i="7"/>
  <c r="Y213" i="7"/>
  <c r="Y277" i="7"/>
  <c r="U53" i="7"/>
  <c r="U117" i="7"/>
  <c r="Q12" i="7"/>
  <c r="Q44" i="7"/>
  <c r="Q76" i="7"/>
  <c r="Q108" i="7"/>
  <c r="Q140" i="7"/>
  <c r="Q172" i="7"/>
  <c r="Q204" i="7"/>
  <c r="Q236" i="7"/>
  <c r="Q250" i="7"/>
  <c r="Q258" i="7"/>
  <c r="Q266" i="7"/>
  <c r="Q274" i="7"/>
  <c r="Q282" i="7"/>
  <c r="Q290" i="7"/>
  <c r="Q298" i="7"/>
  <c r="Q306" i="7"/>
  <c r="Q314" i="7"/>
  <c r="Q322" i="7"/>
  <c r="Q330" i="7"/>
  <c r="Q338" i="7"/>
  <c r="Q346" i="7"/>
  <c r="Q354" i="7"/>
  <c r="Y29" i="7"/>
  <c r="Y93" i="7"/>
  <c r="Y157" i="7"/>
  <c r="Y221" i="7"/>
  <c r="Y285" i="7"/>
  <c r="U61" i="7"/>
  <c r="U125" i="7"/>
  <c r="Q13" i="7"/>
  <c r="Q45" i="7"/>
  <c r="Q77" i="7"/>
  <c r="Q109" i="7"/>
  <c r="Q141" i="7"/>
  <c r="Q173" i="7"/>
  <c r="Q205" i="7"/>
  <c r="Q237" i="7"/>
  <c r="Q251" i="7"/>
  <c r="Q259" i="7"/>
  <c r="Q267" i="7"/>
  <c r="Q275" i="7"/>
  <c r="Q283" i="7"/>
  <c r="Q291" i="7"/>
  <c r="Q299" i="7"/>
  <c r="Q307" i="7"/>
  <c r="Q315" i="7"/>
  <c r="Q323" i="7"/>
  <c r="Q331" i="7"/>
  <c r="Q339" i="7"/>
  <c r="Q347" i="7"/>
  <c r="Y37" i="7"/>
  <c r="Y101" i="7"/>
  <c r="Y165" i="7"/>
  <c r="Y229" i="7"/>
  <c r="U5" i="7"/>
  <c r="U69" i="7"/>
  <c r="U132" i="7"/>
  <c r="Q20" i="7"/>
  <c r="Q52" i="7"/>
  <c r="Q84" i="7"/>
  <c r="Q116" i="7"/>
  <c r="Q148" i="7"/>
  <c r="Q180" i="7"/>
  <c r="Q212" i="7"/>
  <c r="Q244" i="7"/>
  <c r="Q252" i="7"/>
  <c r="Q260" i="7"/>
  <c r="Q268" i="7"/>
  <c r="Q276" i="7"/>
  <c r="Q284" i="7"/>
  <c r="Q292" i="7"/>
  <c r="Q300" i="7"/>
  <c r="Q308" i="7"/>
  <c r="Q316" i="7"/>
  <c r="Q324" i="7"/>
  <c r="Q332" i="7"/>
  <c r="Q340" i="7"/>
  <c r="Q348" i="7"/>
  <c r="Y53" i="7"/>
  <c r="Y117" i="7"/>
  <c r="Y181" i="7"/>
  <c r="Y245" i="7"/>
  <c r="U21" i="7"/>
  <c r="U85" i="7"/>
  <c r="U140" i="7"/>
  <c r="Q28" i="7"/>
  <c r="Q60" i="7"/>
  <c r="Q92" i="7"/>
  <c r="Q124" i="7"/>
  <c r="Q156" i="7"/>
  <c r="Q188" i="7"/>
  <c r="Q220" i="7"/>
  <c r="Q246" i="7"/>
  <c r="Q254" i="7"/>
  <c r="Q262" i="7"/>
  <c r="Q270" i="7"/>
  <c r="Q278" i="7"/>
  <c r="Q286" i="7"/>
  <c r="Q294" i="7"/>
  <c r="Q302" i="7"/>
  <c r="Q310" i="7"/>
  <c r="Q318" i="7"/>
  <c r="Q326" i="7"/>
  <c r="Q334" i="7"/>
  <c r="Q342" i="7"/>
  <c r="Q350" i="7"/>
  <c r="Q325" i="7"/>
  <c r="Q293" i="7"/>
  <c r="Q261" i="7"/>
  <c r="Q181" i="7"/>
  <c r="Q53" i="7"/>
  <c r="U13" i="7"/>
  <c r="Y45" i="7"/>
  <c r="Y355" i="7" l="1"/>
  <c r="R6" i="7"/>
  <c r="S6" i="7" s="1"/>
  <c r="R14" i="7"/>
  <c r="S14" i="7" s="1"/>
  <c r="R22" i="7"/>
  <c r="S22" i="7" s="1"/>
  <c r="R30" i="7"/>
  <c r="S30" i="7" s="1"/>
  <c r="R38" i="7"/>
  <c r="S38" i="7" s="1"/>
  <c r="R46" i="7"/>
  <c r="S46" i="7" s="1"/>
  <c r="R54" i="7"/>
  <c r="S54" i="7" s="1"/>
  <c r="R62" i="7"/>
  <c r="S62" i="7" s="1"/>
  <c r="R70" i="7"/>
  <c r="S70" i="7" s="1"/>
  <c r="R78" i="7"/>
  <c r="S78" i="7" s="1"/>
  <c r="R86" i="7"/>
  <c r="S86" i="7" s="1"/>
  <c r="R94" i="7"/>
  <c r="S94" i="7" s="1"/>
  <c r="R102" i="7"/>
  <c r="S102" i="7" s="1"/>
  <c r="R110" i="7"/>
  <c r="S110" i="7" s="1"/>
  <c r="R118" i="7"/>
  <c r="S118" i="7" s="1"/>
  <c r="R126" i="7"/>
  <c r="S126" i="7" s="1"/>
  <c r="R134" i="7"/>
  <c r="S134" i="7" s="1"/>
  <c r="R142" i="7"/>
  <c r="S142" i="7" s="1"/>
  <c r="R150" i="7"/>
  <c r="S150" i="7" s="1"/>
  <c r="R158" i="7"/>
  <c r="S158" i="7" s="1"/>
  <c r="R166" i="7"/>
  <c r="S166" i="7" s="1"/>
  <c r="R174" i="7"/>
  <c r="S174" i="7" s="1"/>
  <c r="R182" i="7"/>
  <c r="S182" i="7" s="1"/>
  <c r="R7" i="7"/>
  <c r="S7" i="7" s="1"/>
  <c r="R15" i="7"/>
  <c r="S15" i="7" s="1"/>
  <c r="R23" i="7"/>
  <c r="S23" i="7" s="1"/>
  <c r="R31" i="7"/>
  <c r="S31" i="7" s="1"/>
  <c r="R39" i="7"/>
  <c r="S39" i="7" s="1"/>
  <c r="R47" i="7"/>
  <c r="S47" i="7" s="1"/>
  <c r="R55" i="7"/>
  <c r="S55" i="7" s="1"/>
  <c r="R63" i="7"/>
  <c r="S63" i="7" s="1"/>
  <c r="R71" i="7"/>
  <c r="S71" i="7" s="1"/>
  <c r="R79" i="7"/>
  <c r="S79" i="7" s="1"/>
  <c r="R87" i="7"/>
  <c r="S87" i="7" s="1"/>
  <c r="R95" i="7"/>
  <c r="S95" i="7" s="1"/>
  <c r="R103" i="7"/>
  <c r="S103" i="7" s="1"/>
  <c r="R111" i="7"/>
  <c r="S111" i="7" s="1"/>
  <c r="R119" i="7"/>
  <c r="S119" i="7" s="1"/>
  <c r="R127" i="7"/>
  <c r="S127" i="7" s="1"/>
  <c r="R135" i="7"/>
  <c r="S135" i="7" s="1"/>
  <c r="R143" i="7"/>
  <c r="S143" i="7" s="1"/>
  <c r="R151" i="7"/>
  <c r="S151" i="7" s="1"/>
  <c r="R159" i="7"/>
  <c r="S159" i="7" s="1"/>
  <c r="R167" i="7"/>
  <c r="S167" i="7" s="1"/>
  <c r="R175" i="7"/>
  <c r="S175" i="7" s="1"/>
  <c r="R9" i="7"/>
  <c r="S9" i="7" s="1"/>
  <c r="R17" i="7"/>
  <c r="S17" i="7" s="1"/>
  <c r="R25" i="7"/>
  <c r="S25" i="7" s="1"/>
  <c r="R33" i="7"/>
  <c r="S33" i="7" s="1"/>
  <c r="R41" i="7"/>
  <c r="S41" i="7" s="1"/>
  <c r="R49" i="7"/>
  <c r="S49" i="7" s="1"/>
  <c r="R57" i="7"/>
  <c r="S57" i="7" s="1"/>
  <c r="R65" i="7"/>
  <c r="S65" i="7" s="1"/>
  <c r="R73" i="7"/>
  <c r="S73" i="7" s="1"/>
  <c r="R81" i="7"/>
  <c r="S81" i="7" s="1"/>
  <c r="R4" i="7"/>
  <c r="S4" i="7" s="1"/>
  <c r="R12" i="7"/>
  <c r="S12" i="7" s="1"/>
  <c r="R20" i="7"/>
  <c r="S20" i="7" s="1"/>
  <c r="R28" i="7"/>
  <c r="S28" i="7" s="1"/>
  <c r="R36" i="7"/>
  <c r="S36" i="7" s="1"/>
  <c r="R44" i="7"/>
  <c r="S44" i="7" s="1"/>
  <c r="R52" i="7"/>
  <c r="S52" i="7" s="1"/>
  <c r="R60" i="7"/>
  <c r="S60" i="7" s="1"/>
  <c r="R68" i="7"/>
  <c r="S68" i="7" s="1"/>
  <c r="R76" i="7"/>
  <c r="S76" i="7" s="1"/>
  <c r="R18" i="7"/>
  <c r="S18" i="7" s="1"/>
  <c r="R34" i="7"/>
  <c r="S34" i="7" s="1"/>
  <c r="R50" i="7"/>
  <c r="S50" i="7" s="1"/>
  <c r="R66" i="7"/>
  <c r="S66" i="7" s="1"/>
  <c r="R82" i="7"/>
  <c r="S82" i="7" s="1"/>
  <c r="R92" i="7"/>
  <c r="S92" i="7" s="1"/>
  <c r="R104" i="7"/>
  <c r="S104" i="7" s="1"/>
  <c r="R114" i="7"/>
  <c r="S114" i="7" s="1"/>
  <c r="R124" i="7"/>
  <c r="S124" i="7" s="1"/>
  <c r="R136" i="7"/>
  <c r="S136" i="7" s="1"/>
  <c r="R146" i="7"/>
  <c r="S146" i="7" s="1"/>
  <c r="R156" i="7"/>
  <c r="S156" i="7" s="1"/>
  <c r="R168" i="7"/>
  <c r="S168" i="7" s="1"/>
  <c r="R178" i="7"/>
  <c r="S178" i="7" s="1"/>
  <c r="R187" i="7"/>
  <c r="S187" i="7" s="1"/>
  <c r="R195" i="7"/>
  <c r="S195" i="7" s="1"/>
  <c r="R203" i="7"/>
  <c r="S203" i="7" s="1"/>
  <c r="R211" i="7"/>
  <c r="S211" i="7" s="1"/>
  <c r="R219" i="7"/>
  <c r="S219" i="7" s="1"/>
  <c r="R227" i="7"/>
  <c r="S227" i="7" s="1"/>
  <c r="R235" i="7"/>
  <c r="S235" i="7" s="1"/>
  <c r="R243" i="7"/>
  <c r="S243" i="7" s="1"/>
  <c r="R251" i="7"/>
  <c r="S251" i="7" s="1"/>
  <c r="R259" i="7"/>
  <c r="S259" i="7" s="1"/>
  <c r="R267" i="7"/>
  <c r="S267" i="7" s="1"/>
  <c r="R275" i="7"/>
  <c r="S275" i="7" s="1"/>
  <c r="R283" i="7"/>
  <c r="S283" i="7" s="1"/>
  <c r="R291" i="7"/>
  <c r="S291" i="7" s="1"/>
  <c r="R299" i="7"/>
  <c r="S299" i="7" s="1"/>
  <c r="R307" i="7"/>
  <c r="S307" i="7" s="1"/>
  <c r="R315" i="7"/>
  <c r="S315" i="7" s="1"/>
  <c r="R323" i="7"/>
  <c r="S323" i="7" s="1"/>
  <c r="R331" i="7"/>
  <c r="S331" i="7" s="1"/>
  <c r="R339" i="7"/>
  <c r="S339" i="7" s="1"/>
  <c r="R347" i="7"/>
  <c r="S347" i="7" s="1"/>
  <c r="S3" i="7"/>
  <c r="R5" i="7"/>
  <c r="S5" i="7" s="1"/>
  <c r="R37" i="7"/>
  <c r="S37" i="7" s="1"/>
  <c r="R69" i="7"/>
  <c r="S69" i="7" s="1"/>
  <c r="R96" i="7"/>
  <c r="S96" i="7" s="1"/>
  <c r="R116" i="7"/>
  <c r="S116" i="7" s="1"/>
  <c r="R148" i="7"/>
  <c r="S148" i="7" s="1"/>
  <c r="R170" i="7"/>
  <c r="S170" i="7" s="1"/>
  <c r="R189" i="7"/>
  <c r="S189" i="7" s="1"/>
  <c r="R197" i="7"/>
  <c r="S197" i="7" s="1"/>
  <c r="R213" i="7"/>
  <c r="S213" i="7" s="1"/>
  <c r="R229" i="7"/>
  <c r="S229" i="7" s="1"/>
  <c r="R245" i="7"/>
  <c r="S245" i="7" s="1"/>
  <c r="R261" i="7"/>
  <c r="S261" i="7" s="1"/>
  <c r="R277" i="7"/>
  <c r="S277" i="7" s="1"/>
  <c r="R293" i="7"/>
  <c r="S293" i="7" s="1"/>
  <c r="R309" i="7"/>
  <c r="S309" i="7" s="1"/>
  <c r="R325" i="7"/>
  <c r="S325" i="7" s="1"/>
  <c r="R341" i="7"/>
  <c r="S341" i="7" s="1"/>
  <c r="R141" i="7"/>
  <c r="S141" i="7" s="1"/>
  <c r="R173" i="7"/>
  <c r="S173" i="7" s="1"/>
  <c r="R224" i="7"/>
  <c r="S224" i="7" s="1"/>
  <c r="R256" i="7"/>
  <c r="S256" i="7" s="1"/>
  <c r="R288" i="7"/>
  <c r="S288" i="7" s="1"/>
  <c r="R320" i="7"/>
  <c r="S320" i="7" s="1"/>
  <c r="R352" i="7"/>
  <c r="S352" i="7" s="1"/>
  <c r="R101" i="7"/>
  <c r="S101" i="7" s="1"/>
  <c r="R165" i="7"/>
  <c r="S165" i="7" s="1"/>
  <c r="R19" i="7"/>
  <c r="S19" i="7" s="1"/>
  <c r="R35" i="7"/>
  <c r="S35" i="7" s="1"/>
  <c r="R51" i="7"/>
  <c r="S51" i="7" s="1"/>
  <c r="R67" i="7"/>
  <c r="S67" i="7" s="1"/>
  <c r="R83" i="7"/>
  <c r="S83" i="7" s="1"/>
  <c r="R93" i="7"/>
  <c r="S93" i="7" s="1"/>
  <c r="R105" i="7"/>
  <c r="S105" i="7" s="1"/>
  <c r="R115" i="7"/>
  <c r="S115" i="7" s="1"/>
  <c r="R125" i="7"/>
  <c r="S125" i="7" s="1"/>
  <c r="R137" i="7"/>
  <c r="S137" i="7" s="1"/>
  <c r="R147" i="7"/>
  <c r="S147" i="7" s="1"/>
  <c r="R157" i="7"/>
  <c r="S157" i="7" s="1"/>
  <c r="R169" i="7"/>
  <c r="S169" i="7" s="1"/>
  <c r="R179" i="7"/>
  <c r="S179" i="7" s="1"/>
  <c r="R188" i="7"/>
  <c r="S188" i="7" s="1"/>
  <c r="R196" i="7"/>
  <c r="S196" i="7" s="1"/>
  <c r="R204" i="7"/>
  <c r="S204" i="7" s="1"/>
  <c r="R212" i="7"/>
  <c r="S212" i="7" s="1"/>
  <c r="R220" i="7"/>
  <c r="S220" i="7" s="1"/>
  <c r="R228" i="7"/>
  <c r="S228" i="7" s="1"/>
  <c r="R236" i="7"/>
  <c r="S236" i="7" s="1"/>
  <c r="R244" i="7"/>
  <c r="S244" i="7" s="1"/>
  <c r="R252" i="7"/>
  <c r="S252" i="7" s="1"/>
  <c r="R260" i="7"/>
  <c r="S260" i="7" s="1"/>
  <c r="R268" i="7"/>
  <c r="S268" i="7" s="1"/>
  <c r="R276" i="7"/>
  <c r="S276" i="7" s="1"/>
  <c r="R284" i="7"/>
  <c r="S284" i="7" s="1"/>
  <c r="R292" i="7"/>
  <c r="S292" i="7" s="1"/>
  <c r="R300" i="7"/>
  <c r="S300" i="7" s="1"/>
  <c r="R308" i="7"/>
  <c r="S308" i="7" s="1"/>
  <c r="R316" i="7"/>
  <c r="S316" i="7" s="1"/>
  <c r="R324" i="7"/>
  <c r="S324" i="7" s="1"/>
  <c r="R332" i="7"/>
  <c r="S332" i="7" s="1"/>
  <c r="R340" i="7"/>
  <c r="S340" i="7" s="1"/>
  <c r="R348" i="7"/>
  <c r="S348" i="7" s="1"/>
  <c r="R21" i="7"/>
  <c r="S21" i="7" s="1"/>
  <c r="R53" i="7"/>
  <c r="S53" i="7" s="1"/>
  <c r="R84" i="7"/>
  <c r="S84" i="7" s="1"/>
  <c r="R106" i="7"/>
  <c r="S106" i="7" s="1"/>
  <c r="R128" i="7"/>
  <c r="S128" i="7" s="1"/>
  <c r="R138" i="7"/>
  <c r="S138" i="7" s="1"/>
  <c r="R160" i="7"/>
  <c r="S160" i="7" s="1"/>
  <c r="R180" i="7"/>
  <c r="S180" i="7" s="1"/>
  <c r="R205" i="7"/>
  <c r="S205" i="7" s="1"/>
  <c r="R221" i="7"/>
  <c r="S221" i="7" s="1"/>
  <c r="R237" i="7"/>
  <c r="S237" i="7" s="1"/>
  <c r="R253" i="7"/>
  <c r="S253" i="7" s="1"/>
  <c r="R269" i="7"/>
  <c r="S269" i="7" s="1"/>
  <c r="R285" i="7"/>
  <c r="S285" i="7" s="1"/>
  <c r="R301" i="7"/>
  <c r="S301" i="7" s="1"/>
  <c r="R317" i="7"/>
  <c r="S317" i="7" s="1"/>
  <c r="R333" i="7"/>
  <c r="S333" i="7" s="1"/>
  <c r="R349" i="7"/>
  <c r="S349" i="7" s="1"/>
  <c r="R131" i="7"/>
  <c r="S131" i="7" s="1"/>
  <c r="R184" i="7"/>
  <c r="S184" i="7" s="1"/>
  <c r="R216" i="7"/>
  <c r="S216" i="7" s="1"/>
  <c r="R248" i="7"/>
  <c r="S248" i="7" s="1"/>
  <c r="R272" i="7"/>
  <c r="S272" i="7" s="1"/>
  <c r="R304" i="7"/>
  <c r="S304" i="7" s="1"/>
  <c r="R344" i="7"/>
  <c r="S344" i="7" s="1"/>
  <c r="R16" i="7"/>
  <c r="S16" i="7" s="1"/>
  <c r="R113" i="7"/>
  <c r="S113" i="7" s="1"/>
  <c r="R8" i="7"/>
  <c r="S8" i="7" s="1"/>
  <c r="R24" i="7"/>
  <c r="S24" i="7" s="1"/>
  <c r="R40" i="7"/>
  <c r="S40" i="7" s="1"/>
  <c r="R56" i="7"/>
  <c r="S56" i="7" s="1"/>
  <c r="R72" i="7"/>
  <c r="S72" i="7" s="1"/>
  <c r="R85" i="7"/>
  <c r="S85" i="7" s="1"/>
  <c r="R97" i="7"/>
  <c r="S97" i="7" s="1"/>
  <c r="R107" i="7"/>
  <c r="S107" i="7" s="1"/>
  <c r="R117" i="7"/>
  <c r="S117" i="7" s="1"/>
  <c r="R129" i="7"/>
  <c r="S129" i="7" s="1"/>
  <c r="R139" i="7"/>
  <c r="S139" i="7" s="1"/>
  <c r="R149" i="7"/>
  <c r="S149" i="7" s="1"/>
  <c r="R161" i="7"/>
  <c r="S161" i="7" s="1"/>
  <c r="R171" i="7"/>
  <c r="S171" i="7" s="1"/>
  <c r="R181" i="7"/>
  <c r="S181" i="7" s="1"/>
  <c r="R190" i="7"/>
  <c r="S190" i="7" s="1"/>
  <c r="R198" i="7"/>
  <c r="S198" i="7" s="1"/>
  <c r="R206" i="7"/>
  <c r="S206" i="7" s="1"/>
  <c r="R214" i="7"/>
  <c r="S214" i="7" s="1"/>
  <c r="R222" i="7"/>
  <c r="S222" i="7" s="1"/>
  <c r="R230" i="7"/>
  <c r="S230" i="7" s="1"/>
  <c r="R238" i="7"/>
  <c r="S238" i="7" s="1"/>
  <c r="R246" i="7"/>
  <c r="S246" i="7" s="1"/>
  <c r="R254" i="7"/>
  <c r="S254" i="7" s="1"/>
  <c r="R262" i="7"/>
  <c r="S262" i="7" s="1"/>
  <c r="R270" i="7"/>
  <c r="S270" i="7" s="1"/>
  <c r="R278" i="7"/>
  <c r="S278" i="7" s="1"/>
  <c r="R286" i="7"/>
  <c r="S286" i="7" s="1"/>
  <c r="R294" i="7"/>
  <c r="S294" i="7" s="1"/>
  <c r="R302" i="7"/>
  <c r="S302" i="7" s="1"/>
  <c r="R310" i="7"/>
  <c r="S310" i="7" s="1"/>
  <c r="R318" i="7"/>
  <c r="S318" i="7" s="1"/>
  <c r="R326" i="7"/>
  <c r="S326" i="7" s="1"/>
  <c r="R334" i="7"/>
  <c r="S334" i="7" s="1"/>
  <c r="R342" i="7"/>
  <c r="S342" i="7" s="1"/>
  <c r="R350" i="7"/>
  <c r="S350" i="7" s="1"/>
  <c r="R11" i="7"/>
  <c r="S11" i="7" s="1"/>
  <c r="R43" i="7"/>
  <c r="S43" i="7" s="1"/>
  <c r="R59" i="7"/>
  <c r="S59" i="7" s="1"/>
  <c r="R75" i="7"/>
  <c r="S75" i="7" s="1"/>
  <c r="R89" i="7"/>
  <c r="S89" i="7" s="1"/>
  <c r="R99" i="7"/>
  <c r="S99" i="7" s="1"/>
  <c r="R109" i="7"/>
  <c r="S109" i="7" s="1"/>
  <c r="R121" i="7"/>
  <c r="S121" i="7" s="1"/>
  <c r="R163" i="7"/>
  <c r="S163" i="7" s="1"/>
  <c r="R192" i="7"/>
  <c r="S192" i="7" s="1"/>
  <c r="R208" i="7"/>
  <c r="S208" i="7" s="1"/>
  <c r="R240" i="7"/>
  <c r="S240" i="7" s="1"/>
  <c r="R280" i="7"/>
  <c r="S280" i="7" s="1"/>
  <c r="R312" i="7"/>
  <c r="S312" i="7" s="1"/>
  <c r="R336" i="7"/>
  <c r="S336" i="7" s="1"/>
  <c r="R48" i="7"/>
  <c r="S48" i="7" s="1"/>
  <c r="R91" i="7"/>
  <c r="S91" i="7" s="1"/>
  <c r="R133" i="7"/>
  <c r="S133" i="7" s="1"/>
  <c r="R155" i="7"/>
  <c r="S155" i="7" s="1"/>
  <c r="R10" i="7"/>
  <c r="S10" i="7" s="1"/>
  <c r="R26" i="7"/>
  <c r="S26" i="7" s="1"/>
  <c r="R42" i="7"/>
  <c r="S42" i="7" s="1"/>
  <c r="R58" i="7"/>
  <c r="S58" i="7" s="1"/>
  <c r="R74" i="7"/>
  <c r="S74" i="7" s="1"/>
  <c r="R88" i="7"/>
  <c r="S88" i="7" s="1"/>
  <c r="R98" i="7"/>
  <c r="S98" i="7" s="1"/>
  <c r="R108" i="7"/>
  <c r="S108" i="7" s="1"/>
  <c r="R120" i="7"/>
  <c r="S120" i="7" s="1"/>
  <c r="R130" i="7"/>
  <c r="S130" i="7" s="1"/>
  <c r="R140" i="7"/>
  <c r="S140" i="7" s="1"/>
  <c r="R152" i="7"/>
  <c r="S152" i="7" s="1"/>
  <c r="R162" i="7"/>
  <c r="S162" i="7" s="1"/>
  <c r="R172" i="7"/>
  <c r="S172" i="7" s="1"/>
  <c r="R183" i="7"/>
  <c r="S183" i="7" s="1"/>
  <c r="R191" i="7"/>
  <c r="S191" i="7" s="1"/>
  <c r="R199" i="7"/>
  <c r="S199" i="7" s="1"/>
  <c r="R207" i="7"/>
  <c r="S207" i="7" s="1"/>
  <c r="R215" i="7"/>
  <c r="S215" i="7" s="1"/>
  <c r="R223" i="7"/>
  <c r="S223" i="7" s="1"/>
  <c r="R231" i="7"/>
  <c r="S231" i="7" s="1"/>
  <c r="R239" i="7"/>
  <c r="S239" i="7" s="1"/>
  <c r="R247" i="7"/>
  <c r="S247" i="7" s="1"/>
  <c r="R255" i="7"/>
  <c r="S255" i="7" s="1"/>
  <c r="R263" i="7"/>
  <c r="S263" i="7" s="1"/>
  <c r="R271" i="7"/>
  <c r="S271" i="7" s="1"/>
  <c r="R279" i="7"/>
  <c r="S279" i="7" s="1"/>
  <c r="R287" i="7"/>
  <c r="S287" i="7" s="1"/>
  <c r="R295" i="7"/>
  <c r="S295" i="7" s="1"/>
  <c r="R303" i="7"/>
  <c r="S303" i="7" s="1"/>
  <c r="R311" i="7"/>
  <c r="S311" i="7" s="1"/>
  <c r="R319" i="7"/>
  <c r="S319" i="7" s="1"/>
  <c r="R327" i="7"/>
  <c r="S327" i="7" s="1"/>
  <c r="R335" i="7"/>
  <c r="S335" i="7" s="1"/>
  <c r="R343" i="7"/>
  <c r="S343" i="7" s="1"/>
  <c r="R351" i="7"/>
  <c r="S351" i="7" s="1"/>
  <c r="R27" i="7"/>
  <c r="S27" i="7" s="1"/>
  <c r="R153" i="7"/>
  <c r="S153" i="7" s="1"/>
  <c r="R200" i="7"/>
  <c r="S200" i="7" s="1"/>
  <c r="R232" i="7"/>
  <c r="S232" i="7" s="1"/>
  <c r="R264" i="7"/>
  <c r="S264" i="7" s="1"/>
  <c r="R296" i="7"/>
  <c r="S296" i="7" s="1"/>
  <c r="R328" i="7"/>
  <c r="S328" i="7" s="1"/>
  <c r="R13" i="7"/>
  <c r="S13" i="7" s="1"/>
  <c r="R29" i="7"/>
  <c r="S29" i="7" s="1"/>
  <c r="R45" i="7"/>
  <c r="S45" i="7" s="1"/>
  <c r="R61" i="7"/>
  <c r="S61" i="7" s="1"/>
  <c r="R77" i="7"/>
  <c r="S77" i="7" s="1"/>
  <c r="R90" i="7"/>
  <c r="S90" i="7" s="1"/>
  <c r="R100" i="7"/>
  <c r="S100" i="7" s="1"/>
  <c r="R112" i="7"/>
  <c r="S112" i="7" s="1"/>
  <c r="R122" i="7"/>
  <c r="S122" i="7" s="1"/>
  <c r="R132" i="7"/>
  <c r="S132" i="7" s="1"/>
  <c r="R144" i="7"/>
  <c r="S144" i="7" s="1"/>
  <c r="R154" i="7"/>
  <c r="S154" i="7" s="1"/>
  <c r="R164" i="7"/>
  <c r="S164" i="7" s="1"/>
  <c r="R176" i="7"/>
  <c r="S176" i="7" s="1"/>
  <c r="R185" i="7"/>
  <c r="S185" i="7" s="1"/>
  <c r="R193" i="7"/>
  <c r="S193" i="7" s="1"/>
  <c r="R201" i="7"/>
  <c r="S201" i="7" s="1"/>
  <c r="R209" i="7"/>
  <c r="S209" i="7" s="1"/>
  <c r="R217" i="7"/>
  <c r="S217" i="7" s="1"/>
  <c r="R225" i="7"/>
  <c r="S225" i="7" s="1"/>
  <c r="R233" i="7"/>
  <c r="S233" i="7" s="1"/>
  <c r="R241" i="7"/>
  <c r="S241" i="7" s="1"/>
  <c r="R249" i="7"/>
  <c r="S249" i="7" s="1"/>
  <c r="R257" i="7"/>
  <c r="S257" i="7" s="1"/>
  <c r="R265" i="7"/>
  <c r="S265" i="7" s="1"/>
  <c r="R273" i="7"/>
  <c r="S273" i="7" s="1"/>
  <c r="R281" i="7"/>
  <c r="S281" i="7" s="1"/>
  <c r="R289" i="7"/>
  <c r="S289" i="7" s="1"/>
  <c r="R297" i="7"/>
  <c r="S297" i="7" s="1"/>
  <c r="R305" i="7"/>
  <c r="S305" i="7" s="1"/>
  <c r="R313" i="7"/>
  <c r="S313" i="7" s="1"/>
  <c r="R321" i="7"/>
  <c r="S321" i="7" s="1"/>
  <c r="R329" i="7"/>
  <c r="S329" i="7" s="1"/>
  <c r="R337" i="7"/>
  <c r="S337" i="7" s="1"/>
  <c r="R345" i="7"/>
  <c r="S345" i="7" s="1"/>
  <c r="R353" i="7"/>
  <c r="S353" i="7" s="1"/>
  <c r="R32" i="7"/>
  <c r="S32" i="7" s="1"/>
  <c r="R64" i="7"/>
  <c r="S64" i="7" s="1"/>
  <c r="R80" i="7"/>
  <c r="S80" i="7" s="1"/>
  <c r="R123" i="7"/>
  <c r="S123" i="7" s="1"/>
  <c r="R145" i="7"/>
  <c r="S145" i="7" s="1"/>
  <c r="R177" i="7"/>
  <c r="S177" i="7" s="1"/>
  <c r="R242" i="7"/>
  <c r="S242" i="7" s="1"/>
  <c r="R306" i="7"/>
  <c r="S306" i="7" s="1"/>
  <c r="R274" i="7"/>
  <c r="S274" i="7" s="1"/>
  <c r="R290" i="7"/>
  <c r="S290" i="7" s="1"/>
  <c r="R234" i="7"/>
  <c r="S234" i="7" s="1"/>
  <c r="R186" i="7"/>
  <c r="S186" i="7" s="1"/>
  <c r="R250" i="7"/>
  <c r="S250" i="7" s="1"/>
  <c r="R314" i="7"/>
  <c r="S314" i="7" s="1"/>
  <c r="R202" i="7"/>
  <c r="S202" i="7" s="1"/>
  <c r="R266" i="7"/>
  <c r="S266" i="7" s="1"/>
  <c r="R330" i="7"/>
  <c r="S330" i="7" s="1"/>
  <c r="R282" i="7"/>
  <c r="S282" i="7" s="1"/>
  <c r="R194" i="7"/>
  <c r="S194" i="7" s="1"/>
  <c r="R258" i="7"/>
  <c r="S258" i="7" s="1"/>
  <c r="R322" i="7"/>
  <c r="S322" i="7" s="1"/>
  <c r="R218" i="7"/>
  <c r="S218" i="7" s="1"/>
  <c r="R354" i="7"/>
  <c r="S354" i="7" s="1"/>
  <c r="R210" i="7"/>
  <c r="S210" i="7" s="1"/>
  <c r="R338" i="7"/>
  <c r="S338" i="7" s="1"/>
  <c r="R346" i="7"/>
  <c r="S346" i="7" s="1"/>
  <c r="R226" i="7"/>
  <c r="S226" i="7" s="1"/>
  <c r="R298" i="7"/>
  <c r="S298" i="7" s="1"/>
  <c r="T355" i="7"/>
  <c r="X355" i="7"/>
  <c r="Q355" i="7"/>
  <c r="P355" i="7"/>
  <c r="U355" i="7"/>
  <c r="Z4" i="7" l="1"/>
  <c r="AA4" i="7" s="1"/>
  <c r="Z12" i="7"/>
  <c r="AA12" i="7" s="1"/>
  <c r="Z20" i="7"/>
  <c r="AA20" i="7" s="1"/>
  <c r="Z28" i="7"/>
  <c r="AA28" i="7" s="1"/>
  <c r="Z36" i="7"/>
  <c r="AA36" i="7" s="1"/>
  <c r="Z44" i="7"/>
  <c r="AA44" i="7" s="1"/>
  <c r="Z52" i="7"/>
  <c r="AA52" i="7" s="1"/>
  <c r="Z60" i="7"/>
  <c r="AA60" i="7" s="1"/>
  <c r="Z68" i="7"/>
  <c r="AA68" i="7" s="1"/>
  <c r="Z76" i="7"/>
  <c r="AA76" i="7" s="1"/>
  <c r="Z84" i="7"/>
  <c r="AA84" i="7" s="1"/>
  <c r="Z92" i="7"/>
  <c r="AA92" i="7" s="1"/>
  <c r="Z100" i="7"/>
  <c r="AA100" i="7" s="1"/>
  <c r="Z108" i="7"/>
  <c r="AA108" i="7" s="1"/>
  <c r="Z116" i="7"/>
  <c r="AA116" i="7" s="1"/>
  <c r="Z124" i="7"/>
  <c r="AA124" i="7" s="1"/>
  <c r="Z132" i="7"/>
  <c r="AA132" i="7" s="1"/>
  <c r="Z140" i="7"/>
  <c r="AA140" i="7" s="1"/>
  <c r="Z148" i="7"/>
  <c r="AA148" i="7" s="1"/>
  <c r="Z156" i="7"/>
  <c r="AA156" i="7" s="1"/>
  <c r="Z164" i="7"/>
  <c r="AA164" i="7" s="1"/>
  <c r="Z172" i="7"/>
  <c r="AA172" i="7" s="1"/>
  <c r="Z180" i="7"/>
  <c r="AA180" i="7" s="1"/>
  <c r="Z188" i="7"/>
  <c r="AA188" i="7" s="1"/>
  <c r="Z196" i="7"/>
  <c r="AA196" i="7" s="1"/>
  <c r="Z5" i="7"/>
  <c r="AA5" i="7" s="1"/>
  <c r="Z13" i="7"/>
  <c r="AA13" i="7" s="1"/>
  <c r="Z21" i="7"/>
  <c r="AA21" i="7" s="1"/>
  <c r="Z29" i="7"/>
  <c r="AA29" i="7" s="1"/>
  <c r="Z37" i="7"/>
  <c r="AA37" i="7" s="1"/>
  <c r="Z45" i="7"/>
  <c r="AA45" i="7" s="1"/>
  <c r="Z53" i="7"/>
  <c r="AA53" i="7" s="1"/>
  <c r="Z61" i="7"/>
  <c r="AA61" i="7" s="1"/>
  <c r="Z69" i="7"/>
  <c r="AA69" i="7" s="1"/>
  <c r="Z77" i="7"/>
  <c r="AA77" i="7" s="1"/>
  <c r="Z85" i="7"/>
  <c r="AA85" i="7" s="1"/>
  <c r="Z93" i="7"/>
  <c r="AA93" i="7" s="1"/>
  <c r="Z101" i="7"/>
  <c r="AA101" i="7" s="1"/>
  <c r="Z109" i="7"/>
  <c r="AA109" i="7" s="1"/>
  <c r="Z117" i="7"/>
  <c r="AA117" i="7" s="1"/>
  <c r="Z125" i="7"/>
  <c r="AA125" i="7" s="1"/>
  <c r="Z133" i="7"/>
  <c r="AA133" i="7" s="1"/>
  <c r="Z141" i="7"/>
  <c r="AA141" i="7" s="1"/>
  <c r="Z149" i="7"/>
  <c r="AA149" i="7" s="1"/>
  <c r="Z157" i="7"/>
  <c r="AA157" i="7" s="1"/>
  <c r="Z165" i="7"/>
  <c r="AA165" i="7" s="1"/>
  <c r="Z173" i="7"/>
  <c r="AA173" i="7" s="1"/>
  <c r="Z181" i="7"/>
  <c r="AA181" i="7" s="1"/>
  <c r="Z6" i="7"/>
  <c r="AA6" i="7" s="1"/>
  <c r="Z14" i="7"/>
  <c r="AA14" i="7" s="1"/>
  <c r="Z22" i="7"/>
  <c r="AA22" i="7" s="1"/>
  <c r="Z30" i="7"/>
  <c r="AA30" i="7" s="1"/>
  <c r="Z38" i="7"/>
  <c r="AA38" i="7" s="1"/>
  <c r="Z46" i="7"/>
  <c r="AA46" i="7" s="1"/>
  <c r="Z54" i="7"/>
  <c r="AA54" i="7" s="1"/>
  <c r="Z62" i="7"/>
  <c r="AA62" i="7" s="1"/>
  <c r="Z70" i="7"/>
  <c r="AA70" i="7" s="1"/>
  <c r="Z78" i="7"/>
  <c r="AA78" i="7" s="1"/>
  <c r="Z86" i="7"/>
  <c r="AA86" i="7" s="1"/>
  <c r="Z94" i="7"/>
  <c r="AA94" i="7" s="1"/>
  <c r="Z102" i="7"/>
  <c r="AA102" i="7" s="1"/>
  <c r="Z110" i="7"/>
  <c r="AA110" i="7" s="1"/>
  <c r="Z118" i="7"/>
  <c r="AA118" i="7" s="1"/>
  <c r="Z126" i="7"/>
  <c r="AA126" i="7" s="1"/>
  <c r="Z134" i="7"/>
  <c r="AA134" i="7" s="1"/>
  <c r="Z142" i="7"/>
  <c r="AA142" i="7" s="1"/>
  <c r="Z150" i="7"/>
  <c r="AA150" i="7" s="1"/>
  <c r="Z158" i="7"/>
  <c r="AA158" i="7" s="1"/>
  <c r="Z166" i="7"/>
  <c r="AA166" i="7" s="1"/>
  <c r="Z174" i="7"/>
  <c r="AA174" i="7" s="1"/>
  <c r="Z7" i="7"/>
  <c r="AA7" i="7" s="1"/>
  <c r="Z15" i="7"/>
  <c r="AA15" i="7" s="1"/>
  <c r="Z23" i="7"/>
  <c r="AA23" i="7" s="1"/>
  <c r="Z31" i="7"/>
  <c r="AA31" i="7" s="1"/>
  <c r="Z39" i="7"/>
  <c r="AA39" i="7" s="1"/>
  <c r="Z47" i="7"/>
  <c r="AA47" i="7" s="1"/>
  <c r="Z55" i="7"/>
  <c r="AA55" i="7" s="1"/>
  <c r="Z63" i="7"/>
  <c r="AA63" i="7" s="1"/>
  <c r="Z71" i="7"/>
  <c r="AA71" i="7" s="1"/>
  <c r="Z79" i="7"/>
  <c r="AA79" i="7" s="1"/>
  <c r="Z87" i="7"/>
  <c r="AA87" i="7" s="1"/>
  <c r="Z95" i="7"/>
  <c r="AA95" i="7" s="1"/>
  <c r="Z103" i="7"/>
  <c r="AA103" i="7" s="1"/>
  <c r="Z111" i="7"/>
  <c r="AA111" i="7" s="1"/>
  <c r="Z119" i="7"/>
  <c r="AA119" i="7" s="1"/>
  <c r="Z127" i="7"/>
  <c r="AA127" i="7" s="1"/>
  <c r="Z135" i="7"/>
  <c r="AA135" i="7" s="1"/>
  <c r="Z143" i="7"/>
  <c r="AA143" i="7" s="1"/>
  <c r="Z151" i="7"/>
  <c r="AA151" i="7" s="1"/>
  <c r="Z159" i="7"/>
  <c r="AA159" i="7" s="1"/>
  <c r="Z167" i="7"/>
  <c r="AA167" i="7" s="1"/>
  <c r="Z175" i="7"/>
  <c r="AA175" i="7" s="1"/>
  <c r="Z183" i="7"/>
  <c r="AA183" i="7" s="1"/>
  <c r="Z191" i="7"/>
  <c r="AA191" i="7" s="1"/>
  <c r="Z8" i="7"/>
  <c r="AA8" i="7" s="1"/>
  <c r="Z16" i="7"/>
  <c r="AA16" i="7" s="1"/>
  <c r="Z24" i="7"/>
  <c r="AA24" i="7" s="1"/>
  <c r="Z32" i="7"/>
  <c r="AA32" i="7" s="1"/>
  <c r="Z40" i="7"/>
  <c r="AA40" i="7" s="1"/>
  <c r="Z48" i="7"/>
  <c r="AA48" i="7" s="1"/>
  <c r="Z56" i="7"/>
  <c r="AA56" i="7" s="1"/>
  <c r="Z64" i="7"/>
  <c r="AA64" i="7" s="1"/>
  <c r="Z72" i="7"/>
  <c r="AA72" i="7" s="1"/>
  <c r="Z80" i="7"/>
  <c r="AA80" i="7" s="1"/>
  <c r="Z88" i="7"/>
  <c r="AA88" i="7" s="1"/>
  <c r="Z96" i="7"/>
  <c r="AA96" i="7" s="1"/>
  <c r="Z104" i="7"/>
  <c r="AA104" i="7" s="1"/>
  <c r="Z112" i="7"/>
  <c r="AA112" i="7" s="1"/>
  <c r="Z120" i="7"/>
  <c r="AA120" i="7" s="1"/>
  <c r="Z128" i="7"/>
  <c r="AA128" i="7" s="1"/>
  <c r="Z136" i="7"/>
  <c r="AA136" i="7" s="1"/>
  <c r="Z144" i="7"/>
  <c r="AA144" i="7" s="1"/>
  <c r="Z152" i="7"/>
  <c r="AA152" i="7" s="1"/>
  <c r="Z160" i="7"/>
  <c r="AA160" i="7" s="1"/>
  <c r="Z168" i="7"/>
  <c r="AA168" i="7" s="1"/>
  <c r="Z176" i="7"/>
  <c r="AA176" i="7" s="1"/>
  <c r="Z184" i="7"/>
  <c r="AA184" i="7" s="1"/>
  <c r="Z192" i="7"/>
  <c r="AA192" i="7" s="1"/>
  <c r="Z19" i="7"/>
  <c r="AA19" i="7" s="1"/>
  <c r="Z42" i="7"/>
  <c r="AA42" i="7" s="1"/>
  <c r="Z65" i="7"/>
  <c r="AA65" i="7" s="1"/>
  <c r="Z83" i="7"/>
  <c r="AA83" i="7" s="1"/>
  <c r="Z106" i="7"/>
  <c r="AA106" i="7" s="1"/>
  <c r="Z129" i="7"/>
  <c r="AA129" i="7" s="1"/>
  <c r="Z147" i="7"/>
  <c r="AA147" i="7" s="1"/>
  <c r="Z170" i="7"/>
  <c r="AA170" i="7" s="1"/>
  <c r="Z187" i="7"/>
  <c r="AA187" i="7" s="1"/>
  <c r="Z199" i="7"/>
  <c r="AA199" i="7" s="1"/>
  <c r="Z207" i="7"/>
  <c r="AA207" i="7" s="1"/>
  <c r="Z215" i="7"/>
  <c r="AA215" i="7" s="1"/>
  <c r="Z223" i="7"/>
  <c r="AA223" i="7" s="1"/>
  <c r="Z231" i="7"/>
  <c r="AA231" i="7" s="1"/>
  <c r="Z239" i="7"/>
  <c r="AA239" i="7" s="1"/>
  <c r="Z247" i="7"/>
  <c r="AA247" i="7" s="1"/>
  <c r="Z255" i="7"/>
  <c r="AA255" i="7" s="1"/>
  <c r="Z263" i="7"/>
  <c r="AA263" i="7" s="1"/>
  <c r="Z271" i="7"/>
  <c r="AA271" i="7" s="1"/>
  <c r="Z279" i="7"/>
  <c r="AA279" i="7" s="1"/>
  <c r="Z287" i="7"/>
  <c r="AA287" i="7" s="1"/>
  <c r="Z25" i="7"/>
  <c r="AA25" i="7" s="1"/>
  <c r="Z43" i="7"/>
  <c r="AA43" i="7" s="1"/>
  <c r="Z66" i="7"/>
  <c r="AA66" i="7" s="1"/>
  <c r="Z89" i="7"/>
  <c r="AA89" i="7" s="1"/>
  <c r="Z107" i="7"/>
  <c r="AA107" i="7" s="1"/>
  <c r="Z130" i="7"/>
  <c r="AA130" i="7" s="1"/>
  <c r="Z153" i="7"/>
  <c r="AA153" i="7" s="1"/>
  <c r="Z171" i="7"/>
  <c r="AA171" i="7" s="1"/>
  <c r="Z189" i="7"/>
  <c r="AA189" i="7" s="1"/>
  <c r="Z200" i="7"/>
  <c r="AA200" i="7" s="1"/>
  <c r="Z208" i="7"/>
  <c r="AA208" i="7" s="1"/>
  <c r="Z216" i="7"/>
  <c r="AA216" i="7" s="1"/>
  <c r="Z224" i="7"/>
  <c r="AA224" i="7" s="1"/>
  <c r="Z232" i="7"/>
  <c r="AA232" i="7" s="1"/>
  <c r="Z240" i="7"/>
  <c r="AA240" i="7" s="1"/>
  <c r="Z248" i="7"/>
  <c r="AA248" i="7" s="1"/>
  <c r="Z256" i="7"/>
  <c r="AA256" i="7" s="1"/>
  <c r="Z264" i="7"/>
  <c r="AA264" i="7" s="1"/>
  <c r="Z272" i="7"/>
  <c r="AA272" i="7" s="1"/>
  <c r="Z280" i="7"/>
  <c r="AA280" i="7" s="1"/>
  <c r="Z288" i="7"/>
  <c r="AA288" i="7" s="1"/>
  <c r="Z9" i="7"/>
  <c r="AA9" i="7" s="1"/>
  <c r="Z27" i="7"/>
  <c r="AA27" i="7" s="1"/>
  <c r="Z50" i="7"/>
  <c r="AA50" i="7" s="1"/>
  <c r="Z73" i="7"/>
  <c r="AA73" i="7" s="1"/>
  <c r="Z91" i="7"/>
  <c r="AA91" i="7" s="1"/>
  <c r="Z114" i="7"/>
  <c r="AA114" i="7" s="1"/>
  <c r="Z137" i="7"/>
  <c r="AA137" i="7" s="1"/>
  <c r="Z155" i="7"/>
  <c r="AA155" i="7" s="1"/>
  <c r="Z178" i="7"/>
  <c r="AA178" i="7" s="1"/>
  <c r="Z193" i="7"/>
  <c r="AA193" i="7" s="1"/>
  <c r="Z202" i="7"/>
  <c r="AA202" i="7" s="1"/>
  <c r="Z210" i="7"/>
  <c r="AA210" i="7" s="1"/>
  <c r="Z218" i="7"/>
  <c r="AA218" i="7" s="1"/>
  <c r="Z226" i="7"/>
  <c r="AA226" i="7" s="1"/>
  <c r="Z234" i="7"/>
  <c r="AA234" i="7" s="1"/>
  <c r="Z242" i="7"/>
  <c r="AA242" i="7" s="1"/>
  <c r="Z250" i="7"/>
  <c r="AA250" i="7" s="1"/>
  <c r="Z258" i="7"/>
  <c r="AA258" i="7" s="1"/>
  <c r="Z266" i="7"/>
  <c r="AA266" i="7" s="1"/>
  <c r="Z274" i="7"/>
  <c r="AA274" i="7" s="1"/>
  <c r="Z282" i="7"/>
  <c r="AA282" i="7" s="1"/>
  <c r="Z290" i="7"/>
  <c r="AA290" i="7" s="1"/>
  <c r="Z10" i="7"/>
  <c r="AA10" i="7" s="1"/>
  <c r="Z33" i="7"/>
  <c r="AA33" i="7" s="1"/>
  <c r="Z51" i="7"/>
  <c r="AA51" i="7" s="1"/>
  <c r="Z74" i="7"/>
  <c r="AA74" i="7" s="1"/>
  <c r="Z97" i="7"/>
  <c r="AA97" i="7" s="1"/>
  <c r="Z115" i="7"/>
  <c r="AA115" i="7" s="1"/>
  <c r="Z138" i="7"/>
  <c r="AA138" i="7" s="1"/>
  <c r="Z161" i="7"/>
  <c r="AA161" i="7" s="1"/>
  <c r="Z179" i="7"/>
  <c r="AA179" i="7" s="1"/>
  <c r="Z194" i="7"/>
  <c r="AA194" i="7" s="1"/>
  <c r="Z203" i="7"/>
  <c r="AA203" i="7" s="1"/>
  <c r="Z211" i="7"/>
  <c r="AA211" i="7" s="1"/>
  <c r="Z219" i="7"/>
  <c r="AA219" i="7" s="1"/>
  <c r="Z227" i="7"/>
  <c r="AA227" i="7" s="1"/>
  <c r="Z235" i="7"/>
  <c r="AA235" i="7" s="1"/>
  <c r="Z243" i="7"/>
  <c r="AA243" i="7" s="1"/>
  <c r="Z251" i="7"/>
  <c r="AA251" i="7" s="1"/>
  <c r="Z259" i="7"/>
  <c r="AA259" i="7" s="1"/>
  <c r="Z267" i="7"/>
  <c r="AA267" i="7" s="1"/>
  <c r="Z275" i="7"/>
  <c r="AA275" i="7" s="1"/>
  <c r="Z283" i="7"/>
  <c r="AA283" i="7" s="1"/>
  <c r="Z291" i="7"/>
  <c r="AA291" i="7" s="1"/>
  <c r="Z17" i="7"/>
  <c r="AA17" i="7" s="1"/>
  <c r="Z35" i="7"/>
  <c r="AA35" i="7" s="1"/>
  <c r="Z58" i="7"/>
  <c r="AA58" i="7" s="1"/>
  <c r="Z81" i="7"/>
  <c r="AA81" i="7" s="1"/>
  <c r="Z99" i="7"/>
  <c r="AA99" i="7" s="1"/>
  <c r="Z122" i="7"/>
  <c r="AA122" i="7" s="1"/>
  <c r="Z145" i="7"/>
  <c r="AA145" i="7" s="1"/>
  <c r="Z163" i="7"/>
  <c r="AA163" i="7" s="1"/>
  <c r="Z185" i="7"/>
  <c r="AA185" i="7" s="1"/>
  <c r="Z197" i="7"/>
  <c r="AA197" i="7" s="1"/>
  <c r="Z205" i="7"/>
  <c r="AA205" i="7" s="1"/>
  <c r="Z213" i="7"/>
  <c r="AA213" i="7" s="1"/>
  <c r="Z221" i="7"/>
  <c r="AA221" i="7" s="1"/>
  <c r="Z229" i="7"/>
  <c r="AA229" i="7" s="1"/>
  <c r="Z237" i="7"/>
  <c r="AA237" i="7" s="1"/>
  <c r="Z245" i="7"/>
  <c r="AA245" i="7" s="1"/>
  <c r="Z253" i="7"/>
  <c r="AA253" i="7" s="1"/>
  <c r="Z261" i="7"/>
  <c r="AA261" i="7" s="1"/>
  <c r="Z269" i="7"/>
  <c r="AA269" i="7" s="1"/>
  <c r="Z277" i="7"/>
  <c r="AA277" i="7" s="1"/>
  <c r="Z285" i="7"/>
  <c r="AA285" i="7" s="1"/>
  <c r="Z57" i="7"/>
  <c r="AA57" i="7" s="1"/>
  <c r="Z113" i="7"/>
  <c r="AA113" i="7" s="1"/>
  <c r="Z169" i="7"/>
  <c r="AA169" i="7" s="1"/>
  <c r="Z204" i="7"/>
  <c r="AA204" i="7" s="1"/>
  <c r="Z225" i="7"/>
  <c r="AA225" i="7" s="1"/>
  <c r="Z246" i="7"/>
  <c r="AA246" i="7" s="1"/>
  <c r="Z268" i="7"/>
  <c r="AA268" i="7" s="1"/>
  <c r="Z289" i="7"/>
  <c r="AA289" i="7" s="1"/>
  <c r="Z11" i="7"/>
  <c r="AA11" i="7" s="1"/>
  <c r="Z123" i="7"/>
  <c r="AA123" i="7" s="1"/>
  <c r="Z209" i="7"/>
  <c r="AA209" i="7" s="1"/>
  <c r="Z252" i="7"/>
  <c r="AA252" i="7" s="1"/>
  <c r="Z162" i="7"/>
  <c r="AA162" i="7" s="1"/>
  <c r="Z59" i="7"/>
  <c r="AA59" i="7" s="1"/>
  <c r="Z121" i="7"/>
  <c r="AA121" i="7" s="1"/>
  <c r="Z177" i="7"/>
  <c r="AA177" i="7" s="1"/>
  <c r="Z206" i="7"/>
  <c r="AA206" i="7" s="1"/>
  <c r="Z228" i="7"/>
  <c r="AA228" i="7" s="1"/>
  <c r="Z249" i="7"/>
  <c r="AA249" i="7" s="1"/>
  <c r="Z270" i="7"/>
  <c r="AA270" i="7" s="1"/>
  <c r="AA3" i="7"/>
  <c r="Z67" i="7"/>
  <c r="AA67" i="7" s="1"/>
  <c r="Z182" i="7"/>
  <c r="AA182" i="7" s="1"/>
  <c r="Z230" i="7"/>
  <c r="AA230" i="7" s="1"/>
  <c r="Z273" i="7"/>
  <c r="AA273" i="7" s="1"/>
  <c r="Z105" i="7"/>
  <c r="AA105" i="7" s="1"/>
  <c r="Z18" i="7"/>
  <c r="AA18" i="7" s="1"/>
  <c r="Z75" i="7"/>
  <c r="AA75" i="7" s="1"/>
  <c r="Z131" i="7"/>
  <c r="AA131" i="7" s="1"/>
  <c r="Z186" i="7"/>
  <c r="AA186" i="7" s="1"/>
  <c r="Z212" i="7"/>
  <c r="AA212" i="7" s="1"/>
  <c r="Z233" i="7"/>
  <c r="AA233" i="7" s="1"/>
  <c r="Z254" i="7"/>
  <c r="AA254" i="7" s="1"/>
  <c r="Z276" i="7"/>
  <c r="AA276" i="7" s="1"/>
  <c r="Z34" i="7"/>
  <c r="AA34" i="7" s="1"/>
  <c r="Z90" i="7"/>
  <c r="AA90" i="7" s="1"/>
  <c r="Z146" i="7"/>
  <c r="AA146" i="7" s="1"/>
  <c r="Z195" i="7"/>
  <c r="AA195" i="7" s="1"/>
  <c r="Z217" i="7"/>
  <c r="AA217" i="7" s="1"/>
  <c r="Z238" i="7"/>
  <c r="AA238" i="7" s="1"/>
  <c r="Z260" i="7"/>
  <c r="AA260" i="7" s="1"/>
  <c r="Z281" i="7"/>
  <c r="AA281" i="7" s="1"/>
  <c r="Z26" i="7"/>
  <c r="AA26" i="7" s="1"/>
  <c r="Z82" i="7"/>
  <c r="AA82" i="7" s="1"/>
  <c r="Z139" i="7"/>
  <c r="AA139" i="7" s="1"/>
  <c r="Z190" i="7"/>
  <c r="AA190" i="7" s="1"/>
  <c r="Z214" i="7"/>
  <c r="AA214" i="7" s="1"/>
  <c r="Z236" i="7"/>
  <c r="AA236" i="7" s="1"/>
  <c r="Z257" i="7"/>
  <c r="AA257" i="7" s="1"/>
  <c r="Z278" i="7"/>
  <c r="AA278" i="7" s="1"/>
  <c r="Z41" i="7"/>
  <c r="AA41" i="7" s="1"/>
  <c r="Z98" i="7"/>
  <c r="AA98" i="7" s="1"/>
  <c r="Z154" i="7"/>
  <c r="AA154" i="7" s="1"/>
  <c r="Z198" i="7"/>
  <c r="AA198" i="7" s="1"/>
  <c r="Z220" i="7"/>
  <c r="AA220" i="7" s="1"/>
  <c r="Z241" i="7"/>
  <c r="AA241" i="7" s="1"/>
  <c r="Z262" i="7"/>
  <c r="AA262" i="7" s="1"/>
  <c r="Z284" i="7"/>
  <c r="AA284" i="7" s="1"/>
  <c r="Z49" i="7"/>
  <c r="AA49" i="7" s="1"/>
  <c r="Z201" i="7"/>
  <c r="AA201" i="7" s="1"/>
  <c r="Z222" i="7"/>
  <c r="AA222" i="7" s="1"/>
  <c r="Z244" i="7"/>
  <c r="AA244" i="7" s="1"/>
  <c r="Z265" i="7"/>
  <c r="AA265" i="7" s="1"/>
  <c r="Z286" i="7"/>
  <c r="AA286" i="7" s="1"/>
  <c r="V6" i="7"/>
  <c r="W6" i="7" s="1"/>
  <c r="V14" i="7"/>
  <c r="W14" i="7" s="1"/>
  <c r="V22" i="7"/>
  <c r="W22" i="7" s="1"/>
  <c r="V30" i="7"/>
  <c r="W30" i="7" s="1"/>
  <c r="V38" i="7"/>
  <c r="W38" i="7" s="1"/>
  <c r="V46" i="7"/>
  <c r="W46" i="7" s="1"/>
  <c r="V54" i="7"/>
  <c r="W54" i="7" s="1"/>
  <c r="V62" i="7"/>
  <c r="W62" i="7" s="1"/>
  <c r="V70" i="7"/>
  <c r="W70" i="7" s="1"/>
  <c r="V78" i="7"/>
  <c r="W78" i="7" s="1"/>
  <c r="V86" i="7"/>
  <c r="W86" i="7" s="1"/>
  <c r="V94" i="7"/>
  <c r="W94" i="7" s="1"/>
  <c r="V102" i="7"/>
  <c r="W102" i="7" s="1"/>
  <c r="V110" i="7"/>
  <c r="W110" i="7" s="1"/>
  <c r="V118" i="7"/>
  <c r="W118" i="7" s="1"/>
  <c r="V126" i="7"/>
  <c r="W126" i="7" s="1"/>
  <c r="V134" i="7"/>
  <c r="W134" i="7" s="1"/>
  <c r="V142" i="7"/>
  <c r="W142" i="7" s="1"/>
  <c r="V7" i="7"/>
  <c r="W7" i="7" s="1"/>
  <c r="V15" i="7"/>
  <c r="W15" i="7" s="1"/>
  <c r="V23" i="7"/>
  <c r="W23" i="7" s="1"/>
  <c r="V31" i="7"/>
  <c r="W31" i="7" s="1"/>
  <c r="V39" i="7"/>
  <c r="W39" i="7" s="1"/>
  <c r="V47" i="7"/>
  <c r="W47" i="7" s="1"/>
  <c r="V55" i="7"/>
  <c r="W55" i="7" s="1"/>
  <c r="V63" i="7"/>
  <c r="W63" i="7" s="1"/>
  <c r="V71" i="7"/>
  <c r="W71" i="7" s="1"/>
  <c r="V79" i="7"/>
  <c r="W79" i="7" s="1"/>
  <c r="V87" i="7"/>
  <c r="W87" i="7" s="1"/>
  <c r="V95" i="7"/>
  <c r="W95" i="7" s="1"/>
  <c r="V103" i="7"/>
  <c r="W103" i="7" s="1"/>
  <c r="V111" i="7"/>
  <c r="W111" i="7" s="1"/>
  <c r="V119" i="7"/>
  <c r="W119" i="7" s="1"/>
  <c r="V127" i="7"/>
  <c r="W127" i="7" s="1"/>
  <c r="V135" i="7"/>
  <c r="W135" i="7" s="1"/>
  <c r="V143" i="7"/>
  <c r="W143" i="7" s="1"/>
  <c r="V9" i="7"/>
  <c r="W9" i="7" s="1"/>
  <c r="V17" i="7"/>
  <c r="W17" i="7" s="1"/>
  <c r="V25" i="7"/>
  <c r="W25" i="7" s="1"/>
  <c r="V33" i="7"/>
  <c r="W33" i="7" s="1"/>
  <c r="V41" i="7"/>
  <c r="W41" i="7" s="1"/>
  <c r="V49" i="7"/>
  <c r="W49" i="7" s="1"/>
  <c r="V57" i="7"/>
  <c r="W57" i="7" s="1"/>
  <c r="V65" i="7"/>
  <c r="W65" i="7" s="1"/>
  <c r="V73" i="7"/>
  <c r="W73" i="7" s="1"/>
  <c r="V81" i="7"/>
  <c r="W81" i="7" s="1"/>
  <c r="V89" i="7"/>
  <c r="W89" i="7" s="1"/>
  <c r="V97" i="7"/>
  <c r="W97" i="7" s="1"/>
  <c r="V105" i="7"/>
  <c r="W105" i="7" s="1"/>
  <c r="V113" i="7"/>
  <c r="W113" i="7" s="1"/>
  <c r="V121" i="7"/>
  <c r="W121" i="7" s="1"/>
  <c r="V129" i="7"/>
  <c r="W129" i="7" s="1"/>
  <c r="V137" i="7"/>
  <c r="W137" i="7" s="1"/>
  <c r="V145" i="7"/>
  <c r="W145" i="7" s="1"/>
  <c r="V4" i="7"/>
  <c r="W4" i="7" s="1"/>
  <c r="V12" i="7"/>
  <c r="W12" i="7" s="1"/>
  <c r="V20" i="7"/>
  <c r="W20" i="7" s="1"/>
  <c r="V28" i="7"/>
  <c r="W28" i="7" s="1"/>
  <c r="V36" i="7"/>
  <c r="W36" i="7" s="1"/>
  <c r="V44" i="7"/>
  <c r="W44" i="7" s="1"/>
  <c r="V52" i="7"/>
  <c r="W52" i="7" s="1"/>
  <c r="V60" i="7"/>
  <c r="W60" i="7" s="1"/>
  <c r="V68" i="7"/>
  <c r="W68" i="7" s="1"/>
  <c r="V76" i="7"/>
  <c r="W76" i="7" s="1"/>
  <c r="V84" i="7"/>
  <c r="W84" i="7" s="1"/>
  <c r="V92" i="7"/>
  <c r="W92" i="7" s="1"/>
  <c r="V100" i="7"/>
  <c r="W100" i="7" s="1"/>
  <c r="V108" i="7"/>
  <c r="W108" i="7" s="1"/>
  <c r="V116" i="7"/>
  <c r="W116" i="7" s="1"/>
  <c r="V124" i="7"/>
  <c r="W124" i="7" s="1"/>
  <c r="V132" i="7"/>
  <c r="W132" i="7" s="1"/>
  <c r="V140" i="7"/>
  <c r="W140" i="7" s="1"/>
  <c r="V18" i="7"/>
  <c r="W18" i="7" s="1"/>
  <c r="V34" i="7"/>
  <c r="W34" i="7" s="1"/>
  <c r="V50" i="7"/>
  <c r="W50" i="7" s="1"/>
  <c r="V66" i="7"/>
  <c r="W66" i="7" s="1"/>
  <c r="V82" i="7"/>
  <c r="W82" i="7" s="1"/>
  <c r="V98" i="7"/>
  <c r="W98" i="7" s="1"/>
  <c r="V114" i="7"/>
  <c r="W114" i="7" s="1"/>
  <c r="V130" i="7"/>
  <c r="W130" i="7" s="1"/>
  <c r="V146" i="7"/>
  <c r="W146" i="7" s="1"/>
  <c r="V5" i="7"/>
  <c r="W5" i="7" s="1"/>
  <c r="V37" i="7"/>
  <c r="W37" i="7" s="1"/>
  <c r="V53" i="7"/>
  <c r="W53" i="7" s="1"/>
  <c r="V85" i="7"/>
  <c r="W85" i="7" s="1"/>
  <c r="V117" i="7"/>
  <c r="W117" i="7" s="1"/>
  <c r="V128" i="7"/>
  <c r="W128" i="7" s="1"/>
  <c r="V19" i="7"/>
  <c r="W19" i="7" s="1"/>
  <c r="V35" i="7"/>
  <c r="W35" i="7" s="1"/>
  <c r="V51" i="7"/>
  <c r="W51" i="7" s="1"/>
  <c r="V67" i="7"/>
  <c r="W67" i="7" s="1"/>
  <c r="V83" i="7"/>
  <c r="W83" i="7" s="1"/>
  <c r="V99" i="7"/>
  <c r="W99" i="7" s="1"/>
  <c r="V115" i="7"/>
  <c r="W115" i="7" s="1"/>
  <c r="V131" i="7"/>
  <c r="W131" i="7" s="1"/>
  <c r="W3" i="7"/>
  <c r="V21" i="7"/>
  <c r="W21" i="7" s="1"/>
  <c r="V69" i="7"/>
  <c r="W69" i="7" s="1"/>
  <c r="V101" i="7"/>
  <c r="W101" i="7" s="1"/>
  <c r="V133" i="7"/>
  <c r="W133" i="7" s="1"/>
  <c r="V8" i="7"/>
  <c r="W8" i="7" s="1"/>
  <c r="V24" i="7"/>
  <c r="W24" i="7" s="1"/>
  <c r="V40" i="7"/>
  <c r="W40" i="7" s="1"/>
  <c r="V56" i="7"/>
  <c r="W56" i="7" s="1"/>
  <c r="V72" i="7"/>
  <c r="W72" i="7" s="1"/>
  <c r="V88" i="7"/>
  <c r="W88" i="7" s="1"/>
  <c r="V104" i="7"/>
  <c r="W104" i="7" s="1"/>
  <c r="V120" i="7"/>
  <c r="W120" i="7" s="1"/>
  <c r="V136" i="7"/>
  <c r="W136" i="7" s="1"/>
  <c r="V11" i="7"/>
  <c r="W11" i="7" s="1"/>
  <c r="V27" i="7"/>
  <c r="W27" i="7" s="1"/>
  <c r="V43" i="7"/>
  <c r="W43" i="7" s="1"/>
  <c r="V59" i="7"/>
  <c r="W59" i="7" s="1"/>
  <c r="V75" i="7"/>
  <c r="W75" i="7" s="1"/>
  <c r="V91" i="7"/>
  <c r="W91" i="7" s="1"/>
  <c r="V107" i="7"/>
  <c r="W107" i="7" s="1"/>
  <c r="V123" i="7"/>
  <c r="W123" i="7" s="1"/>
  <c r="V139" i="7"/>
  <c r="W139" i="7" s="1"/>
  <c r="V64" i="7"/>
  <c r="W64" i="7" s="1"/>
  <c r="V10" i="7"/>
  <c r="W10" i="7" s="1"/>
  <c r="V26" i="7"/>
  <c r="W26" i="7" s="1"/>
  <c r="V42" i="7"/>
  <c r="W42" i="7" s="1"/>
  <c r="V58" i="7"/>
  <c r="W58" i="7" s="1"/>
  <c r="V74" i="7"/>
  <c r="W74" i="7" s="1"/>
  <c r="V90" i="7"/>
  <c r="W90" i="7" s="1"/>
  <c r="V106" i="7"/>
  <c r="W106" i="7" s="1"/>
  <c r="V122" i="7"/>
  <c r="W122" i="7" s="1"/>
  <c r="V138" i="7"/>
  <c r="W138" i="7" s="1"/>
  <c r="V13" i="7"/>
  <c r="W13" i="7" s="1"/>
  <c r="V29" i="7"/>
  <c r="W29" i="7" s="1"/>
  <c r="V45" i="7"/>
  <c r="W45" i="7" s="1"/>
  <c r="V61" i="7"/>
  <c r="W61" i="7" s="1"/>
  <c r="V77" i="7"/>
  <c r="W77" i="7" s="1"/>
  <c r="V93" i="7"/>
  <c r="W93" i="7" s="1"/>
  <c r="V109" i="7"/>
  <c r="W109" i="7" s="1"/>
  <c r="V125" i="7"/>
  <c r="W125" i="7" s="1"/>
  <c r="V141" i="7"/>
  <c r="W141" i="7" s="1"/>
  <c r="V16" i="7"/>
  <c r="W16" i="7" s="1"/>
  <c r="V32" i="7"/>
  <c r="W32" i="7" s="1"/>
  <c r="V48" i="7"/>
  <c r="W48" i="7" s="1"/>
  <c r="V80" i="7"/>
  <c r="W80" i="7" s="1"/>
  <c r="V96" i="7"/>
  <c r="W96" i="7" s="1"/>
  <c r="V112" i="7"/>
  <c r="W112" i="7" s="1"/>
  <c r="V144" i="7"/>
  <c r="W144" i="7" s="1"/>
</calcChain>
</file>

<file path=xl/sharedStrings.xml><?xml version="1.0" encoding="utf-8"?>
<sst xmlns="http://schemas.openxmlformats.org/spreadsheetml/2006/main" count="53" uniqueCount="32">
  <si>
    <t>Force (N)</t>
  </si>
  <si>
    <t>Length (mm)</t>
  </si>
  <si>
    <t>Time (s)</t>
  </si>
  <si>
    <t>Position (mm)</t>
  </si>
  <si>
    <t>Small Length (mm)</t>
  </si>
  <si>
    <t>Data 1</t>
  </si>
  <si>
    <t>Data 2</t>
  </si>
  <si>
    <t>Data 3</t>
  </si>
  <si>
    <t>Parameter</t>
  </si>
  <si>
    <t>Data</t>
  </si>
  <si>
    <t>Max</t>
  </si>
  <si>
    <t>Rata2</t>
  </si>
  <si>
    <t>STD</t>
  </si>
  <si>
    <t>Ketidakpastian</t>
  </si>
  <si>
    <t>Area</t>
  </si>
  <si>
    <t>HVS</t>
  </si>
  <si>
    <t>lebar</t>
  </si>
  <si>
    <t>diameter</t>
  </si>
  <si>
    <t>mm</t>
  </si>
  <si>
    <t>m</t>
  </si>
  <si>
    <t>length_0</t>
  </si>
  <si>
    <t>Strain (%)</t>
  </si>
  <si>
    <t>E</t>
  </si>
  <si>
    <t>(E/100)*(e-0,2)</t>
  </si>
  <si>
    <t>Stress (Pa)</t>
  </si>
  <si>
    <t>Modulus Resilience</t>
  </si>
  <si>
    <t>Tensile Strength (Pa)</t>
  </si>
  <si>
    <t>Yield Strength (Pa)</t>
  </si>
  <si>
    <t>Tensile dan Ductility</t>
  </si>
  <si>
    <t>Yield Stength</t>
  </si>
  <si>
    <t>Ductility (%)</t>
  </si>
  <si>
    <t>Modulus Young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</si>
</sst>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0" fillId="0" borderId="5" xfId="0" applyBorder="1" applyAlignment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Kurva</a:t>
            </a:r>
            <a:r>
              <a:rPr lang="en-ID" baseline="0"/>
              <a:t> Stress-Strain Kertas HVS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'Pengolahan Data'!$Q$3:$Q$354</c:f>
              <c:numCache>
                <c:formatCode>General</c:formatCode>
                <c:ptCount val="352"/>
                <c:pt idx="0">
                  <c:v>3.2234400000000003E-2</c:v>
                </c:pt>
                <c:pt idx="1">
                  <c:v>4.0626000000000002E-2</c:v>
                </c:pt>
                <c:pt idx="2">
                  <c:v>4.8684600000000001E-2</c:v>
                </c:pt>
                <c:pt idx="3">
                  <c:v>5.6343600000000008E-2</c:v>
                </c:pt>
                <c:pt idx="4">
                  <c:v>6.3603000000000007E-2</c:v>
                </c:pt>
                <c:pt idx="5">
                  <c:v>7.0129800000000006E-2</c:v>
                </c:pt>
                <c:pt idx="6">
                  <c:v>7.6323600000000005E-2</c:v>
                </c:pt>
                <c:pt idx="7">
                  <c:v>8.2117800000000005E-2</c:v>
                </c:pt>
                <c:pt idx="8">
                  <c:v>8.7778800000000004E-2</c:v>
                </c:pt>
                <c:pt idx="9">
                  <c:v>9.3040200000000003E-2</c:v>
                </c:pt>
                <c:pt idx="10">
                  <c:v>9.7702200000000017E-2</c:v>
                </c:pt>
                <c:pt idx="11">
                  <c:v>0.10236419999999999</c:v>
                </c:pt>
                <c:pt idx="12">
                  <c:v>0.107559</c:v>
                </c:pt>
                <c:pt idx="13">
                  <c:v>0.11308678000000001</c:v>
                </c:pt>
                <c:pt idx="14">
                  <c:v>0.11881439999999999</c:v>
                </c:pt>
                <c:pt idx="15">
                  <c:v>0.1246752</c:v>
                </c:pt>
                <c:pt idx="16">
                  <c:v>0.13066920000000001</c:v>
                </c:pt>
                <c:pt idx="17">
                  <c:v>0.13712940000000001</c:v>
                </c:pt>
                <c:pt idx="18">
                  <c:v>0.14412240000000001</c:v>
                </c:pt>
                <c:pt idx="19">
                  <c:v>0.15131520000000001</c:v>
                </c:pt>
                <c:pt idx="20">
                  <c:v>0.15864120000000001</c:v>
                </c:pt>
                <c:pt idx="21">
                  <c:v>0.16643340000000001</c:v>
                </c:pt>
                <c:pt idx="22">
                  <c:v>0.17442540000000001</c:v>
                </c:pt>
                <c:pt idx="23">
                  <c:v>0.18255060000000001</c:v>
                </c:pt>
                <c:pt idx="24">
                  <c:v>0.19094217999999999</c:v>
                </c:pt>
                <c:pt idx="25">
                  <c:v>0.19946697999999999</c:v>
                </c:pt>
                <c:pt idx="26">
                  <c:v>0.20785859999999998</c:v>
                </c:pt>
                <c:pt idx="27">
                  <c:v>0.2157174</c:v>
                </c:pt>
                <c:pt idx="28">
                  <c:v>0.2233764</c:v>
                </c:pt>
                <c:pt idx="29">
                  <c:v>0.23036940000000003</c:v>
                </c:pt>
                <c:pt idx="30">
                  <c:v>0.2366964</c:v>
                </c:pt>
                <c:pt idx="31">
                  <c:v>0.2424906</c:v>
                </c:pt>
                <c:pt idx="32">
                  <c:v>0.24801839999999997</c:v>
                </c:pt>
                <c:pt idx="33">
                  <c:v>0.25347960000000003</c:v>
                </c:pt>
                <c:pt idx="34">
                  <c:v>0.2586078</c:v>
                </c:pt>
                <c:pt idx="35">
                  <c:v>0.263403</c:v>
                </c:pt>
                <c:pt idx="36">
                  <c:v>0.26813160000000003</c:v>
                </c:pt>
                <c:pt idx="37">
                  <c:v>0.2731266</c:v>
                </c:pt>
                <c:pt idx="38">
                  <c:v>0.27852120000000002</c:v>
                </c:pt>
                <c:pt idx="39">
                  <c:v>0.2841822</c:v>
                </c:pt>
                <c:pt idx="40">
                  <c:v>0.29010960000000002</c:v>
                </c:pt>
                <c:pt idx="41">
                  <c:v>0.29623680000000002</c:v>
                </c:pt>
                <c:pt idx="42">
                  <c:v>0.30289680000000002</c:v>
                </c:pt>
                <c:pt idx="43">
                  <c:v>0.30988979999999999</c:v>
                </c:pt>
                <c:pt idx="44">
                  <c:v>0.31728240000000002</c:v>
                </c:pt>
                <c:pt idx="45">
                  <c:v>0.32487480000000002</c:v>
                </c:pt>
                <c:pt idx="46">
                  <c:v>0.33286680000000002</c:v>
                </c:pt>
                <c:pt idx="47">
                  <c:v>0.34079219999999999</c:v>
                </c:pt>
                <c:pt idx="48">
                  <c:v>0.34891739999999999</c:v>
                </c:pt>
                <c:pt idx="49">
                  <c:v>0.35757539999999999</c:v>
                </c:pt>
                <c:pt idx="50">
                  <c:v>0.36630000000000001</c:v>
                </c:pt>
                <c:pt idx="51">
                  <c:v>0.37482480000000001</c:v>
                </c:pt>
                <c:pt idx="52">
                  <c:v>0.38261699999999998</c:v>
                </c:pt>
                <c:pt idx="53">
                  <c:v>0.39000960000000001</c:v>
                </c:pt>
                <c:pt idx="54">
                  <c:v>0.39680280000000001</c:v>
                </c:pt>
                <c:pt idx="55">
                  <c:v>0.40306320000000001</c:v>
                </c:pt>
                <c:pt idx="56">
                  <c:v>0.40885740000000004</c:v>
                </c:pt>
                <c:pt idx="57">
                  <c:v>0.41425200000000001</c:v>
                </c:pt>
                <c:pt idx="58">
                  <c:v>0.41951339999999998</c:v>
                </c:pt>
                <c:pt idx="59">
                  <c:v>0.42457499999999992</c:v>
                </c:pt>
                <c:pt idx="60">
                  <c:v>0.42930360000000001</c:v>
                </c:pt>
                <c:pt idx="61">
                  <c:v>0.43383240000000001</c:v>
                </c:pt>
                <c:pt idx="62">
                  <c:v>0.43882740000000003</c:v>
                </c:pt>
                <c:pt idx="63">
                  <c:v>0.44422200000000001</c:v>
                </c:pt>
                <c:pt idx="64">
                  <c:v>0.44988299999999998</c:v>
                </c:pt>
                <c:pt idx="65">
                  <c:v>0.4559436</c:v>
                </c:pt>
                <c:pt idx="66">
                  <c:v>0.46213740000000003</c:v>
                </c:pt>
                <c:pt idx="67">
                  <c:v>0.46859759999999995</c:v>
                </c:pt>
                <c:pt idx="68">
                  <c:v>0.4753908</c:v>
                </c:pt>
                <c:pt idx="69">
                  <c:v>0.48251700000000003</c:v>
                </c:pt>
                <c:pt idx="70">
                  <c:v>0.4897764</c:v>
                </c:pt>
                <c:pt idx="71">
                  <c:v>0.49743540000000003</c:v>
                </c:pt>
                <c:pt idx="72">
                  <c:v>0.5052276</c:v>
                </c:pt>
                <c:pt idx="73">
                  <c:v>0.51315299999999997</c:v>
                </c:pt>
                <c:pt idx="74">
                  <c:v>0.52141139999999997</c:v>
                </c:pt>
                <c:pt idx="75">
                  <c:v>0.52986960000000005</c:v>
                </c:pt>
                <c:pt idx="76">
                  <c:v>0.53839440000000005</c:v>
                </c:pt>
                <c:pt idx="77">
                  <c:v>0.54651959999999999</c:v>
                </c:pt>
                <c:pt idx="78">
                  <c:v>0.55424519999999999</c:v>
                </c:pt>
                <c:pt idx="79">
                  <c:v>0.56150460000000002</c:v>
                </c:pt>
                <c:pt idx="80">
                  <c:v>0.56823120000000005</c:v>
                </c:pt>
                <c:pt idx="81">
                  <c:v>0.57422519999999999</c:v>
                </c:pt>
                <c:pt idx="82">
                  <c:v>0.57995280000000005</c:v>
                </c:pt>
                <c:pt idx="83">
                  <c:v>0.58554720000000005</c:v>
                </c:pt>
                <c:pt idx="84">
                  <c:v>0.59087520000000004</c:v>
                </c:pt>
                <c:pt idx="85">
                  <c:v>0.59573699999999996</c:v>
                </c:pt>
                <c:pt idx="86">
                  <c:v>0.60053219999999996</c:v>
                </c:pt>
                <c:pt idx="87">
                  <c:v>0.60572700000000002</c:v>
                </c:pt>
                <c:pt idx="88">
                  <c:v>0.61125479999999999</c:v>
                </c:pt>
                <c:pt idx="89">
                  <c:v>0.61704899999999996</c:v>
                </c:pt>
                <c:pt idx="90">
                  <c:v>0.62297639999999999</c:v>
                </c:pt>
                <c:pt idx="91">
                  <c:v>0.62917020000000001</c:v>
                </c:pt>
                <c:pt idx="92">
                  <c:v>0.63583020000000001</c:v>
                </c:pt>
                <c:pt idx="93">
                  <c:v>0.64295639999999998</c:v>
                </c:pt>
                <c:pt idx="94">
                  <c:v>0.65028240000000004</c:v>
                </c:pt>
                <c:pt idx="95">
                  <c:v>0.65747520000000004</c:v>
                </c:pt>
                <c:pt idx="96">
                  <c:v>0.66520080000000004</c:v>
                </c:pt>
                <c:pt idx="97">
                  <c:v>0.67305959999999998</c:v>
                </c:pt>
                <c:pt idx="98">
                  <c:v>0.68105159999999998</c:v>
                </c:pt>
                <c:pt idx="99">
                  <c:v>0.68924339999999995</c:v>
                </c:pt>
                <c:pt idx="100">
                  <c:v>0.69763500000000001</c:v>
                </c:pt>
                <c:pt idx="101">
                  <c:v>0.70596000000000003</c:v>
                </c:pt>
                <c:pt idx="102">
                  <c:v>0.71408519999999998</c:v>
                </c:pt>
                <c:pt idx="103">
                  <c:v>0.72201059999999995</c:v>
                </c:pt>
                <c:pt idx="104">
                  <c:v>0.729603</c:v>
                </c:pt>
                <c:pt idx="105">
                  <c:v>0.73639619999999995</c:v>
                </c:pt>
                <c:pt idx="106">
                  <c:v>0.74245680000000003</c:v>
                </c:pt>
                <c:pt idx="107">
                  <c:v>0.74831760000000003</c:v>
                </c:pt>
                <c:pt idx="108">
                  <c:v>0.75391200000000003</c:v>
                </c:pt>
                <c:pt idx="109">
                  <c:v>0.75910679999999997</c:v>
                </c:pt>
                <c:pt idx="110">
                  <c:v>0.76410180000000005</c:v>
                </c:pt>
                <c:pt idx="111">
                  <c:v>0.76883040000000002</c:v>
                </c:pt>
                <c:pt idx="112">
                  <c:v>0.77389200000000002</c:v>
                </c:pt>
                <c:pt idx="113">
                  <c:v>0.77922000000000002</c:v>
                </c:pt>
                <c:pt idx="114">
                  <c:v>0.78481439999999991</c:v>
                </c:pt>
                <c:pt idx="115">
                  <c:v>0.79047540000000005</c:v>
                </c:pt>
                <c:pt idx="116">
                  <c:v>0.79626960000000002</c:v>
                </c:pt>
                <c:pt idx="117">
                  <c:v>0.8025966000000001</c:v>
                </c:pt>
                <c:pt idx="118">
                  <c:v>0.80965619999999994</c:v>
                </c:pt>
                <c:pt idx="119">
                  <c:v>0.81691560000000008</c:v>
                </c:pt>
                <c:pt idx="120">
                  <c:v>0.82417499999999988</c:v>
                </c:pt>
                <c:pt idx="121">
                  <c:v>0.83183400000000007</c:v>
                </c:pt>
                <c:pt idx="122">
                  <c:v>0.83962619999999999</c:v>
                </c:pt>
                <c:pt idx="123">
                  <c:v>0.84775140000000004</c:v>
                </c:pt>
                <c:pt idx="124">
                  <c:v>0.85607640000000007</c:v>
                </c:pt>
                <c:pt idx="125">
                  <c:v>0.86453460000000004</c:v>
                </c:pt>
                <c:pt idx="126">
                  <c:v>0.87312599999999996</c:v>
                </c:pt>
                <c:pt idx="127">
                  <c:v>0.88131779999999993</c:v>
                </c:pt>
                <c:pt idx="128">
                  <c:v>0.8889767999999999</c:v>
                </c:pt>
                <c:pt idx="129">
                  <c:v>0.89590320000000001</c:v>
                </c:pt>
                <c:pt idx="130">
                  <c:v>0.90216359999999995</c:v>
                </c:pt>
                <c:pt idx="131">
                  <c:v>0.90789120000000001</c:v>
                </c:pt>
                <c:pt idx="132">
                  <c:v>0.91341899999999998</c:v>
                </c:pt>
                <c:pt idx="133">
                  <c:v>0.91881360000000001</c:v>
                </c:pt>
                <c:pt idx="134">
                  <c:v>0.92394180000000015</c:v>
                </c:pt>
                <c:pt idx="135">
                  <c:v>0.92873699999999992</c:v>
                </c:pt>
                <c:pt idx="136">
                  <c:v>0.93346560000000001</c:v>
                </c:pt>
                <c:pt idx="137">
                  <c:v>0.93832740000000003</c:v>
                </c:pt>
                <c:pt idx="138">
                  <c:v>0.94352219999999998</c:v>
                </c:pt>
                <c:pt idx="139">
                  <c:v>0.94898340000000003</c:v>
                </c:pt>
                <c:pt idx="140">
                  <c:v>0.95471099999999998</c:v>
                </c:pt>
                <c:pt idx="141">
                  <c:v>0.96083820000000009</c:v>
                </c:pt>
                <c:pt idx="142">
                  <c:v>0.96736500000000003</c:v>
                </c:pt>
                <c:pt idx="143">
                  <c:v>0.97442459999999997</c:v>
                </c:pt>
                <c:pt idx="144">
                  <c:v>0.98181720000000006</c:v>
                </c:pt>
                <c:pt idx="145">
                  <c:v>0.98920980000000003</c:v>
                </c:pt>
                <c:pt idx="146">
                  <c:v>0.99706859999999997</c:v>
                </c:pt>
                <c:pt idx="147">
                  <c:v>1.0051270000000001</c:v>
                </c:pt>
                <c:pt idx="148">
                  <c:v>1.0131192</c:v>
                </c:pt>
                <c:pt idx="149">
                  <c:v>1.0213110000000001</c:v>
                </c:pt>
                <c:pt idx="150">
                  <c:v>1.0299024000000001</c:v>
                </c:pt>
                <c:pt idx="151">
                  <c:v>1.0384272000000001</c:v>
                </c:pt>
                <c:pt idx="152">
                  <c:v>1.0464856</c:v>
                </c:pt>
                <c:pt idx="153">
                  <c:v>1.0542114</c:v>
                </c:pt>
                <c:pt idx="154">
                  <c:v>1.061604</c:v>
                </c:pt>
                <c:pt idx="155">
                  <c:v>1.0683971999999999</c:v>
                </c:pt>
                <c:pt idx="156">
                  <c:v>1.0743912</c:v>
                </c:pt>
                <c:pt idx="157">
                  <c:v>1.0801187999999999</c:v>
                </c:pt>
                <c:pt idx="158">
                  <c:v>1.0857132</c:v>
                </c:pt>
                <c:pt idx="159">
                  <c:v>1.0910409999999999</c:v>
                </c:pt>
                <c:pt idx="160">
                  <c:v>1.0959030000000001</c:v>
                </c:pt>
                <c:pt idx="161">
                  <c:v>1.1006982000000001</c:v>
                </c:pt>
                <c:pt idx="162">
                  <c:v>1.1057598</c:v>
                </c:pt>
                <c:pt idx="163">
                  <c:v>1.1111544</c:v>
                </c:pt>
                <c:pt idx="164">
                  <c:v>1.1168819999999999</c:v>
                </c:pt>
                <c:pt idx="165">
                  <c:v>1.1228092000000001</c:v>
                </c:pt>
                <c:pt idx="166">
                  <c:v>1.1290696</c:v>
                </c:pt>
                <c:pt idx="167">
                  <c:v>1.1357295999999999</c:v>
                </c:pt>
                <c:pt idx="168">
                  <c:v>1.1429225999999999</c:v>
                </c:pt>
                <c:pt idx="169">
                  <c:v>1.1502486000000001</c:v>
                </c:pt>
                <c:pt idx="170">
                  <c:v>1.1573747999999999</c:v>
                </c:pt>
                <c:pt idx="171">
                  <c:v>1.1648339999999999</c:v>
                </c:pt>
                <c:pt idx="172">
                  <c:v>1.1725593999999999</c:v>
                </c:pt>
                <c:pt idx="173">
                  <c:v>1.1804184</c:v>
                </c:pt>
                <c:pt idx="174">
                  <c:v>1.1885436</c:v>
                </c:pt>
                <c:pt idx="175">
                  <c:v>1.1967352</c:v>
                </c:pt>
                <c:pt idx="176">
                  <c:v>1.2049938</c:v>
                </c:pt>
                <c:pt idx="177">
                  <c:v>1.2129192</c:v>
                </c:pt>
                <c:pt idx="178">
                  <c:v>1.2203782000000001</c:v>
                </c:pt>
                <c:pt idx="179">
                  <c:v>1.2273714</c:v>
                </c:pt>
                <c:pt idx="180">
                  <c:v>1.2339646</c:v>
                </c:pt>
                <c:pt idx="181">
                  <c:v>1.2399587999999999</c:v>
                </c:pt>
                <c:pt idx="182">
                  <c:v>1.2456862</c:v>
                </c:pt>
                <c:pt idx="183">
                  <c:v>1.2513474</c:v>
                </c:pt>
                <c:pt idx="184">
                  <c:v>1.2566088</c:v>
                </c:pt>
                <c:pt idx="185">
                  <c:v>1.2615369999999999</c:v>
                </c:pt>
                <c:pt idx="186">
                  <c:v>1.2663321999999999</c:v>
                </c:pt>
                <c:pt idx="187">
                  <c:v>1.2713938</c:v>
                </c:pt>
                <c:pt idx="188">
                  <c:v>1.2768552</c:v>
                </c:pt>
                <c:pt idx="189">
                  <c:v>1.2823830000000001</c:v>
                </c:pt>
                <c:pt idx="190">
                  <c:v>1.2880438000000001</c:v>
                </c:pt>
                <c:pt idx="191">
                  <c:v>1.2941043999999999</c:v>
                </c:pt>
                <c:pt idx="192">
                  <c:v>1.3004313999999999</c:v>
                </c:pt>
                <c:pt idx="193">
                  <c:v>1.3072248</c:v>
                </c:pt>
                <c:pt idx="194">
                  <c:v>1.3142176000000001</c:v>
                </c:pt>
                <c:pt idx="195">
                  <c:v>1.3212771999999999</c:v>
                </c:pt>
                <c:pt idx="196">
                  <c:v>1.32867</c:v>
                </c:pt>
                <c:pt idx="197">
                  <c:v>1.3364621999999999</c:v>
                </c:pt>
                <c:pt idx="198">
                  <c:v>1.3443875999999999</c:v>
                </c:pt>
                <c:pt idx="199">
                  <c:v>1.3526457999999999</c:v>
                </c:pt>
                <c:pt idx="200">
                  <c:v>1.3611708</c:v>
                </c:pt>
                <c:pt idx="201">
                  <c:v>1.3698954000000001</c:v>
                </c:pt>
                <c:pt idx="202">
                  <c:v>1.378287</c:v>
                </c:pt>
                <c:pt idx="203">
                  <c:v>1.3860790000000001</c:v>
                </c:pt>
                <c:pt idx="204">
                  <c:v>1.3936716</c:v>
                </c:pt>
                <c:pt idx="205">
                  <c:v>1.400598</c:v>
                </c:pt>
                <c:pt idx="206">
                  <c:v>1.4068584</c:v>
                </c:pt>
                <c:pt idx="207">
                  <c:v>1.4127192</c:v>
                </c:pt>
                <c:pt idx="208">
                  <c:v>1.4184466</c:v>
                </c:pt>
                <c:pt idx="209">
                  <c:v>1.423708</c:v>
                </c:pt>
                <c:pt idx="210">
                  <c:v>1.4285032</c:v>
                </c:pt>
                <c:pt idx="211">
                  <c:v>1.4330322</c:v>
                </c:pt>
                <c:pt idx="212">
                  <c:v>1.4377607999999999</c:v>
                </c:pt>
                <c:pt idx="213">
                  <c:v>1.4428888</c:v>
                </c:pt>
                <c:pt idx="214">
                  <c:v>1.44835</c:v>
                </c:pt>
                <c:pt idx="215">
                  <c:v>1.4539446</c:v>
                </c:pt>
                <c:pt idx="216">
                  <c:v>1.4600716</c:v>
                </c:pt>
                <c:pt idx="217">
                  <c:v>1.4665986</c:v>
                </c:pt>
                <c:pt idx="218">
                  <c:v>1.4736579999999999</c:v>
                </c:pt>
                <c:pt idx="219">
                  <c:v>1.4808509999999999</c:v>
                </c:pt>
                <c:pt idx="220">
                  <c:v>1.4881104000000001</c:v>
                </c:pt>
                <c:pt idx="221">
                  <c:v>1.4957028000000001</c:v>
                </c:pt>
                <c:pt idx="222">
                  <c:v>1.5036282000000001</c:v>
                </c:pt>
                <c:pt idx="223">
                  <c:v>1.5117533999999999</c:v>
                </c:pt>
                <c:pt idx="224">
                  <c:v>1.5202114</c:v>
                </c:pt>
                <c:pt idx="225">
                  <c:v>1.5288695999999999</c:v>
                </c:pt>
                <c:pt idx="226">
                  <c:v>1.5375276</c:v>
                </c:pt>
                <c:pt idx="227">
                  <c:v>1.5455862</c:v>
                </c:pt>
                <c:pt idx="228">
                  <c:v>1.5534448000000001</c:v>
                </c:pt>
                <c:pt idx="229">
                  <c:v>1.5609706000000001</c:v>
                </c:pt>
                <c:pt idx="230">
                  <c:v>1.5678306</c:v>
                </c:pt>
                <c:pt idx="231">
                  <c:v>1.5739575999999997</c:v>
                </c:pt>
                <c:pt idx="232">
                  <c:v>1.5796186000000001</c:v>
                </c:pt>
                <c:pt idx="233">
                  <c:v>1.5851466000000001</c:v>
                </c:pt>
                <c:pt idx="234">
                  <c:v>1.5902079999999998</c:v>
                </c:pt>
                <c:pt idx="235">
                  <c:v>1.59487</c:v>
                </c:pt>
                <c:pt idx="236">
                  <c:v>1.5993988000000001</c:v>
                </c:pt>
                <c:pt idx="237">
                  <c:v>1.6042606000000001</c:v>
                </c:pt>
                <c:pt idx="238">
                  <c:v>1.6094554000000001</c:v>
                </c:pt>
                <c:pt idx="239">
                  <c:v>1.6149165999999999</c:v>
                </c:pt>
                <c:pt idx="240">
                  <c:v>1.6207773999999997</c:v>
                </c:pt>
                <c:pt idx="241">
                  <c:v>1.6269712000000003</c:v>
                </c:pt>
                <c:pt idx="242">
                  <c:v>1.6332982</c:v>
                </c:pt>
                <c:pt idx="243">
                  <c:v>1.6402245999999998</c:v>
                </c:pt>
                <c:pt idx="244">
                  <c:v>1.6476838</c:v>
                </c:pt>
                <c:pt idx="245">
                  <c:v>1.6550765999999999</c:v>
                </c:pt>
                <c:pt idx="246">
                  <c:v>1.6628022</c:v>
                </c:pt>
                <c:pt idx="247">
                  <c:v>1.6707942</c:v>
                </c:pt>
                <c:pt idx="248">
                  <c:v>1.6787196</c:v>
                </c:pt>
                <c:pt idx="249">
                  <c:v>1.6870445999999997</c:v>
                </c:pt>
                <c:pt idx="250">
                  <c:v>1.6955692000000002</c:v>
                </c:pt>
                <c:pt idx="251">
                  <c:v>1.704094</c:v>
                </c:pt>
                <c:pt idx="252">
                  <c:v>1.7124192</c:v>
                </c:pt>
                <c:pt idx="253">
                  <c:v>1.7201447999999997</c:v>
                </c:pt>
                <c:pt idx="254">
                  <c:v>1.7275372</c:v>
                </c:pt>
                <c:pt idx="255">
                  <c:v>1.7341972000000001</c:v>
                </c:pt>
                <c:pt idx="256">
                  <c:v>1.7403912000000001</c:v>
                </c:pt>
                <c:pt idx="257">
                  <c:v>1.7462519999999999</c:v>
                </c:pt>
                <c:pt idx="258">
                  <c:v>1.7520462000000001</c:v>
                </c:pt>
                <c:pt idx="259">
                  <c:v>1.7573076000000001</c:v>
                </c:pt>
                <c:pt idx="260">
                  <c:v>1.7621692000000002</c:v>
                </c:pt>
                <c:pt idx="261">
                  <c:v>1.7668311999999999</c:v>
                </c:pt>
                <c:pt idx="262">
                  <c:v>1.7718930000000002</c:v>
                </c:pt>
                <c:pt idx="263">
                  <c:v>1.7772874000000001</c:v>
                </c:pt>
                <c:pt idx="264">
                  <c:v>1.7827485999999999</c:v>
                </c:pt>
                <c:pt idx="265">
                  <c:v>1.7886096</c:v>
                </c:pt>
                <c:pt idx="266">
                  <c:v>1.7946702000000001</c:v>
                </c:pt>
                <c:pt idx="267">
                  <c:v>1.8011969999999999</c:v>
                </c:pt>
                <c:pt idx="268">
                  <c:v>1.80799</c:v>
                </c:pt>
                <c:pt idx="269">
                  <c:v>1.8149164</c:v>
                </c:pt>
                <c:pt idx="270">
                  <c:v>1.8219760000000003</c:v>
                </c:pt>
                <c:pt idx="271">
                  <c:v>1.8293687999999999</c:v>
                </c:pt>
                <c:pt idx="272">
                  <c:v>1.8368946000000002</c:v>
                </c:pt>
                <c:pt idx="273">
                  <c:v>1.8446202000000003</c:v>
                </c:pt>
                <c:pt idx="274">
                  <c:v>1.8524124</c:v>
                </c:pt>
                <c:pt idx="275">
                  <c:v>1.8606040000000001</c:v>
                </c:pt>
                <c:pt idx="276">
                  <c:v>1.8689956000000001</c:v>
                </c:pt>
                <c:pt idx="277">
                  <c:v>1.8770544</c:v>
                </c:pt>
                <c:pt idx="278">
                  <c:v>1.8846465999999999</c:v>
                </c:pt>
                <c:pt idx="279">
                  <c:v>1.8920391999999997</c:v>
                </c:pt>
                <c:pt idx="280">
                  <c:v>1.898766</c:v>
                </c:pt>
                <c:pt idx="281">
                  <c:v>1.9048263999999999</c:v>
                </c:pt>
                <c:pt idx="282">
                  <c:v>1.9105542</c:v>
                </c:pt>
                <c:pt idx="283">
                  <c:v>1.9162151999999999</c:v>
                </c:pt>
                <c:pt idx="284">
                  <c:v>1.9214766000000001</c:v>
                </c:pt>
                <c:pt idx="285">
                  <c:v>1.9264049999999997</c:v>
                </c:pt>
                <c:pt idx="286">
                  <c:v>1.9310001999999999</c:v>
                </c:pt>
                <c:pt idx="287">
                  <c:v>1.9357288000000001</c:v>
                </c:pt>
                <c:pt idx="288">
                  <c:v>1.9409236000000001</c:v>
                </c:pt>
                <c:pt idx="289">
                  <c:v>1.946385</c:v>
                </c:pt>
                <c:pt idx="290">
                  <c:v>1.9521792</c:v>
                </c:pt>
                <c:pt idx="291">
                  <c:v>1.9581729999999999</c:v>
                </c:pt>
                <c:pt idx="292">
                  <c:v>1.9643003999999999</c:v>
                </c:pt>
                <c:pt idx="293">
                  <c:v>1.9710268</c:v>
                </c:pt>
                <c:pt idx="294">
                  <c:v>1.9779532</c:v>
                </c:pt>
                <c:pt idx="295">
                  <c:v>1.9849461999999998</c:v>
                </c:pt>
                <c:pt idx="296">
                  <c:v>1.9922056000000001</c:v>
                </c:pt>
                <c:pt idx="297">
                  <c:v>1.9999978</c:v>
                </c:pt>
                <c:pt idx="298">
                  <c:v>2.00779</c:v>
                </c:pt>
                <c:pt idx="299">
                  <c:v>2.0159820000000002</c:v>
                </c:pt>
                <c:pt idx="300">
                  <c:v>2.0244399999999998</c:v>
                </c:pt>
                <c:pt idx="301">
                  <c:v>2.0331640000000002</c:v>
                </c:pt>
                <c:pt idx="302">
                  <c:v>2.0418219999999998</c:v>
                </c:pt>
                <c:pt idx="303">
                  <c:v>2.049814</c:v>
                </c:pt>
                <c:pt idx="304">
                  <c:v>2.0575399999999999</c:v>
                </c:pt>
                <c:pt idx="305">
                  <c:v>2.0646659999999999</c:v>
                </c:pt>
                <c:pt idx="306">
                  <c:v>2.0709939999999998</c:v>
                </c:pt>
                <c:pt idx="307">
                  <c:v>2.0769880000000001</c:v>
                </c:pt>
                <c:pt idx="308">
                  <c:v>2.0828479999999998</c:v>
                </c:pt>
                <c:pt idx="309">
                  <c:v>2.0883099999999999</c:v>
                </c:pt>
                <c:pt idx="310">
                  <c:v>2.0932379999999999</c:v>
                </c:pt>
                <c:pt idx="311">
                  <c:v>2.0979000000000001</c:v>
                </c:pt>
                <c:pt idx="312">
                  <c:v>2.1027619999999998</c:v>
                </c:pt>
                <c:pt idx="313">
                  <c:v>2.1080239999999999</c:v>
                </c:pt>
                <c:pt idx="314">
                  <c:v>2.11355</c:v>
                </c:pt>
                <c:pt idx="315">
                  <c:v>2.119078</c:v>
                </c:pt>
                <c:pt idx="316">
                  <c:v>2.124806</c:v>
                </c:pt>
                <c:pt idx="317">
                  <c:v>2.1309339999999999</c:v>
                </c:pt>
                <c:pt idx="318">
                  <c:v>2.137794</c:v>
                </c:pt>
                <c:pt idx="319">
                  <c:v>2.1449199999999999</c:v>
                </c:pt>
                <c:pt idx="320">
                  <c:v>2.1523119999999998</c:v>
                </c:pt>
                <c:pt idx="321">
                  <c:v>2.1599699999999999</c:v>
                </c:pt>
                <c:pt idx="322">
                  <c:v>2.1678299999999999</c:v>
                </c:pt>
                <c:pt idx="323">
                  <c:v>2.1756880000000001</c:v>
                </c:pt>
                <c:pt idx="324">
                  <c:v>2.1836799999999998</c:v>
                </c:pt>
                <c:pt idx="325">
                  <c:v>2.1921379999999999</c:v>
                </c:pt>
                <c:pt idx="326">
                  <c:v>2.2009300000000001</c:v>
                </c:pt>
                <c:pt idx="327">
                  <c:v>2.2093219999999998</c:v>
                </c:pt>
                <c:pt idx="328">
                  <c:v>2.2172480000000001</c:v>
                </c:pt>
                <c:pt idx="329">
                  <c:v>2.2247720000000002</c:v>
                </c:pt>
                <c:pt idx="330">
                  <c:v>2.2317</c:v>
                </c:pt>
                <c:pt idx="331">
                  <c:v>2.2380260000000001</c:v>
                </c:pt>
                <c:pt idx="332">
                  <c:v>2.2438880000000001</c:v>
                </c:pt>
                <c:pt idx="333">
                  <c:v>2.249482</c:v>
                </c:pt>
                <c:pt idx="334">
                  <c:v>2.2547419999999998</c:v>
                </c:pt>
                <c:pt idx="335">
                  <c:v>2.2596039999999999</c:v>
                </c:pt>
                <c:pt idx="336">
                  <c:v>2.2642660000000001</c:v>
                </c:pt>
                <c:pt idx="337">
                  <c:v>2.2689279999999998</c:v>
                </c:pt>
                <c:pt idx="338">
                  <c:v>2.274124</c:v>
                </c:pt>
                <c:pt idx="339">
                  <c:v>2.279652</c:v>
                </c:pt>
                <c:pt idx="340">
                  <c:v>2.2852459999999999</c:v>
                </c:pt>
                <c:pt idx="341">
                  <c:v>2.2909739999999998</c:v>
                </c:pt>
                <c:pt idx="342">
                  <c:v>2.2969680000000001</c:v>
                </c:pt>
                <c:pt idx="343">
                  <c:v>2.3035600000000001</c:v>
                </c:pt>
                <c:pt idx="344">
                  <c:v>2.3106200000000001</c:v>
                </c:pt>
                <c:pt idx="345">
                  <c:v>2.3177460000000001</c:v>
                </c:pt>
                <c:pt idx="346">
                  <c:v>2.3252060000000001</c:v>
                </c:pt>
                <c:pt idx="347">
                  <c:v>2.3330639999999998</c:v>
                </c:pt>
                <c:pt idx="348">
                  <c:v>2.341056</c:v>
                </c:pt>
                <c:pt idx="349">
                  <c:v>2.3492479999999998</c:v>
                </c:pt>
                <c:pt idx="350">
                  <c:v>2.3587060000000002</c:v>
                </c:pt>
                <c:pt idx="351">
                  <c:v>2.3685619999999998</c:v>
                </c:pt>
              </c:numCache>
            </c:numRef>
          </c:xVal>
          <c:yVal>
            <c:numRef>
              <c:f>'Pengolahan Data'!$P$3:$P$354</c:f>
              <c:numCache>
                <c:formatCode>0.0E+00</c:formatCode>
                <c:ptCount val="352"/>
                <c:pt idx="0">
                  <c:v>5620714.8148148153</c:v>
                </c:pt>
                <c:pt idx="1">
                  <c:v>6099144.4444444459</c:v>
                </c:pt>
                <c:pt idx="2">
                  <c:v>6597933.333333334</c:v>
                </c:pt>
                <c:pt idx="3">
                  <c:v>7091633.3333333349</c:v>
                </c:pt>
                <c:pt idx="4">
                  <c:v>7564974.0740740746</c:v>
                </c:pt>
                <c:pt idx="5">
                  <c:v>8017955.5555555569</c:v>
                </c:pt>
                <c:pt idx="6">
                  <c:v>8425133.333333334</c:v>
                </c:pt>
                <c:pt idx="7">
                  <c:v>8803466.6666666679</c:v>
                </c:pt>
                <c:pt idx="8">
                  <c:v>9178407.4074074086</c:v>
                </c:pt>
                <c:pt idx="9">
                  <c:v>9517718.5185185205</c:v>
                </c:pt>
                <c:pt idx="10">
                  <c:v>9797651.8518518526</c:v>
                </c:pt>
                <c:pt idx="11">
                  <c:v>10103033.333333334</c:v>
                </c:pt>
                <c:pt idx="12">
                  <c:v>10381270.370370373</c:v>
                </c:pt>
                <c:pt idx="13">
                  <c:v>10640844.444444446</c:v>
                </c:pt>
                <c:pt idx="14">
                  <c:v>10917381.481481483</c:v>
                </c:pt>
                <c:pt idx="15">
                  <c:v>11214281.481481483</c:v>
                </c:pt>
                <c:pt idx="16">
                  <c:v>11499303.703703705</c:v>
                </c:pt>
                <c:pt idx="17">
                  <c:v>11825044.444444446</c:v>
                </c:pt>
                <c:pt idx="18">
                  <c:v>12152481.481481485</c:v>
                </c:pt>
                <c:pt idx="19">
                  <c:v>12505366.66666667</c:v>
                </c:pt>
                <c:pt idx="20">
                  <c:v>12875214.814814817</c:v>
                </c:pt>
                <c:pt idx="21">
                  <c:v>13256944.444444448</c:v>
                </c:pt>
                <c:pt idx="22">
                  <c:v>13655637.037037041</c:v>
                </c:pt>
                <c:pt idx="23">
                  <c:v>14049240.740740743</c:v>
                </c:pt>
                <c:pt idx="24">
                  <c:v>14444537.037037039</c:v>
                </c:pt>
                <c:pt idx="25">
                  <c:v>14870374.074074076</c:v>
                </c:pt>
                <c:pt idx="26">
                  <c:v>15286033.333333336</c:v>
                </c:pt>
                <c:pt idx="27">
                  <c:v>15693207.407407409</c:v>
                </c:pt>
                <c:pt idx="28">
                  <c:v>16102077.777777782</c:v>
                </c:pt>
                <c:pt idx="29">
                  <c:v>16502470.370370371</c:v>
                </c:pt>
                <c:pt idx="30">
                  <c:v>16851959.259259261</c:v>
                </c:pt>
                <c:pt idx="31">
                  <c:v>17162429.629629634</c:v>
                </c:pt>
                <c:pt idx="32">
                  <c:v>17433881.481481485</c:v>
                </c:pt>
                <c:pt idx="33">
                  <c:v>17674792.592592593</c:v>
                </c:pt>
                <c:pt idx="34">
                  <c:v>17897044.444444448</c:v>
                </c:pt>
                <c:pt idx="35">
                  <c:v>18098933.333333336</c:v>
                </c:pt>
                <c:pt idx="36">
                  <c:v>18324577.77777778</c:v>
                </c:pt>
                <c:pt idx="37">
                  <c:v>18516288.888888892</c:v>
                </c:pt>
                <c:pt idx="38">
                  <c:v>18680855.55555556</c:v>
                </c:pt>
                <c:pt idx="39">
                  <c:v>18860692.592592597</c:v>
                </c:pt>
                <c:pt idx="40">
                  <c:v>19082940.740740746</c:v>
                </c:pt>
                <c:pt idx="41">
                  <c:v>19298403.703703709</c:v>
                </c:pt>
                <c:pt idx="42">
                  <c:v>19532529.629629634</c:v>
                </c:pt>
                <c:pt idx="43">
                  <c:v>19775137.037037041</c:v>
                </c:pt>
                <c:pt idx="44">
                  <c:v>20072037.037037041</c:v>
                </c:pt>
                <c:pt idx="45">
                  <c:v>20362151.851851854</c:v>
                </c:pt>
                <c:pt idx="46">
                  <c:v>20652262.962962966</c:v>
                </c:pt>
                <c:pt idx="47">
                  <c:v>20966125.925925929</c:v>
                </c:pt>
                <c:pt idx="48">
                  <c:v>21290170.370370373</c:v>
                </c:pt>
                <c:pt idx="49">
                  <c:v>21632874.074074078</c:v>
                </c:pt>
                <c:pt idx="50">
                  <c:v>21968796.296296299</c:v>
                </c:pt>
                <c:pt idx="51">
                  <c:v>22299625.925925929</c:v>
                </c:pt>
                <c:pt idx="52">
                  <c:v>22649114.814814821</c:v>
                </c:pt>
                <c:pt idx="53">
                  <c:v>22969766.666666668</c:v>
                </c:pt>
                <c:pt idx="54">
                  <c:v>23254788.888888896</c:v>
                </c:pt>
                <c:pt idx="55">
                  <c:v>23529633.333333336</c:v>
                </c:pt>
                <c:pt idx="56">
                  <c:v>23741703.703703705</c:v>
                </c:pt>
                <c:pt idx="57">
                  <c:v>23916448.148148153</c:v>
                </c:pt>
                <c:pt idx="58">
                  <c:v>24067440.740740746</c:v>
                </c:pt>
                <c:pt idx="59">
                  <c:v>24194685.185185187</c:v>
                </c:pt>
                <c:pt idx="60">
                  <c:v>24298174.074074078</c:v>
                </c:pt>
                <c:pt idx="61">
                  <c:v>24450866.666666672</c:v>
                </c:pt>
                <c:pt idx="62">
                  <c:v>24554355.555555563</c:v>
                </c:pt>
                <c:pt idx="63">
                  <c:v>24666329.629629634</c:v>
                </c:pt>
                <c:pt idx="64">
                  <c:v>24796966.666666668</c:v>
                </c:pt>
                <c:pt idx="65">
                  <c:v>24925903.703703709</c:v>
                </c:pt>
                <c:pt idx="66">
                  <c:v>25076900.000000004</c:v>
                </c:pt>
                <c:pt idx="67">
                  <c:v>25251644.444444448</c:v>
                </c:pt>
                <c:pt idx="68">
                  <c:v>25463714.814814821</c:v>
                </c:pt>
                <c:pt idx="69">
                  <c:v>25687659.259259261</c:v>
                </c:pt>
                <c:pt idx="70">
                  <c:v>25904822.222222228</c:v>
                </c:pt>
                <c:pt idx="71">
                  <c:v>26164396.296296302</c:v>
                </c:pt>
                <c:pt idx="72">
                  <c:v>26408700.000000004</c:v>
                </c:pt>
                <c:pt idx="73">
                  <c:v>26629255.55555556</c:v>
                </c:pt>
                <c:pt idx="74">
                  <c:v>26888825.925925929</c:v>
                </c:pt>
                <c:pt idx="75">
                  <c:v>27170455.55555556</c:v>
                </c:pt>
                <c:pt idx="76">
                  <c:v>27438511.111111116</c:v>
                </c:pt>
                <c:pt idx="77">
                  <c:v>27715055.555555563</c:v>
                </c:pt>
                <c:pt idx="78">
                  <c:v>27959355.555555563</c:v>
                </c:pt>
                <c:pt idx="79">
                  <c:v>28195181.481481489</c:v>
                </c:pt>
                <c:pt idx="80">
                  <c:v>28398766.666666672</c:v>
                </c:pt>
                <c:pt idx="81">
                  <c:v>28592177.777777784</c:v>
                </c:pt>
                <c:pt idx="82">
                  <c:v>28739777.77777778</c:v>
                </c:pt>
                <c:pt idx="83">
                  <c:v>28841574.074074078</c:v>
                </c:pt>
                <c:pt idx="84">
                  <c:v>28907740.740740746</c:v>
                </c:pt>
                <c:pt idx="85">
                  <c:v>28980688.888888896</c:v>
                </c:pt>
                <c:pt idx="86">
                  <c:v>29051944.444444451</c:v>
                </c:pt>
                <c:pt idx="87">
                  <c:v>29136774.074074078</c:v>
                </c:pt>
                <c:pt idx="88">
                  <c:v>29164766.666666675</c:v>
                </c:pt>
                <c:pt idx="89">
                  <c:v>29264014.814814817</c:v>
                </c:pt>
                <c:pt idx="90">
                  <c:v>29369200.000000007</c:v>
                </c:pt>
                <c:pt idx="91">
                  <c:v>29516803.703703709</c:v>
                </c:pt>
                <c:pt idx="92">
                  <c:v>29652529.629629634</c:v>
                </c:pt>
                <c:pt idx="93">
                  <c:v>29788251.851851858</c:v>
                </c:pt>
                <c:pt idx="94">
                  <c:v>29961303.703703709</c:v>
                </c:pt>
                <c:pt idx="95">
                  <c:v>30175070.370370377</c:v>
                </c:pt>
                <c:pt idx="96">
                  <c:v>30388840.740740746</c:v>
                </c:pt>
                <c:pt idx="97">
                  <c:v>30587337.037037041</c:v>
                </c:pt>
                <c:pt idx="98">
                  <c:v>30792618.518518522</c:v>
                </c:pt>
                <c:pt idx="99">
                  <c:v>31019955.55555556</c:v>
                </c:pt>
                <c:pt idx="100">
                  <c:v>31245600.000000004</c:v>
                </c:pt>
                <c:pt idx="101">
                  <c:v>31478029.629629634</c:v>
                </c:pt>
                <c:pt idx="102">
                  <c:v>31696888.888888892</c:v>
                </c:pt>
                <c:pt idx="103">
                  <c:v>31893688.888888896</c:v>
                </c:pt>
                <c:pt idx="104">
                  <c:v>32075222.222222228</c:v>
                </c:pt>
                <c:pt idx="105">
                  <c:v>32253359.259259265</c:v>
                </c:pt>
                <c:pt idx="106">
                  <c:v>32439981.481481489</c:v>
                </c:pt>
                <c:pt idx="107">
                  <c:v>32548559.259259269</c:v>
                </c:pt>
                <c:pt idx="108">
                  <c:v>32623211.111111116</c:v>
                </c:pt>
                <c:pt idx="109">
                  <c:v>32645262.96296297</c:v>
                </c:pt>
                <c:pt idx="110">
                  <c:v>32677500.000000004</c:v>
                </c:pt>
                <c:pt idx="111">
                  <c:v>32710585.18518519</c:v>
                </c:pt>
                <c:pt idx="112">
                  <c:v>32794566.666666675</c:v>
                </c:pt>
                <c:pt idx="113">
                  <c:v>32812374.074074082</c:v>
                </c:pt>
                <c:pt idx="114">
                  <c:v>32839525.925925929</c:v>
                </c:pt>
                <c:pt idx="115">
                  <c:v>32923503.703703709</c:v>
                </c:pt>
                <c:pt idx="116">
                  <c:v>33018507.40740741</c:v>
                </c:pt>
                <c:pt idx="117">
                  <c:v>33093155.55555556</c:v>
                </c:pt>
                <c:pt idx="118">
                  <c:v>33215311.111111119</c:v>
                </c:pt>
                <c:pt idx="119">
                  <c:v>33352733.33333334</c:v>
                </c:pt>
                <c:pt idx="120">
                  <c:v>33539355.55555556</c:v>
                </c:pt>
                <c:pt idx="121">
                  <c:v>33742940.740740746</c:v>
                </c:pt>
                <c:pt idx="122">
                  <c:v>33932959.259259261</c:v>
                </c:pt>
                <c:pt idx="123">
                  <c:v>34107703.703703709</c:v>
                </c:pt>
                <c:pt idx="124">
                  <c:v>34294325.925925933</c:v>
                </c:pt>
                <c:pt idx="125">
                  <c:v>34504700.000000007</c:v>
                </c:pt>
                <c:pt idx="126">
                  <c:v>34706588.888888896</c:v>
                </c:pt>
                <c:pt idx="127">
                  <c:v>34942411.111111119</c:v>
                </c:pt>
                <c:pt idx="128">
                  <c:v>35156177.777777784</c:v>
                </c:pt>
                <c:pt idx="129">
                  <c:v>35313959.259259269</c:v>
                </c:pt>
                <c:pt idx="130">
                  <c:v>35471740.740740746</c:v>
                </c:pt>
                <c:pt idx="131">
                  <c:v>35583714.814814821</c:v>
                </c:pt>
                <c:pt idx="132">
                  <c:v>35656662.962962963</c:v>
                </c:pt>
                <c:pt idx="133">
                  <c:v>35671933.333333343</c:v>
                </c:pt>
                <c:pt idx="134">
                  <c:v>35687203.703703709</c:v>
                </c:pt>
                <c:pt idx="135">
                  <c:v>35683388.888888896</c:v>
                </c:pt>
                <c:pt idx="136">
                  <c:v>35717740.740740746</c:v>
                </c:pt>
                <c:pt idx="137">
                  <c:v>35740644.444444448</c:v>
                </c:pt>
                <c:pt idx="138">
                  <c:v>35760155.55555556</c:v>
                </c:pt>
                <c:pt idx="139">
                  <c:v>35780514.814814821</c:v>
                </c:pt>
                <c:pt idx="140">
                  <c:v>35817837.037037045</c:v>
                </c:pt>
                <c:pt idx="141">
                  <c:v>35911148.148148149</c:v>
                </c:pt>
                <c:pt idx="142">
                  <c:v>35987496.296296306</c:v>
                </c:pt>
                <c:pt idx="143">
                  <c:v>36087592.592592597</c:v>
                </c:pt>
                <c:pt idx="144">
                  <c:v>36226711.111111112</c:v>
                </c:pt>
                <c:pt idx="145">
                  <c:v>36398062.96296297</c:v>
                </c:pt>
                <c:pt idx="146">
                  <c:v>36581292.592592597</c:v>
                </c:pt>
                <c:pt idx="147">
                  <c:v>36779788.888888896</c:v>
                </c:pt>
                <c:pt idx="148">
                  <c:v>36963018.518518522</c:v>
                </c:pt>
                <c:pt idx="149">
                  <c:v>37139481.481481485</c:v>
                </c:pt>
                <c:pt idx="150">
                  <c:v>37341370.370370381</c:v>
                </c:pt>
                <c:pt idx="151">
                  <c:v>37539851.851851858</c:v>
                </c:pt>
                <c:pt idx="152">
                  <c:v>37721370.370370381</c:v>
                </c:pt>
                <c:pt idx="153">
                  <c:v>37908000.000000007</c:v>
                </c:pt>
                <c:pt idx="154">
                  <c:v>38047111.111111119</c:v>
                </c:pt>
                <c:pt idx="155">
                  <c:v>38179444.444444455</c:v>
                </c:pt>
                <c:pt idx="156">
                  <c:v>38318555.55555556</c:v>
                </c:pt>
                <c:pt idx="157">
                  <c:v>38398296.296296299</c:v>
                </c:pt>
                <c:pt idx="158">
                  <c:v>38425444.444444448</c:v>
                </c:pt>
                <c:pt idx="159">
                  <c:v>38443259.259259269</c:v>
                </c:pt>
                <c:pt idx="160">
                  <c:v>38427592.592592597</c:v>
                </c:pt>
                <c:pt idx="161">
                  <c:v>38436481.481481485</c:v>
                </c:pt>
                <c:pt idx="162">
                  <c:v>38431814.814814821</c:v>
                </c:pt>
                <c:pt idx="163">
                  <c:v>38433518.518518522</c:v>
                </c:pt>
                <c:pt idx="164">
                  <c:v>38432259.259259269</c:v>
                </c:pt>
                <c:pt idx="165">
                  <c:v>38467037.037037045</c:v>
                </c:pt>
                <c:pt idx="166">
                  <c:v>38566259.259259269</c:v>
                </c:pt>
                <c:pt idx="167">
                  <c:v>38646000.000000007</c:v>
                </c:pt>
                <c:pt idx="168">
                  <c:v>38741000.000000007</c:v>
                </c:pt>
                <c:pt idx="169">
                  <c:v>38888629.629629634</c:v>
                </c:pt>
                <c:pt idx="170">
                  <c:v>39061666.666666672</c:v>
                </c:pt>
                <c:pt idx="171">
                  <c:v>39238111.111111112</c:v>
                </c:pt>
                <c:pt idx="172">
                  <c:v>39375518.51851853</c:v>
                </c:pt>
                <c:pt idx="173">
                  <c:v>39514666.666666672</c:v>
                </c:pt>
                <c:pt idx="174">
                  <c:v>39663962.96296297</c:v>
                </c:pt>
                <c:pt idx="175">
                  <c:v>39855666.666666672</c:v>
                </c:pt>
                <c:pt idx="176">
                  <c:v>40033814.814814821</c:v>
                </c:pt>
                <c:pt idx="177">
                  <c:v>40217037.037037045</c:v>
                </c:pt>
                <c:pt idx="178">
                  <c:v>40374814.814814821</c:v>
                </c:pt>
                <c:pt idx="179">
                  <c:v>40483370.370370373</c:v>
                </c:pt>
                <c:pt idx="180">
                  <c:v>40617407.407407418</c:v>
                </c:pt>
                <c:pt idx="181">
                  <c:v>40724296.296296306</c:v>
                </c:pt>
                <c:pt idx="182">
                  <c:v>40751444.444444448</c:v>
                </c:pt>
                <c:pt idx="183">
                  <c:v>40792148.148148157</c:v>
                </c:pt>
                <c:pt idx="184">
                  <c:v>40804888.888888896</c:v>
                </c:pt>
                <c:pt idx="185">
                  <c:v>40797259.259259269</c:v>
                </c:pt>
                <c:pt idx="186">
                  <c:v>40807444.444444448</c:v>
                </c:pt>
                <c:pt idx="187">
                  <c:v>40809555.55555556</c:v>
                </c:pt>
                <c:pt idx="188">
                  <c:v>40812925.925925933</c:v>
                </c:pt>
                <c:pt idx="189">
                  <c:v>40813777.777777784</c:v>
                </c:pt>
                <c:pt idx="190">
                  <c:v>40823111.111111112</c:v>
                </c:pt>
                <c:pt idx="191">
                  <c:v>40882074.074074082</c:v>
                </c:pt>
                <c:pt idx="192">
                  <c:v>40932111.111111119</c:v>
                </c:pt>
                <c:pt idx="193">
                  <c:v>41028000.000000007</c:v>
                </c:pt>
                <c:pt idx="194">
                  <c:v>41128074.074074082</c:v>
                </c:pt>
                <c:pt idx="195">
                  <c:v>41272296.296296299</c:v>
                </c:pt>
                <c:pt idx="196">
                  <c:v>41433444.444444448</c:v>
                </c:pt>
                <c:pt idx="197">
                  <c:v>41574259.259259269</c:v>
                </c:pt>
                <c:pt idx="198">
                  <c:v>41708296.296296299</c:v>
                </c:pt>
                <c:pt idx="199">
                  <c:v>41862703.703703716</c:v>
                </c:pt>
                <c:pt idx="200">
                  <c:v>42025555.55555556</c:v>
                </c:pt>
                <c:pt idx="201">
                  <c:v>42210481.481481485</c:v>
                </c:pt>
                <c:pt idx="202">
                  <c:v>42407296.296296306</c:v>
                </c:pt>
                <c:pt idx="203">
                  <c:v>42588814.814814821</c:v>
                </c:pt>
                <c:pt idx="204">
                  <c:v>42758481.481481493</c:v>
                </c:pt>
                <c:pt idx="205">
                  <c:v>42872148.148148157</c:v>
                </c:pt>
                <c:pt idx="206">
                  <c:v>42963777.777777784</c:v>
                </c:pt>
                <c:pt idx="207">
                  <c:v>43052000.000000007</c:v>
                </c:pt>
                <c:pt idx="208">
                  <c:v>43071481.481481493</c:v>
                </c:pt>
                <c:pt idx="209">
                  <c:v>43080814.814814821</c:v>
                </c:pt>
                <c:pt idx="210">
                  <c:v>43067666.666666679</c:v>
                </c:pt>
                <c:pt idx="211">
                  <c:v>43069814.814814821</c:v>
                </c:pt>
                <c:pt idx="212">
                  <c:v>43060037.037037045</c:v>
                </c:pt>
                <c:pt idx="213">
                  <c:v>43044555.55555556</c:v>
                </c:pt>
                <c:pt idx="214">
                  <c:v>43002777.777777784</c:v>
                </c:pt>
                <c:pt idx="215">
                  <c:v>43000222.222222231</c:v>
                </c:pt>
                <c:pt idx="216">
                  <c:v>43010851.851851858</c:v>
                </c:pt>
                <c:pt idx="217">
                  <c:v>43061296.296296306</c:v>
                </c:pt>
                <c:pt idx="218">
                  <c:v>43152074.074074082</c:v>
                </c:pt>
                <c:pt idx="219">
                  <c:v>43252185.185185194</c:v>
                </c:pt>
                <c:pt idx="220">
                  <c:v>43398074.074074082</c:v>
                </c:pt>
                <c:pt idx="221">
                  <c:v>43555851.851851858</c:v>
                </c:pt>
                <c:pt idx="222">
                  <c:v>43705148.148148157</c:v>
                </c:pt>
                <c:pt idx="223">
                  <c:v>43847666.666666672</c:v>
                </c:pt>
                <c:pt idx="224">
                  <c:v>43991888.888888896</c:v>
                </c:pt>
                <c:pt idx="225">
                  <c:v>44187000.000000007</c:v>
                </c:pt>
                <c:pt idx="226">
                  <c:v>44388888.888888896</c:v>
                </c:pt>
                <c:pt idx="227">
                  <c:v>44572111.111111119</c:v>
                </c:pt>
                <c:pt idx="228">
                  <c:v>44746851.851851858</c:v>
                </c:pt>
                <c:pt idx="229">
                  <c:v>44880888.888888896</c:v>
                </c:pt>
                <c:pt idx="230">
                  <c:v>44989444.444444455</c:v>
                </c:pt>
                <c:pt idx="231">
                  <c:v>45104814.814814821</c:v>
                </c:pt>
                <c:pt idx="232">
                  <c:v>45167592.592592597</c:v>
                </c:pt>
                <c:pt idx="233">
                  <c:v>45161666.666666672</c:v>
                </c:pt>
                <c:pt idx="234">
                  <c:v>45141740.740740746</c:v>
                </c:pt>
                <c:pt idx="235">
                  <c:v>45113296.296296299</c:v>
                </c:pt>
                <c:pt idx="236">
                  <c:v>45081074.074074082</c:v>
                </c:pt>
                <c:pt idx="237">
                  <c:v>45054777.777777791</c:v>
                </c:pt>
                <c:pt idx="238">
                  <c:v>45010666.666666679</c:v>
                </c:pt>
                <c:pt idx="239">
                  <c:v>44986074.074074082</c:v>
                </c:pt>
                <c:pt idx="240">
                  <c:v>44997925.925925933</c:v>
                </c:pt>
                <c:pt idx="241">
                  <c:v>45047148.148148157</c:v>
                </c:pt>
                <c:pt idx="242">
                  <c:v>45071740.740740754</c:v>
                </c:pt>
                <c:pt idx="243">
                  <c:v>45124333.333333343</c:v>
                </c:pt>
                <c:pt idx="244">
                  <c:v>45233777.777777791</c:v>
                </c:pt>
                <c:pt idx="245">
                  <c:v>45369481.481481493</c:v>
                </c:pt>
                <c:pt idx="246">
                  <c:v>45528962.96296297</c:v>
                </c:pt>
                <c:pt idx="247">
                  <c:v>45710518.51851853</c:v>
                </c:pt>
                <c:pt idx="248">
                  <c:v>45839444.444444448</c:v>
                </c:pt>
                <c:pt idx="249">
                  <c:v>45993814.814814821</c:v>
                </c:pt>
                <c:pt idx="250">
                  <c:v>46149888.888888896</c:v>
                </c:pt>
                <c:pt idx="251">
                  <c:v>46317851.851851858</c:v>
                </c:pt>
                <c:pt idx="252">
                  <c:v>46501111.111111119</c:v>
                </c:pt>
                <c:pt idx="253">
                  <c:v>46660555.555555567</c:v>
                </c:pt>
                <c:pt idx="254">
                  <c:v>46798000.000000007</c:v>
                </c:pt>
                <c:pt idx="255">
                  <c:v>46908259.259259269</c:v>
                </c:pt>
                <c:pt idx="256">
                  <c:v>46991407.407407418</c:v>
                </c:pt>
                <c:pt idx="257">
                  <c:v>47010074.074074082</c:v>
                </c:pt>
                <c:pt idx="258">
                  <c:v>47032962.96296297</c:v>
                </c:pt>
                <c:pt idx="259">
                  <c:v>47021111.111111119</c:v>
                </c:pt>
                <c:pt idx="260">
                  <c:v>47024074.074074082</c:v>
                </c:pt>
                <c:pt idx="261">
                  <c:v>46990555.55555556</c:v>
                </c:pt>
                <c:pt idx="262">
                  <c:v>46960851.851851866</c:v>
                </c:pt>
                <c:pt idx="263">
                  <c:v>46927777.777777784</c:v>
                </c:pt>
                <c:pt idx="264">
                  <c:v>46898074.074074082</c:v>
                </c:pt>
                <c:pt idx="265">
                  <c:v>46887074.074074082</c:v>
                </c:pt>
                <c:pt idx="266">
                  <c:v>46896814.814814821</c:v>
                </c:pt>
                <c:pt idx="267">
                  <c:v>46922703.703703709</c:v>
                </c:pt>
                <c:pt idx="268">
                  <c:v>47020259.259259269</c:v>
                </c:pt>
                <c:pt idx="269">
                  <c:v>47144074.074074082</c:v>
                </c:pt>
                <c:pt idx="270">
                  <c:v>47262851.851851858</c:v>
                </c:pt>
                <c:pt idx="271">
                  <c:v>47379925.925925933</c:v>
                </c:pt>
                <c:pt idx="272">
                  <c:v>47513925.925925933</c:v>
                </c:pt>
                <c:pt idx="273">
                  <c:v>47624222.222222224</c:v>
                </c:pt>
                <c:pt idx="274">
                  <c:v>47749777.777777784</c:v>
                </c:pt>
                <c:pt idx="275">
                  <c:v>47914333.333333336</c:v>
                </c:pt>
                <c:pt idx="276">
                  <c:v>48068703.703703716</c:v>
                </c:pt>
                <c:pt idx="277">
                  <c:v>48202740.740740754</c:v>
                </c:pt>
                <c:pt idx="278">
                  <c:v>48346962.96296297</c:v>
                </c:pt>
                <c:pt idx="279">
                  <c:v>48486074.074074082</c:v>
                </c:pt>
                <c:pt idx="280">
                  <c:v>48591259.259259269</c:v>
                </c:pt>
                <c:pt idx="281">
                  <c:v>48665925.925925933</c:v>
                </c:pt>
                <c:pt idx="282">
                  <c:v>48693074.07407409</c:v>
                </c:pt>
                <c:pt idx="283">
                  <c:v>48718518.518518522</c:v>
                </c:pt>
                <c:pt idx="284">
                  <c:v>48696888.888888888</c:v>
                </c:pt>
                <c:pt idx="285">
                  <c:v>48663370.370370373</c:v>
                </c:pt>
                <c:pt idx="286">
                  <c:v>48636222.222222231</c:v>
                </c:pt>
                <c:pt idx="287">
                  <c:v>48620962.96296297</c:v>
                </c:pt>
                <c:pt idx="288">
                  <c:v>48600592.592592597</c:v>
                </c:pt>
                <c:pt idx="289">
                  <c:v>48564111.111111119</c:v>
                </c:pt>
                <c:pt idx="290">
                  <c:v>48521703.703703709</c:v>
                </c:pt>
                <c:pt idx="291">
                  <c:v>48523407.407407418</c:v>
                </c:pt>
                <c:pt idx="292">
                  <c:v>48562407.407407418</c:v>
                </c:pt>
                <c:pt idx="293">
                  <c:v>48609074.074074075</c:v>
                </c:pt>
                <c:pt idx="294">
                  <c:v>48730370.370370381</c:v>
                </c:pt>
                <c:pt idx="295">
                  <c:v>48818592.592592604</c:v>
                </c:pt>
                <c:pt idx="296">
                  <c:v>48937370.370370381</c:v>
                </c:pt>
                <c:pt idx="297">
                  <c:v>49073074.074074082</c:v>
                </c:pt>
                <c:pt idx="298">
                  <c:v>49179962.96296297</c:v>
                </c:pt>
                <c:pt idx="299">
                  <c:v>49295333.333333336</c:v>
                </c:pt>
                <c:pt idx="300">
                  <c:v>49463296.296296306</c:v>
                </c:pt>
                <c:pt idx="301">
                  <c:v>49639740.740740746</c:v>
                </c:pt>
                <c:pt idx="302">
                  <c:v>49794111.111111119</c:v>
                </c:pt>
                <c:pt idx="303">
                  <c:v>49940037.037037045</c:v>
                </c:pt>
                <c:pt idx="304">
                  <c:v>50097814.814814828</c:v>
                </c:pt>
                <c:pt idx="305">
                  <c:v>50213185.185185194</c:v>
                </c:pt>
                <c:pt idx="306">
                  <c:v>50306481.481481485</c:v>
                </c:pt>
                <c:pt idx="307">
                  <c:v>50374333.333333343</c:v>
                </c:pt>
                <c:pt idx="308">
                  <c:v>50386222.222222231</c:v>
                </c:pt>
                <c:pt idx="309">
                  <c:v>50376037.037037045</c:v>
                </c:pt>
                <c:pt idx="310">
                  <c:v>50340407.40740741</c:v>
                </c:pt>
                <c:pt idx="311">
                  <c:v>50310740.740740746</c:v>
                </c:pt>
                <c:pt idx="312">
                  <c:v>50283592.592592604</c:v>
                </c:pt>
                <c:pt idx="313">
                  <c:v>50208074.074074082</c:v>
                </c:pt>
                <c:pt idx="314">
                  <c:v>50189407.407407418</c:v>
                </c:pt>
                <c:pt idx="315">
                  <c:v>50153814.814814821</c:v>
                </c:pt>
                <c:pt idx="316">
                  <c:v>50138518.518518522</c:v>
                </c:pt>
                <c:pt idx="317">
                  <c:v>50149555.55555556</c:v>
                </c:pt>
                <c:pt idx="318">
                  <c:v>50150000.000000007</c:v>
                </c:pt>
                <c:pt idx="319">
                  <c:v>50231851.851851858</c:v>
                </c:pt>
                <c:pt idx="320">
                  <c:v>50337037.037037045</c:v>
                </c:pt>
                <c:pt idx="321">
                  <c:v>50462555.55555556</c:v>
                </c:pt>
                <c:pt idx="322">
                  <c:v>50584740.740740746</c:v>
                </c:pt>
                <c:pt idx="323">
                  <c:v>50706888.888888903</c:v>
                </c:pt>
                <c:pt idx="324">
                  <c:v>50829037.037037052</c:v>
                </c:pt>
                <c:pt idx="325">
                  <c:v>50959666.666666679</c:v>
                </c:pt>
                <c:pt idx="326">
                  <c:v>51105555.555555567</c:v>
                </c:pt>
                <c:pt idx="327">
                  <c:v>51256555.55555556</c:v>
                </c:pt>
                <c:pt idx="328">
                  <c:v>51407555.55555556</c:v>
                </c:pt>
                <c:pt idx="329">
                  <c:v>51526296.296296306</c:v>
                </c:pt>
                <c:pt idx="330">
                  <c:v>51646777.777777791</c:v>
                </c:pt>
                <c:pt idx="331">
                  <c:v>51712925.925925933</c:v>
                </c:pt>
                <c:pt idx="332">
                  <c:v>51710407.407407418</c:v>
                </c:pt>
                <c:pt idx="333">
                  <c:v>51689185.185185194</c:v>
                </c:pt>
                <c:pt idx="334">
                  <c:v>51662037.037037052</c:v>
                </c:pt>
                <c:pt idx="335">
                  <c:v>51573814.814814828</c:v>
                </c:pt>
                <c:pt idx="336">
                  <c:v>51549222.222222224</c:v>
                </c:pt>
                <c:pt idx="337">
                  <c:v>51461851.851851858</c:v>
                </c:pt>
                <c:pt idx="338">
                  <c:v>51373629.629629634</c:v>
                </c:pt>
                <c:pt idx="339">
                  <c:v>51278629.629629642</c:v>
                </c:pt>
                <c:pt idx="340">
                  <c:v>51215851.851851866</c:v>
                </c:pt>
                <c:pt idx="341">
                  <c:v>51216703.703703709</c:v>
                </c:pt>
                <c:pt idx="342">
                  <c:v>51209925.925925933</c:v>
                </c:pt>
                <c:pt idx="343">
                  <c:v>51208629.629629634</c:v>
                </c:pt>
                <c:pt idx="344">
                  <c:v>51210740.740740754</c:v>
                </c:pt>
                <c:pt idx="345">
                  <c:v>51240444.444444448</c:v>
                </c:pt>
                <c:pt idx="346">
                  <c:v>51326111.111111119</c:v>
                </c:pt>
                <c:pt idx="347">
                  <c:v>51343925.925925933</c:v>
                </c:pt>
                <c:pt idx="348">
                  <c:v>51369370.370370381</c:v>
                </c:pt>
                <c:pt idx="349">
                  <c:v>51377851.851851866</c:v>
                </c:pt>
                <c:pt idx="350">
                  <c:v>50929111.111111119</c:v>
                </c:pt>
                <c:pt idx="351">
                  <c:v>31174344.444444451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067-4A13-8554-AF01F00DE9BB}"/>
            </c:ext>
          </c:extLst>
        </c:ser>
        <c:ser>
          <c:idx val="1"/>
          <c:order val="1"/>
          <c:tx>
            <c:v>Data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'Pengolahan Data'!$U$3:$U$146</c:f>
              <c:numCache>
                <c:formatCode>General</c:formatCode>
                <c:ptCount val="144"/>
                <c:pt idx="0">
                  <c:v>0.14498820000000001</c:v>
                </c:pt>
                <c:pt idx="1">
                  <c:v>0.15078240000000001</c:v>
                </c:pt>
                <c:pt idx="2">
                  <c:v>0.15604380000000001</c:v>
                </c:pt>
                <c:pt idx="3">
                  <c:v>0.16110540000000001</c:v>
                </c:pt>
                <c:pt idx="4">
                  <c:v>0.16630020000000001</c:v>
                </c:pt>
                <c:pt idx="5">
                  <c:v>0.17182800000000001</c:v>
                </c:pt>
                <c:pt idx="6">
                  <c:v>0.17762220000000001</c:v>
                </c:pt>
                <c:pt idx="7">
                  <c:v>0.18348300000000001</c:v>
                </c:pt>
                <c:pt idx="8">
                  <c:v>0.18954360000000001</c:v>
                </c:pt>
                <c:pt idx="9">
                  <c:v>0.19613702000000002</c:v>
                </c:pt>
                <c:pt idx="10">
                  <c:v>0.2032632</c:v>
                </c:pt>
                <c:pt idx="11">
                  <c:v>0.21058919999999998</c:v>
                </c:pt>
                <c:pt idx="12">
                  <c:v>0.2179818</c:v>
                </c:pt>
                <c:pt idx="13">
                  <c:v>0.22557419999999997</c:v>
                </c:pt>
                <c:pt idx="14">
                  <c:v>0.23329980000000003</c:v>
                </c:pt>
                <c:pt idx="15">
                  <c:v>0.2408922</c:v>
                </c:pt>
                <c:pt idx="16">
                  <c:v>0.2485512</c:v>
                </c:pt>
                <c:pt idx="17">
                  <c:v>0.2563434</c:v>
                </c:pt>
                <c:pt idx="18">
                  <c:v>0.2642022</c:v>
                </c:pt>
                <c:pt idx="19">
                  <c:v>0.2717946</c:v>
                </c:pt>
                <c:pt idx="20">
                  <c:v>0.2791206</c:v>
                </c:pt>
                <c:pt idx="21">
                  <c:v>0.28638000000000002</c:v>
                </c:pt>
                <c:pt idx="22">
                  <c:v>0.29323979999999999</c:v>
                </c:pt>
                <c:pt idx="23">
                  <c:v>0.29963339999999999</c:v>
                </c:pt>
                <c:pt idx="24">
                  <c:v>0.30562739999999999</c:v>
                </c:pt>
                <c:pt idx="25">
                  <c:v>0.31168800000000002</c:v>
                </c:pt>
                <c:pt idx="26">
                  <c:v>0.31748219999999999</c:v>
                </c:pt>
                <c:pt idx="27">
                  <c:v>0.32294339999999999</c:v>
                </c:pt>
                <c:pt idx="28">
                  <c:v>0.32847120000000002</c:v>
                </c:pt>
                <c:pt idx="29">
                  <c:v>0.33406560000000002</c:v>
                </c:pt>
                <c:pt idx="30">
                  <c:v>0.33985979999999999</c:v>
                </c:pt>
                <c:pt idx="31">
                  <c:v>0.34578720000000002</c:v>
                </c:pt>
                <c:pt idx="32">
                  <c:v>0.35191440000000002</c:v>
                </c:pt>
                <c:pt idx="33">
                  <c:v>0.35810819999999999</c:v>
                </c:pt>
                <c:pt idx="34">
                  <c:v>0.36476819999999999</c:v>
                </c:pt>
                <c:pt idx="35">
                  <c:v>0.37169459999999999</c:v>
                </c:pt>
                <c:pt idx="36">
                  <c:v>0.37862099999999999</c:v>
                </c:pt>
                <c:pt idx="37">
                  <c:v>0.38541419999999998</c:v>
                </c:pt>
                <c:pt idx="38">
                  <c:v>0.39247379999999998</c:v>
                </c:pt>
                <c:pt idx="39">
                  <c:v>0.39946680000000001</c:v>
                </c:pt>
                <c:pt idx="40">
                  <c:v>0.40659299999999998</c:v>
                </c:pt>
                <c:pt idx="41">
                  <c:v>0.41378579999999993</c:v>
                </c:pt>
                <c:pt idx="42">
                  <c:v>0.42117839999999995</c:v>
                </c:pt>
                <c:pt idx="43">
                  <c:v>0.42863759999999995</c:v>
                </c:pt>
                <c:pt idx="44">
                  <c:v>0.43603019999999998</c:v>
                </c:pt>
                <c:pt idx="45">
                  <c:v>0.44315640000000001</c:v>
                </c:pt>
                <c:pt idx="46">
                  <c:v>0.45034920000000006</c:v>
                </c:pt>
                <c:pt idx="47">
                  <c:v>0.4572756</c:v>
                </c:pt>
                <c:pt idx="48">
                  <c:v>0.4638024</c:v>
                </c:pt>
                <c:pt idx="49">
                  <c:v>0.47012939999999998</c:v>
                </c:pt>
                <c:pt idx="50">
                  <c:v>0.47625659999999992</c:v>
                </c:pt>
                <c:pt idx="51">
                  <c:v>0.4820508</c:v>
                </c:pt>
                <c:pt idx="52">
                  <c:v>0.48757859999999997</c:v>
                </c:pt>
                <c:pt idx="53">
                  <c:v>0.49290659999999992</c:v>
                </c:pt>
                <c:pt idx="54">
                  <c:v>0.49823460000000003</c:v>
                </c:pt>
                <c:pt idx="55">
                  <c:v>0.50382899999999997</c:v>
                </c:pt>
                <c:pt idx="56">
                  <c:v>0.50955660000000003</c:v>
                </c:pt>
                <c:pt idx="57">
                  <c:v>0.51555059999999997</c:v>
                </c:pt>
                <c:pt idx="58">
                  <c:v>0.52167779999999997</c:v>
                </c:pt>
                <c:pt idx="59">
                  <c:v>0.52820460000000002</c:v>
                </c:pt>
                <c:pt idx="60">
                  <c:v>0.53513100000000002</c:v>
                </c:pt>
                <c:pt idx="61">
                  <c:v>0.54212400000000005</c:v>
                </c:pt>
                <c:pt idx="62">
                  <c:v>0.54898380000000002</c:v>
                </c:pt>
                <c:pt idx="63">
                  <c:v>0.55610999999999999</c:v>
                </c:pt>
                <c:pt idx="64">
                  <c:v>0.56336940000000002</c:v>
                </c:pt>
                <c:pt idx="65">
                  <c:v>0.57069539999999996</c:v>
                </c:pt>
                <c:pt idx="66">
                  <c:v>0.57808800000000005</c:v>
                </c:pt>
                <c:pt idx="67">
                  <c:v>0.58574700000000002</c:v>
                </c:pt>
                <c:pt idx="68">
                  <c:v>0.59380560000000004</c:v>
                </c:pt>
                <c:pt idx="69">
                  <c:v>0.60166439999999999</c:v>
                </c:pt>
                <c:pt idx="70">
                  <c:v>0.60912359999999999</c:v>
                </c:pt>
                <c:pt idx="71">
                  <c:v>0.61671600000000004</c:v>
                </c:pt>
                <c:pt idx="72">
                  <c:v>0.62404199999999999</c:v>
                </c:pt>
                <c:pt idx="73">
                  <c:v>0.63076860000000001</c:v>
                </c:pt>
                <c:pt idx="74">
                  <c:v>0.63702899999999996</c:v>
                </c:pt>
                <c:pt idx="75">
                  <c:v>0.64308960000000004</c:v>
                </c:pt>
                <c:pt idx="76">
                  <c:v>0.64888380000000001</c:v>
                </c:pt>
                <c:pt idx="77">
                  <c:v>0.65454480000000004</c:v>
                </c:pt>
                <c:pt idx="78">
                  <c:v>0.65987280000000004</c:v>
                </c:pt>
                <c:pt idx="79">
                  <c:v>0.66540060000000001</c:v>
                </c:pt>
                <c:pt idx="80">
                  <c:v>0.67106160000000004</c:v>
                </c:pt>
                <c:pt idx="81">
                  <c:v>0.67678919999999998</c:v>
                </c:pt>
                <c:pt idx="82">
                  <c:v>0.68271660000000001</c:v>
                </c:pt>
                <c:pt idx="83">
                  <c:v>0.68871059999999995</c:v>
                </c:pt>
                <c:pt idx="84">
                  <c:v>0.69510419999999995</c:v>
                </c:pt>
                <c:pt idx="85">
                  <c:v>0.70183079999999998</c:v>
                </c:pt>
                <c:pt idx="86">
                  <c:v>0.70889040000000003</c:v>
                </c:pt>
                <c:pt idx="87">
                  <c:v>0.71594999999999998</c:v>
                </c:pt>
                <c:pt idx="88">
                  <c:v>0.7232094</c:v>
                </c:pt>
                <c:pt idx="89">
                  <c:v>0.73046880000000003</c:v>
                </c:pt>
                <c:pt idx="90">
                  <c:v>0.7378614</c:v>
                </c:pt>
                <c:pt idx="91">
                  <c:v>0.74552039999999997</c:v>
                </c:pt>
                <c:pt idx="92">
                  <c:v>0.75344580000000005</c:v>
                </c:pt>
                <c:pt idx="93">
                  <c:v>0.76143780000000005</c:v>
                </c:pt>
                <c:pt idx="94">
                  <c:v>0.76922999999999997</c:v>
                </c:pt>
                <c:pt idx="95">
                  <c:v>0.7767558</c:v>
                </c:pt>
                <c:pt idx="96">
                  <c:v>0.78434820000000005</c:v>
                </c:pt>
                <c:pt idx="97">
                  <c:v>0.79147439999999991</c:v>
                </c:pt>
                <c:pt idx="98">
                  <c:v>0.79813439999999991</c:v>
                </c:pt>
                <c:pt idx="99">
                  <c:v>0.80432820000000005</c:v>
                </c:pt>
                <c:pt idx="100">
                  <c:v>0.81025560000000008</c:v>
                </c:pt>
                <c:pt idx="101">
                  <c:v>0.8159166000000001</c:v>
                </c:pt>
                <c:pt idx="102">
                  <c:v>0.82111140000000005</c:v>
                </c:pt>
                <c:pt idx="103">
                  <c:v>0.82610640000000002</c:v>
                </c:pt>
                <c:pt idx="104">
                  <c:v>0.83143439999999991</c:v>
                </c:pt>
                <c:pt idx="105">
                  <c:v>0.83709539999999993</c:v>
                </c:pt>
                <c:pt idx="106">
                  <c:v>0.84295619999999993</c:v>
                </c:pt>
                <c:pt idx="107">
                  <c:v>0.84908340000000004</c:v>
                </c:pt>
                <c:pt idx="108">
                  <c:v>0.85521060000000004</c:v>
                </c:pt>
                <c:pt idx="109">
                  <c:v>0.86180400000000001</c:v>
                </c:pt>
                <c:pt idx="110">
                  <c:v>0.86879699999999993</c:v>
                </c:pt>
                <c:pt idx="111">
                  <c:v>0.87592320000000001</c:v>
                </c:pt>
                <c:pt idx="112">
                  <c:v>0.88304939999999998</c:v>
                </c:pt>
                <c:pt idx="113">
                  <c:v>0.89044199999999996</c:v>
                </c:pt>
                <c:pt idx="114">
                  <c:v>0.89790119999999995</c:v>
                </c:pt>
                <c:pt idx="115">
                  <c:v>0.90536039999999995</c:v>
                </c:pt>
                <c:pt idx="116">
                  <c:v>0.91288619999999998</c:v>
                </c:pt>
                <c:pt idx="117">
                  <c:v>0.92067840000000012</c:v>
                </c:pt>
                <c:pt idx="118">
                  <c:v>0.92867040000000001</c:v>
                </c:pt>
                <c:pt idx="119">
                  <c:v>0.93652919999999995</c:v>
                </c:pt>
                <c:pt idx="120">
                  <c:v>0.94392180000000014</c:v>
                </c:pt>
                <c:pt idx="121">
                  <c:v>0.95131439999999989</c:v>
                </c:pt>
                <c:pt idx="122">
                  <c:v>0.9582408</c:v>
                </c:pt>
                <c:pt idx="123">
                  <c:v>0.96470100000000014</c:v>
                </c:pt>
                <c:pt idx="124">
                  <c:v>0.9707616</c:v>
                </c:pt>
                <c:pt idx="125">
                  <c:v>0.97675560000000006</c:v>
                </c:pt>
                <c:pt idx="126">
                  <c:v>0.98241660000000008</c:v>
                </c:pt>
                <c:pt idx="127">
                  <c:v>0.9878112</c:v>
                </c:pt>
                <c:pt idx="128">
                  <c:v>0.9928728</c:v>
                </c:pt>
                <c:pt idx="129">
                  <c:v>0.9982008</c:v>
                </c:pt>
                <c:pt idx="130">
                  <c:v>1.0038617999999999</c:v>
                </c:pt>
                <c:pt idx="131">
                  <c:v>1.0097891999999999</c:v>
                </c:pt>
                <c:pt idx="132">
                  <c:v>1.0159164000000001</c:v>
                </c:pt>
                <c:pt idx="133">
                  <c:v>1.0222434</c:v>
                </c:pt>
                <c:pt idx="134">
                  <c:v>1.0288368000000001</c:v>
                </c:pt>
                <c:pt idx="135">
                  <c:v>1.0357632000000001</c:v>
                </c:pt>
                <c:pt idx="136">
                  <c:v>1.0428894</c:v>
                </c:pt>
                <c:pt idx="137">
                  <c:v>1.049949</c:v>
                </c:pt>
                <c:pt idx="138">
                  <c:v>1.0573416</c:v>
                </c:pt>
                <c:pt idx="139">
                  <c:v>1.0646675999999999</c:v>
                </c:pt>
                <c:pt idx="140">
                  <c:v>1.0719270000000001</c:v>
                </c:pt>
                <c:pt idx="141">
                  <c:v>1.0793862000000001</c:v>
                </c:pt>
                <c:pt idx="142">
                  <c:v>1.087245</c:v>
                </c:pt>
                <c:pt idx="143">
                  <c:v>1.095237</c:v>
                </c:pt>
              </c:numCache>
            </c:numRef>
          </c:xVal>
          <c:yVal>
            <c:numRef>
              <c:f>'Pengolahan Data'!$T$3:$T$146</c:f>
              <c:numCache>
                <c:formatCode>General</c:formatCode>
                <c:ptCount val="144"/>
                <c:pt idx="0">
                  <c:v>9109696.2962962985</c:v>
                </c:pt>
                <c:pt idx="1">
                  <c:v>9328551.8518518545</c:v>
                </c:pt>
                <c:pt idx="2">
                  <c:v>9520262.9629629645</c:v>
                </c:pt>
                <c:pt idx="3">
                  <c:v>9710277.777777778</c:v>
                </c:pt>
                <c:pt idx="4">
                  <c:v>9896900.0000000019</c:v>
                </c:pt>
                <c:pt idx="5">
                  <c:v>10073344.444444446</c:v>
                </c:pt>
                <c:pt idx="6">
                  <c:v>10243000.000000002</c:v>
                </c:pt>
                <c:pt idx="7">
                  <c:v>10439800.000000002</c:v>
                </c:pt>
                <c:pt idx="8">
                  <c:v>10634903.703703705</c:v>
                </c:pt>
                <c:pt idx="9">
                  <c:v>10819829.629629631</c:v>
                </c:pt>
                <c:pt idx="10">
                  <c:v>11003059.259259261</c:v>
                </c:pt>
                <c:pt idx="11">
                  <c:v>11225307.40740741</c:v>
                </c:pt>
                <c:pt idx="12">
                  <c:v>11486581.481481483</c:v>
                </c:pt>
                <c:pt idx="13">
                  <c:v>11763118.518518521</c:v>
                </c:pt>
                <c:pt idx="14">
                  <c:v>11998940.740740743</c:v>
                </c:pt>
                <c:pt idx="15">
                  <c:v>12211011.111111112</c:v>
                </c:pt>
                <c:pt idx="16">
                  <c:v>12451925.925925927</c:v>
                </c:pt>
                <c:pt idx="17">
                  <c:v>12716588.88888889</c:v>
                </c:pt>
                <c:pt idx="18">
                  <c:v>12957500.000000002</c:v>
                </c:pt>
                <c:pt idx="19">
                  <c:v>13200107.40740741</c:v>
                </c:pt>
                <c:pt idx="20">
                  <c:v>13461377.77777778</c:v>
                </c:pt>
                <c:pt idx="21">
                  <c:v>13683629.629629631</c:v>
                </c:pt>
                <c:pt idx="22">
                  <c:v>13868555.555555556</c:v>
                </c:pt>
                <c:pt idx="23">
                  <c:v>14094196.296296299</c:v>
                </c:pt>
                <c:pt idx="24">
                  <c:v>14285911.111111112</c:v>
                </c:pt>
                <c:pt idx="25">
                  <c:v>14458955.555555558</c:v>
                </c:pt>
                <c:pt idx="26">
                  <c:v>14591288.88888889</c:v>
                </c:pt>
                <c:pt idx="27">
                  <c:v>14723622.222222224</c:v>
                </c:pt>
                <c:pt idx="28">
                  <c:v>14862740.740740743</c:v>
                </c:pt>
                <c:pt idx="29">
                  <c:v>15000159.259259263</c:v>
                </c:pt>
                <c:pt idx="30">
                  <c:v>15135888.888888892</c:v>
                </c:pt>
                <c:pt idx="31">
                  <c:v>15258037.037037039</c:v>
                </c:pt>
                <c:pt idx="32">
                  <c:v>15368314.814814817</c:v>
                </c:pt>
                <c:pt idx="33">
                  <c:v>15548151.851851854</c:v>
                </c:pt>
                <c:pt idx="34">
                  <c:v>15688966.66666667</c:v>
                </c:pt>
                <c:pt idx="35">
                  <c:v>15853533.333333338</c:v>
                </c:pt>
                <c:pt idx="36">
                  <c:v>16048640.740740744</c:v>
                </c:pt>
                <c:pt idx="37">
                  <c:v>16213203.703703705</c:v>
                </c:pt>
                <c:pt idx="38">
                  <c:v>16398129.629629631</c:v>
                </c:pt>
                <c:pt idx="39">
                  <c:v>16574574.074074078</c:v>
                </c:pt>
                <c:pt idx="40">
                  <c:v>16747622.222222226</c:v>
                </c:pt>
                <c:pt idx="41">
                  <c:v>16925759.259259261</c:v>
                </c:pt>
                <c:pt idx="42">
                  <c:v>17129348.148148149</c:v>
                </c:pt>
                <c:pt idx="43">
                  <c:v>17321059.259259261</c:v>
                </c:pt>
                <c:pt idx="44">
                  <c:v>17494111.111111112</c:v>
                </c:pt>
                <c:pt idx="45">
                  <c:v>17665462.962962966</c:v>
                </c:pt>
                <c:pt idx="46">
                  <c:v>17818151.851851854</c:v>
                </c:pt>
                <c:pt idx="47">
                  <c:v>17977629.629629634</c:v>
                </c:pt>
                <c:pt idx="48">
                  <c:v>18165948.148148149</c:v>
                </c:pt>
                <c:pt idx="49">
                  <c:v>18311855.55555556</c:v>
                </c:pt>
                <c:pt idx="50">
                  <c:v>18442488.888888892</c:v>
                </c:pt>
                <c:pt idx="51">
                  <c:v>18552762.962962966</c:v>
                </c:pt>
                <c:pt idx="52">
                  <c:v>18652862.962962966</c:v>
                </c:pt>
                <c:pt idx="53">
                  <c:v>18763137.037037037</c:v>
                </c:pt>
                <c:pt idx="54">
                  <c:v>18878503.703703709</c:v>
                </c:pt>
                <c:pt idx="55">
                  <c:v>18959940.740740743</c:v>
                </c:pt>
                <c:pt idx="56">
                  <c:v>19048162.962962966</c:v>
                </c:pt>
                <c:pt idx="57">
                  <c:v>19160133.333333336</c:v>
                </c:pt>
                <c:pt idx="58">
                  <c:v>19267018.518518522</c:v>
                </c:pt>
                <c:pt idx="59">
                  <c:v>19377296.296296299</c:v>
                </c:pt>
                <c:pt idx="60">
                  <c:v>19506233.333333336</c:v>
                </c:pt>
                <c:pt idx="61">
                  <c:v>19631777.77777778</c:v>
                </c:pt>
                <c:pt idx="62">
                  <c:v>19808222.222222224</c:v>
                </c:pt>
                <c:pt idx="63">
                  <c:v>19962607.40740741</c:v>
                </c:pt>
                <c:pt idx="64">
                  <c:v>20108514.814814821</c:v>
                </c:pt>
                <c:pt idx="65">
                  <c:v>20232362.962962966</c:v>
                </c:pt>
                <c:pt idx="66">
                  <c:v>20379962.962962966</c:v>
                </c:pt>
                <c:pt idx="67">
                  <c:v>20549618.518518522</c:v>
                </c:pt>
                <c:pt idx="68">
                  <c:v>20719277.777777784</c:v>
                </c:pt>
                <c:pt idx="69">
                  <c:v>20865181.481481485</c:v>
                </c:pt>
                <c:pt idx="70">
                  <c:v>21021266.666666672</c:v>
                </c:pt>
                <c:pt idx="71">
                  <c:v>21162077.777777784</c:v>
                </c:pt>
                <c:pt idx="72">
                  <c:v>21311377.77777778</c:v>
                </c:pt>
                <c:pt idx="73">
                  <c:v>21450496.296296299</c:v>
                </c:pt>
                <c:pt idx="74">
                  <c:v>21579433.33333334</c:v>
                </c:pt>
                <c:pt idx="75">
                  <c:v>21688014.814814817</c:v>
                </c:pt>
                <c:pt idx="76">
                  <c:v>21762662.962962966</c:v>
                </c:pt>
                <c:pt idx="77">
                  <c:v>21790655.55555556</c:v>
                </c:pt>
                <c:pt idx="78">
                  <c:v>21888207.40740741</c:v>
                </c:pt>
                <c:pt idx="79">
                  <c:v>21947588.888888892</c:v>
                </c:pt>
                <c:pt idx="80">
                  <c:v>22012055.55555556</c:v>
                </c:pt>
                <c:pt idx="81">
                  <c:v>22039200.000000004</c:v>
                </c:pt>
                <c:pt idx="82">
                  <c:v>22092644.444444448</c:v>
                </c:pt>
                <c:pt idx="83">
                  <c:v>22186803.703703709</c:v>
                </c:pt>
                <c:pt idx="84">
                  <c:v>22259755.55555556</c:v>
                </c:pt>
                <c:pt idx="85">
                  <c:v>22346281.481481485</c:v>
                </c:pt>
                <c:pt idx="86">
                  <c:v>22456555.55555556</c:v>
                </c:pt>
                <c:pt idx="87">
                  <c:v>22585496.296296299</c:v>
                </c:pt>
                <c:pt idx="88">
                  <c:v>22692377.77777778</c:v>
                </c:pt>
                <c:pt idx="89">
                  <c:v>22809440.740740746</c:v>
                </c:pt>
                <c:pt idx="90">
                  <c:v>22928200.000000004</c:v>
                </c:pt>
                <c:pt idx="91">
                  <c:v>23063925.925925929</c:v>
                </c:pt>
                <c:pt idx="92">
                  <c:v>23201348.148148149</c:v>
                </c:pt>
                <c:pt idx="93">
                  <c:v>23316714.814814817</c:v>
                </c:pt>
                <c:pt idx="94">
                  <c:v>23442259.259259265</c:v>
                </c:pt>
                <c:pt idx="95">
                  <c:v>23588162.962962966</c:v>
                </c:pt>
                <c:pt idx="96">
                  <c:v>23710314.814814817</c:v>
                </c:pt>
                <c:pt idx="97">
                  <c:v>23832466.666666672</c:v>
                </c:pt>
                <c:pt idx="98">
                  <c:v>23949529.629629634</c:v>
                </c:pt>
                <c:pt idx="99">
                  <c:v>24036055.55555556</c:v>
                </c:pt>
                <c:pt idx="100">
                  <c:v>24058111.111111116</c:v>
                </c:pt>
                <c:pt idx="101">
                  <c:v>24097981.481481485</c:v>
                </c:pt>
                <c:pt idx="102">
                  <c:v>24135303.703703705</c:v>
                </c:pt>
                <c:pt idx="103">
                  <c:v>24164144.444444448</c:v>
                </c:pt>
                <c:pt idx="104">
                  <c:v>24182811.111111112</c:v>
                </c:pt>
                <c:pt idx="105">
                  <c:v>24194685.185185187</c:v>
                </c:pt>
                <c:pt idx="106">
                  <c:v>24190444.444444448</c:v>
                </c:pt>
                <c:pt idx="107">
                  <c:v>24205288.888888896</c:v>
                </c:pt>
                <c:pt idx="108">
                  <c:v>24243885.185185187</c:v>
                </c:pt>
                <c:pt idx="109">
                  <c:v>24315988.888888896</c:v>
                </c:pt>
                <c:pt idx="110">
                  <c:v>24385548.148148153</c:v>
                </c:pt>
                <c:pt idx="111">
                  <c:v>24477162.962962966</c:v>
                </c:pt>
                <c:pt idx="112">
                  <c:v>24568777.777777784</c:v>
                </c:pt>
                <c:pt idx="113">
                  <c:v>24650211.111111116</c:v>
                </c:pt>
                <c:pt idx="114">
                  <c:v>24677359.259259265</c:v>
                </c:pt>
                <c:pt idx="115">
                  <c:v>24727403.703703709</c:v>
                </c:pt>
                <c:pt idx="116">
                  <c:v>24777455.55555556</c:v>
                </c:pt>
                <c:pt idx="117">
                  <c:v>24830896.296296299</c:v>
                </c:pt>
                <c:pt idx="118">
                  <c:v>24876703.703703709</c:v>
                </c:pt>
                <c:pt idx="119">
                  <c:v>24900455.55555556</c:v>
                </c:pt>
                <c:pt idx="120">
                  <c:v>24910633.333333336</c:v>
                </c:pt>
                <c:pt idx="121">
                  <c:v>24911485.18518519</c:v>
                </c:pt>
                <c:pt idx="122">
                  <c:v>24919540.740740743</c:v>
                </c:pt>
                <c:pt idx="123">
                  <c:v>24919966.666666672</c:v>
                </c:pt>
                <c:pt idx="124">
                  <c:v>24881792.592592597</c:v>
                </c:pt>
                <c:pt idx="125">
                  <c:v>24791029.629629631</c:v>
                </c:pt>
                <c:pt idx="126">
                  <c:v>24694322.222222228</c:v>
                </c:pt>
                <c:pt idx="127">
                  <c:v>24594225.925925929</c:v>
                </c:pt>
                <c:pt idx="128">
                  <c:v>24511092.592592597</c:v>
                </c:pt>
                <c:pt idx="129">
                  <c:v>24483100.000000004</c:v>
                </c:pt>
                <c:pt idx="130">
                  <c:v>24433055.55555556</c:v>
                </c:pt>
                <c:pt idx="131">
                  <c:v>24324470.370370373</c:v>
                </c:pt>
                <c:pt idx="132">
                  <c:v>24304962.96296297</c:v>
                </c:pt>
                <c:pt idx="133">
                  <c:v>24274425.925925929</c:v>
                </c:pt>
                <c:pt idx="134">
                  <c:v>24253214.814814821</c:v>
                </c:pt>
                <c:pt idx="135">
                  <c:v>24237100.000000004</c:v>
                </c:pt>
                <c:pt idx="136">
                  <c:v>24243037.037037041</c:v>
                </c:pt>
                <c:pt idx="137">
                  <c:v>24235403.703703709</c:v>
                </c:pt>
                <c:pt idx="138">
                  <c:v>24218859.259259261</c:v>
                </c:pt>
                <c:pt idx="139">
                  <c:v>24025877.777777784</c:v>
                </c:pt>
                <c:pt idx="140">
                  <c:v>23433774.074074078</c:v>
                </c:pt>
                <c:pt idx="141">
                  <c:v>21492907.40740741</c:v>
                </c:pt>
                <c:pt idx="142">
                  <c:v>19100755.55555556</c:v>
                </c:pt>
                <c:pt idx="143">
                  <c:v>16418488.888888892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067-4A13-8554-AF01F00DE9BB}"/>
            </c:ext>
          </c:extLst>
        </c:ser>
        <c:ser>
          <c:idx val="2"/>
          <c:order val="2"/>
          <c:tx>
            <c:v>Data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'Pengolahan Data'!$Y$3:$Y$291</c:f>
              <c:numCache>
                <c:formatCode>General</c:formatCode>
                <c:ptCount val="289"/>
                <c:pt idx="0">
                  <c:v>0.16177137999999999</c:v>
                </c:pt>
                <c:pt idx="1">
                  <c:v>0.16776540000000001</c:v>
                </c:pt>
                <c:pt idx="2">
                  <c:v>0.17349300000000001</c:v>
                </c:pt>
                <c:pt idx="3">
                  <c:v>0.17882100000000001</c:v>
                </c:pt>
                <c:pt idx="4">
                  <c:v>0.18401582</c:v>
                </c:pt>
                <c:pt idx="5">
                  <c:v>0.18947700000000001</c:v>
                </c:pt>
                <c:pt idx="6">
                  <c:v>0.19527120000000001</c:v>
                </c:pt>
                <c:pt idx="7">
                  <c:v>0.20133180000000001</c:v>
                </c:pt>
                <c:pt idx="8">
                  <c:v>0.2073924</c:v>
                </c:pt>
                <c:pt idx="9">
                  <c:v>0.2136528</c:v>
                </c:pt>
                <c:pt idx="10">
                  <c:v>0.22017960000000003</c:v>
                </c:pt>
                <c:pt idx="11">
                  <c:v>0.22703940000000003</c:v>
                </c:pt>
                <c:pt idx="12">
                  <c:v>0.23409899999999997</c:v>
                </c:pt>
                <c:pt idx="13">
                  <c:v>0.24115859999999997</c:v>
                </c:pt>
                <c:pt idx="14">
                  <c:v>0.24848460000000003</c:v>
                </c:pt>
                <c:pt idx="15">
                  <c:v>0.2556774</c:v>
                </c:pt>
                <c:pt idx="16">
                  <c:v>0.2630034</c:v>
                </c:pt>
                <c:pt idx="17">
                  <c:v>0.27052920000000003</c:v>
                </c:pt>
                <c:pt idx="18">
                  <c:v>0.27825480000000002</c:v>
                </c:pt>
                <c:pt idx="19">
                  <c:v>0.28598040000000002</c:v>
                </c:pt>
                <c:pt idx="20">
                  <c:v>0.29343960000000002</c:v>
                </c:pt>
                <c:pt idx="21">
                  <c:v>0.30056579999999999</c:v>
                </c:pt>
                <c:pt idx="22">
                  <c:v>0.30755880000000002</c:v>
                </c:pt>
                <c:pt idx="23">
                  <c:v>0.31428539999999999</c:v>
                </c:pt>
                <c:pt idx="24">
                  <c:v>0.32074560000000002</c:v>
                </c:pt>
                <c:pt idx="25">
                  <c:v>0.32693939999999999</c:v>
                </c:pt>
                <c:pt idx="26">
                  <c:v>0.33306659999999999</c:v>
                </c:pt>
                <c:pt idx="27">
                  <c:v>0.33879419999999999</c:v>
                </c:pt>
                <c:pt idx="28">
                  <c:v>0.34412219999999999</c:v>
                </c:pt>
                <c:pt idx="29">
                  <c:v>0.34911720000000002</c:v>
                </c:pt>
                <c:pt idx="30">
                  <c:v>0.35437859999999999</c:v>
                </c:pt>
                <c:pt idx="31">
                  <c:v>0.35990640000000002</c:v>
                </c:pt>
                <c:pt idx="32">
                  <c:v>0.36576720000000001</c:v>
                </c:pt>
                <c:pt idx="33">
                  <c:v>0.37176120000000001</c:v>
                </c:pt>
                <c:pt idx="34">
                  <c:v>0.37788840000000001</c:v>
                </c:pt>
                <c:pt idx="35">
                  <c:v>0.38448179999999998</c:v>
                </c:pt>
                <c:pt idx="36">
                  <c:v>0.39147480000000001</c:v>
                </c:pt>
                <c:pt idx="37">
                  <c:v>0.39853440000000001</c:v>
                </c:pt>
                <c:pt idx="38">
                  <c:v>0.40552740000000004</c:v>
                </c:pt>
                <c:pt idx="39">
                  <c:v>0.41278680000000001</c:v>
                </c:pt>
                <c:pt idx="40">
                  <c:v>0.42011280000000001</c:v>
                </c:pt>
                <c:pt idx="41">
                  <c:v>0.42743880000000006</c:v>
                </c:pt>
                <c:pt idx="42">
                  <c:v>0.43496459999999998</c:v>
                </c:pt>
                <c:pt idx="43">
                  <c:v>0.44282339999999998</c:v>
                </c:pt>
                <c:pt idx="44">
                  <c:v>0.45094860000000003</c:v>
                </c:pt>
                <c:pt idx="45">
                  <c:v>0.4591404</c:v>
                </c:pt>
                <c:pt idx="46">
                  <c:v>0.46706579999999992</c:v>
                </c:pt>
                <c:pt idx="47">
                  <c:v>0.47485799999999995</c:v>
                </c:pt>
                <c:pt idx="48">
                  <c:v>0.48211740000000003</c:v>
                </c:pt>
                <c:pt idx="49">
                  <c:v>0.48864419999999997</c:v>
                </c:pt>
                <c:pt idx="50">
                  <c:v>0.49490459999999997</c:v>
                </c:pt>
                <c:pt idx="51">
                  <c:v>0.50076540000000003</c:v>
                </c:pt>
                <c:pt idx="52">
                  <c:v>0.50635980000000003</c:v>
                </c:pt>
                <c:pt idx="53">
                  <c:v>0.5116212</c:v>
                </c:pt>
                <c:pt idx="54">
                  <c:v>0.51674940000000003</c:v>
                </c:pt>
                <c:pt idx="55">
                  <c:v>0.52214400000000005</c:v>
                </c:pt>
                <c:pt idx="56">
                  <c:v>0.5278716</c:v>
                </c:pt>
                <c:pt idx="57">
                  <c:v>0.5337324</c:v>
                </c:pt>
                <c:pt idx="58">
                  <c:v>0.5398596</c:v>
                </c:pt>
                <c:pt idx="59">
                  <c:v>0.54585360000000005</c:v>
                </c:pt>
                <c:pt idx="60">
                  <c:v>0.55251360000000005</c:v>
                </c:pt>
                <c:pt idx="61">
                  <c:v>0.55957319999999999</c:v>
                </c:pt>
                <c:pt idx="62">
                  <c:v>0.56656620000000002</c:v>
                </c:pt>
                <c:pt idx="63">
                  <c:v>0.57349260000000002</c:v>
                </c:pt>
                <c:pt idx="64">
                  <c:v>0.58068540000000002</c:v>
                </c:pt>
                <c:pt idx="65">
                  <c:v>0.58801139999999996</c:v>
                </c:pt>
                <c:pt idx="66">
                  <c:v>0.59560380000000002</c:v>
                </c:pt>
                <c:pt idx="67">
                  <c:v>0.60326279999999999</c:v>
                </c:pt>
                <c:pt idx="68">
                  <c:v>0.61112160000000004</c:v>
                </c:pt>
                <c:pt idx="69">
                  <c:v>0.61904700000000001</c:v>
                </c:pt>
                <c:pt idx="70">
                  <c:v>0.62683920000000004</c:v>
                </c:pt>
                <c:pt idx="71">
                  <c:v>0.63443159999999998</c:v>
                </c:pt>
                <c:pt idx="72">
                  <c:v>0.64182419999999996</c:v>
                </c:pt>
                <c:pt idx="73">
                  <c:v>0.64888380000000001</c:v>
                </c:pt>
                <c:pt idx="74">
                  <c:v>0.65541059999999995</c:v>
                </c:pt>
                <c:pt idx="75">
                  <c:v>0.66160439999999998</c:v>
                </c:pt>
                <c:pt idx="76">
                  <c:v>0.66753180000000001</c:v>
                </c:pt>
                <c:pt idx="77">
                  <c:v>0.67312620000000001</c:v>
                </c:pt>
                <c:pt idx="78">
                  <c:v>0.67825440000000004</c:v>
                </c:pt>
                <c:pt idx="79">
                  <c:v>0.68338259999999995</c:v>
                </c:pt>
                <c:pt idx="80">
                  <c:v>0.68884380000000001</c:v>
                </c:pt>
                <c:pt idx="81">
                  <c:v>0.69477120000000003</c:v>
                </c:pt>
                <c:pt idx="82">
                  <c:v>0.70089840000000003</c:v>
                </c:pt>
                <c:pt idx="83">
                  <c:v>0.70702560000000003</c:v>
                </c:pt>
                <c:pt idx="84">
                  <c:v>0.71315280000000003</c:v>
                </c:pt>
                <c:pt idx="85">
                  <c:v>0.7197462</c:v>
                </c:pt>
                <c:pt idx="86">
                  <c:v>0.72687239999999997</c:v>
                </c:pt>
                <c:pt idx="87">
                  <c:v>0.73406519999999997</c:v>
                </c:pt>
                <c:pt idx="88">
                  <c:v>0.74119139999999994</c:v>
                </c:pt>
                <c:pt idx="89">
                  <c:v>0.74858400000000003</c:v>
                </c:pt>
                <c:pt idx="90">
                  <c:v>0.7559766</c:v>
                </c:pt>
                <c:pt idx="91">
                  <c:v>0.76350240000000003</c:v>
                </c:pt>
                <c:pt idx="92">
                  <c:v>0.77149440000000002</c:v>
                </c:pt>
                <c:pt idx="93">
                  <c:v>0.77975280000000002</c:v>
                </c:pt>
                <c:pt idx="94">
                  <c:v>0.78774480000000002</c:v>
                </c:pt>
                <c:pt idx="95">
                  <c:v>0.79513740000000011</c:v>
                </c:pt>
                <c:pt idx="96">
                  <c:v>0.80239679999999991</c:v>
                </c:pt>
                <c:pt idx="97">
                  <c:v>0.80945640000000008</c:v>
                </c:pt>
                <c:pt idx="98">
                  <c:v>0.81618299999999999</c:v>
                </c:pt>
                <c:pt idx="99">
                  <c:v>0.82244340000000005</c:v>
                </c:pt>
                <c:pt idx="100">
                  <c:v>0.8284374000000001</c:v>
                </c:pt>
                <c:pt idx="101">
                  <c:v>0.8342982000000001</c:v>
                </c:pt>
                <c:pt idx="102">
                  <c:v>0.83995920000000013</c:v>
                </c:pt>
                <c:pt idx="103">
                  <c:v>0.84515400000000007</c:v>
                </c:pt>
                <c:pt idx="104">
                  <c:v>0.85034880000000002</c:v>
                </c:pt>
                <c:pt idx="105">
                  <c:v>0.85580999999999996</c:v>
                </c:pt>
                <c:pt idx="106">
                  <c:v>0.86153760000000013</c:v>
                </c:pt>
                <c:pt idx="107">
                  <c:v>0.86753159999999985</c:v>
                </c:pt>
                <c:pt idx="108">
                  <c:v>0.87359220000000004</c:v>
                </c:pt>
                <c:pt idx="109">
                  <c:v>0.87991920000000012</c:v>
                </c:pt>
                <c:pt idx="110">
                  <c:v>0.88671239999999985</c:v>
                </c:pt>
                <c:pt idx="111">
                  <c:v>0.89363879999999996</c:v>
                </c:pt>
                <c:pt idx="112">
                  <c:v>0.90043200000000001</c:v>
                </c:pt>
                <c:pt idx="113">
                  <c:v>0.90735840000000012</c:v>
                </c:pt>
                <c:pt idx="114">
                  <c:v>0.91455120000000001</c:v>
                </c:pt>
                <c:pt idx="115">
                  <c:v>0.92167740000000009</c:v>
                </c:pt>
                <c:pt idx="116">
                  <c:v>0.92887019999999998</c:v>
                </c:pt>
                <c:pt idx="117">
                  <c:v>0.93626279999999995</c:v>
                </c:pt>
                <c:pt idx="118">
                  <c:v>0.94392180000000014</c:v>
                </c:pt>
                <c:pt idx="119">
                  <c:v>0.95178059999999998</c:v>
                </c:pt>
                <c:pt idx="120">
                  <c:v>0.95950619999999998</c:v>
                </c:pt>
                <c:pt idx="121">
                  <c:v>0.96696539999999997</c:v>
                </c:pt>
                <c:pt idx="122">
                  <c:v>0.97415820000000009</c:v>
                </c:pt>
                <c:pt idx="123">
                  <c:v>0.98108459999999997</c:v>
                </c:pt>
                <c:pt idx="124">
                  <c:v>0.98761140000000003</c:v>
                </c:pt>
                <c:pt idx="125">
                  <c:v>0.99373859999999992</c:v>
                </c:pt>
                <c:pt idx="126">
                  <c:v>0.99966600000000005</c:v>
                </c:pt>
                <c:pt idx="127">
                  <c:v>1.0053936000000001</c:v>
                </c:pt>
                <c:pt idx="128">
                  <c:v>1.0108547999999999</c:v>
                </c:pt>
                <c:pt idx="129">
                  <c:v>1.0160496000000001</c:v>
                </c:pt>
                <c:pt idx="130">
                  <c:v>1.0215774</c:v>
                </c:pt>
                <c:pt idx="131">
                  <c:v>1.0274382</c:v>
                </c:pt>
                <c:pt idx="132">
                  <c:v>1.033299</c:v>
                </c:pt>
                <c:pt idx="133">
                  <c:v>1.0392264</c:v>
                </c:pt>
                <c:pt idx="134">
                  <c:v>1.0451538</c:v>
                </c:pt>
                <c:pt idx="135">
                  <c:v>1.0514808</c:v>
                </c:pt>
                <c:pt idx="136">
                  <c:v>1.0582073999999999</c:v>
                </c:pt>
                <c:pt idx="137">
                  <c:v>1.0650672000000001</c:v>
                </c:pt>
                <c:pt idx="138">
                  <c:v>1.0719936000000001</c:v>
                </c:pt>
                <c:pt idx="139">
                  <c:v>1.079253</c:v>
                </c:pt>
                <c:pt idx="140">
                  <c:v>1.0866456</c:v>
                </c:pt>
                <c:pt idx="141">
                  <c:v>1.0939049999999999</c:v>
                </c:pt>
                <c:pt idx="142">
                  <c:v>1.1014974</c:v>
                </c:pt>
                <c:pt idx="143">
                  <c:v>1.1092896000000001</c:v>
                </c:pt>
                <c:pt idx="144">
                  <c:v>1.1172150000000001</c:v>
                </c:pt>
                <c:pt idx="145">
                  <c:v>1.1249406</c:v>
                </c:pt>
                <c:pt idx="146">
                  <c:v>1.132533</c:v>
                </c:pt>
                <c:pt idx="147">
                  <c:v>1.139859</c:v>
                </c:pt>
                <c:pt idx="148">
                  <c:v>1.1466521999999999</c:v>
                </c:pt>
                <c:pt idx="149">
                  <c:v>1.1531123999999999</c:v>
                </c:pt>
                <c:pt idx="150">
                  <c:v>1.1593728000000001</c:v>
                </c:pt>
                <c:pt idx="151">
                  <c:v>1.1654334</c:v>
                </c:pt>
                <c:pt idx="152">
                  <c:v>1.1710944000000001</c:v>
                </c:pt>
                <c:pt idx="153">
                  <c:v>1.1764224000000001</c:v>
                </c:pt>
                <c:pt idx="154">
                  <c:v>1.1814174</c:v>
                </c:pt>
                <c:pt idx="155">
                  <c:v>1.1866787999999999</c:v>
                </c:pt>
                <c:pt idx="156">
                  <c:v>1.1926061999999999</c:v>
                </c:pt>
                <c:pt idx="157">
                  <c:v>1.1986002</c:v>
                </c:pt>
                <c:pt idx="158">
                  <c:v>1.2045276</c:v>
                </c:pt>
                <c:pt idx="159">
                  <c:v>1.2105216000000001</c:v>
                </c:pt>
                <c:pt idx="160">
                  <c:v>1.2169152000000001</c:v>
                </c:pt>
                <c:pt idx="161">
                  <c:v>1.2236418</c:v>
                </c:pt>
                <c:pt idx="162">
                  <c:v>1.2306348</c:v>
                </c:pt>
                <c:pt idx="163">
                  <c:v>1.2376278000000001</c:v>
                </c:pt>
                <c:pt idx="164">
                  <c:v>1.2448872</c:v>
                </c:pt>
                <c:pt idx="165">
                  <c:v>1.2522797999999999</c:v>
                </c:pt>
                <c:pt idx="166">
                  <c:v>1.2598056</c:v>
                </c:pt>
                <c:pt idx="167">
                  <c:v>1.2673314</c:v>
                </c:pt>
                <c:pt idx="168">
                  <c:v>1.2750570000000001</c:v>
                </c:pt>
                <c:pt idx="169">
                  <c:v>1.2829158000000001</c:v>
                </c:pt>
                <c:pt idx="170">
                  <c:v>1.2905747999999999</c:v>
                </c:pt>
                <c:pt idx="171">
                  <c:v>1.2978342</c:v>
                </c:pt>
                <c:pt idx="172">
                  <c:v>1.3050936</c:v>
                </c:pt>
                <c:pt idx="173">
                  <c:v>1.3121532</c:v>
                </c:pt>
                <c:pt idx="174">
                  <c:v>1.3186800000000001</c:v>
                </c:pt>
                <c:pt idx="175">
                  <c:v>1.3248072</c:v>
                </c:pt>
                <c:pt idx="176">
                  <c:v>1.3308012</c:v>
                </c:pt>
                <c:pt idx="177">
                  <c:v>1.3365288</c:v>
                </c:pt>
                <c:pt idx="178">
                  <c:v>1.3420566</c:v>
                </c:pt>
                <c:pt idx="179">
                  <c:v>1.347318</c:v>
                </c:pt>
                <c:pt idx="180">
                  <c:v>1.352646</c:v>
                </c:pt>
                <c:pt idx="181">
                  <c:v>1.3584402</c:v>
                </c:pt>
                <c:pt idx="182">
                  <c:v>1.3643676</c:v>
                </c:pt>
                <c:pt idx="183">
                  <c:v>1.3704282000000001</c:v>
                </c:pt>
                <c:pt idx="184">
                  <c:v>1.3764221999999999</c:v>
                </c:pt>
                <c:pt idx="185">
                  <c:v>1.3828157999999999</c:v>
                </c:pt>
                <c:pt idx="186">
                  <c:v>1.3898088</c:v>
                </c:pt>
                <c:pt idx="187">
                  <c:v>1.3971347999999999</c:v>
                </c:pt>
                <c:pt idx="188">
                  <c:v>1.4043276</c:v>
                </c:pt>
                <c:pt idx="189">
                  <c:v>1.4118534</c:v>
                </c:pt>
                <c:pt idx="190">
                  <c:v>1.4194458000000001</c:v>
                </c:pt>
                <c:pt idx="191">
                  <c:v>1.4271048</c:v>
                </c:pt>
                <c:pt idx="192">
                  <c:v>1.4347638</c:v>
                </c:pt>
                <c:pt idx="193">
                  <c:v>1.4426892</c:v>
                </c:pt>
                <c:pt idx="194">
                  <c:v>1.4506812</c:v>
                </c:pt>
                <c:pt idx="195">
                  <c:v>1.4582736000000001</c:v>
                </c:pt>
                <c:pt idx="196">
                  <c:v>1.4655996</c:v>
                </c:pt>
                <c:pt idx="197">
                  <c:v>1.4727923999999999</c:v>
                </c:pt>
                <c:pt idx="198">
                  <c:v>1.4795856000000001</c:v>
                </c:pt>
                <c:pt idx="199">
                  <c:v>1.4860458000000001</c:v>
                </c:pt>
                <c:pt idx="200">
                  <c:v>1.4921063999999999</c:v>
                </c:pt>
                <c:pt idx="201">
                  <c:v>1.498167</c:v>
                </c:pt>
                <c:pt idx="202">
                  <c:v>1.5038279999999999</c:v>
                </c:pt>
                <c:pt idx="203">
                  <c:v>1.5092892</c:v>
                </c:pt>
                <c:pt idx="204">
                  <c:v>1.5144839999999999</c:v>
                </c:pt>
                <c:pt idx="205">
                  <c:v>1.5198119999999999</c:v>
                </c:pt>
                <c:pt idx="206">
                  <c:v>1.5254730000000001</c:v>
                </c:pt>
                <c:pt idx="207">
                  <c:v>1.5313338000000001</c:v>
                </c:pt>
                <c:pt idx="208">
                  <c:v>1.537461</c:v>
                </c:pt>
                <c:pt idx="209">
                  <c:v>1.5436548000000001</c:v>
                </c:pt>
                <c:pt idx="210">
                  <c:v>1.5501815999999999</c:v>
                </c:pt>
                <c:pt idx="211">
                  <c:v>1.5571079999999999</c:v>
                </c:pt>
                <c:pt idx="212">
                  <c:v>1.5643008</c:v>
                </c:pt>
                <c:pt idx="213">
                  <c:v>1.5714269999999999</c:v>
                </c:pt>
                <c:pt idx="214">
                  <c:v>1.5786864</c:v>
                </c:pt>
                <c:pt idx="215">
                  <c:v>1.5860124</c:v>
                </c:pt>
                <c:pt idx="216">
                  <c:v>1.5933383999999999</c:v>
                </c:pt>
                <c:pt idx="217">
                  <c:v>1.6007308000000002</c:v>
                </c:pt>
                <c:pt idx="218">
                  <c:v>1.6084563999999999</c:v>
                </c:pt>
                <c:pt idx="219">
                  <c:v>1.6163154</c:v>
                </c:pt>
                <c:pt idx="220">
                  <c:v>1.6241076000000001</c:v>
                </c:pt>
                <c:pt idx="221">
                  <c:v>1.6315002000000003</c:v>
                </c:pt>
                <c:pt idx="222">
                  <c:v>1.6388262</c:v>
                </c:pt>
                <c:pt idx="223">
                  <c:v>1.6457526</c:v>
                </c:pt>
                <c:pt idx="224">
                  <c:v>1.6522128</c:v>
                </c:pt>
                <c:pt idx="225">
                  <c:v>1.6583399999999999</c:v>
                </c:pt>
                <c:pt idx="226">
                  <c:v>1.6644670000000001</c:v>
                </c:pt>
                <c:pt idx="227">
                  <c:v>1.670328</c:v>
                </c:pt>
                <c:pt idx="228">
                  <c:v>1.6758557999999999</c:v>
                </c:pt>
                <c:pt idx="229">
                  <c:v>1.6810505999999998</c:v>
                </c:pt>
                <c:pt idx="230">
                  <c:v>1.6864452000000001</c:v>
                </c:pt>
                <c:pt idx="231">
                  <c:v>1.6922394000000001</c:v>
                </c:pt>
                <c:pt idx="232">
                  <c:v>1.6984332000000002</c:v>
                </c:pt>
                <c:pt idx="233">
                  <c:v>1.7048267999999998</c:v>
                </c:pt>
                <c:pt idx="234">
                  <c:v>1.7111537999999999</c:v>
                </c:pt>
                <c:pt idx="235">
                  <c:v>1.7177470000000001</c:v>
                </c:pt>
                <c:pt idx="236">
                  <c:v>1.7244737999999999</c:v>
                </c:pt>
                <c:pt idx="237">
                  <c:v>1.7312004000000003</c:v>
                </c:pt>
                <c:pt idx="238">
                  <c:v>1.7379269999999998</c:v>
                </c:pt>
                <c:pt idx="239">
                  <c:v>1.7451195999999998</c:v>
                </c:pt>
                <c:pt idx="240">
                  <c:v>1.752246</c:v>
                </c:pt>
                <c:pt idx="241">
                  <c:v>1.7593056</c:v>
                </c:pt>
                <c:pt idx="242">
                  <c:v>1.7666982000000002</c:v>
                </c:pt>
                <c:pt idx="243">
                  <c:v>1.7744238000000003</c:v>
                </c:pt>
                <c:pt idx="244">
                  <c:v>1.7823492000000001</c:v>
                </c:pt>
                <c:pt idx="245">
                  <c:v>1.790208</c:v>
                </c:pt>
                <c:pt idx="246">
                  <c:v>1.7976006</c:v>
                </c:pt>
                <c:pt idx="247">
                  <c:v>1.8048599999999997</c:v>
                </c:pt>
                <c:pt idx="248">
                  <c:v>1.8118530000000002</c:v>
                </c:pt>
                <c:pt idx="249">
                  <c:v>1.8185796000000001</c:v>
                </c:pt>
                <c:pt idx="250">
                  <c:v>1.8250398000000001</c:v>
                </c:pt>
                <c:pt idx="251">
                  <c:v>1.8312335999999998</c:v>
                </c:pt>
                <c:pt idx="252">
                  <c:v>1.8369612</c:v>
                </c:pt>
                <c:pt idx="253">
                  <c:v>1.8422890000000001</c:v>
                </c:pt>
                <c:pt idx="254">
                  <c:v>1.8472173999999997</c:v>
                </c:pt>
                <c:pt idx="255">
                  <c:v>1.852279</c:v>
                </c:pt>
                <c:pt idx="256">
                  <c:v>1.8578069999999998</c:v>
                </c:pt>
                <c:pt idx="257">
                  <c:v>1.8635346000000002</c:v>
                </c:pt>
                <c:pt idx="258">
                  <c:v>1.8693953999999999</c:v>
                </c:pt>
                <c:pt idx="259">
                  <c:v>1.8752561999999999</c:v>
                </c:pt>
                <c:pt idx="260">
                  <c:v>1.8816498000000002</c:v>
                </c:pt>
                <c:pt idx="261">
                  <c:v>1.8886426000000001</c:v>
                </c:pt>
                <c:pt idx="262">
                  <c:v>1.8957022000000001</c:v>
                </c:pt>
                <c:pt idx="263">
                  <c:v>1.9027620000000003</c:v>
                </c:pt>
                <c:pt idx="264">
                  <c:v>1.9102212000000001</c:v>
                </c:pt>
                <c:pt idx="265">
                  <c:v>1.9178801999999999</c:v>
                </c:pt>
                <c:pt idx="266">
                  <c:v>1.9255392</c:v>
                </c:pt>
                <c:pt idx="267">
                  <c:v>1.9332647999999997</c:v>
                </c:pt>
                <c:pt idx="268">
                  <c:v>1.9413899999999997</c:v>
                </c:pt>
                <c:pt idx="269">
                  <c:v>1.9498479999999998</c:v>
                </c:pt>
                <c:pt idx="270">
                  <c:v>1.9577735999999999</c:v>
                </c:pt>
                <c:pt idx="271">
                  <c:v>1.9652328000000001</c:v>
                </c:pt>
                <c:pt idx="272">
                  <c:v>1.9724256</c:v>
                </c:pt>
                <c:pt idx="273">
                  <c:v>1.9792187999999999</c:v>
                </c:pt>
                <c:pt idx="274">
                  <c:v>1.9854791999999999</c:v>
                </c:pt>
                <c:pt idx="275">
                  <c:v>1.9914065999999997</c:v>
                </c:pt>
                <c:pt idx="276">
                  <c:v>1.9973338</c:v>
                </c:pt>
                <c:pt idx="277">
                  <c:v>2.0028619999999999</c:v>
                </c:pt>
                <c:pt idx="278">
                  <c:v>2.0080559999999998</c:v>
                </c:pt>
                <c:pt idx="279">
                  <c:v>2.013118</c:v>
                </c:pt>
                <c:pt idx="280">
                  <c:v>2.0183800000000001</c:v>
                </c:pt>
                <c:pt idx="281">
                  <c:v>2.0241060000000002</c:v>
                </c:pt>
                <c:pt idx="282">
                  <c:v>2.0301019999999999</c:v>
                </c:pt>
                <c:pt idx="283">
                  <c:v>2.0360960000000001</c:v>
                </c:pt>
                <c:pt idx="284">
                  <c:v>2.0422220000000002</c:v>
                </c:pt>
                <c:pt idx="285">
                  <c:v>2.048816</c:v>
                </c:pt>
                <c:pt idx="286">
                  <c:v>2.0556760000000001</c:v>
                </c:pt>
                <c:pt idx="287">
                  <c:v>2.0628679999999999</c:v>
                </c:pt>
                <c:pt idx="288">
                  <c:v>2.0701939999999999</c:v>
                </c:pt>
              </c:numCache>
            </c:numRef>
          </c:xVal>
          <c:yVal>
            <c:numRef>
              <c:f>'Pengolahan Data'!$X$3:$X$291</c:f>
              <c:numCache>
                <c:formatCode>General</c:formatCode>
                <c:ptCount val="289"/>
                <c:pt idx="0">
                  <c:v>9530440.7407407425</c:v>
                </c:pt>
                <c:pt idx="1">
                  <c:v>9759477.7777777798</c:v>
                </c:pt>
                <c:pt idx="2">
                  <c:v>9969851.8518518545</c:v>
                </c:pt>
                <c:pt idx="3">
                  <c:v>10156474.074074076</c:v>
                </c:pt>
                <c:pt idx="4">
                  <c:v>10343096.296296299</c:v>
                </c:pt>
                <c:pt idx="5">
                  <c:v>10550077.77777778</c:v>
                </c:pt>
                <c:pt idx="6">
                  <c:v>10728214.814814817</c:v>
                </c:pt>
                <c:pt idx="7">
                  <c:v>10913140.740740743</c:v>
                </c:pt>
                <c:pt idx="8">
                  <c:v>11094674.074074076</c:v>
                </c:pt>
                <c:pt idx="9">
                  <c:v>11281296.296296297</c:v>
                </c:pt>
                <c:pt idx="10">
                  <c:v>11491670.370370371</c:v>
                </c:pt>
                <c:pt idx="11">
                  <c:v>11724100.000000002</c:v>
                </c:pt>
                <c:pt idx="12">
                  <c:v>11941259.259259261</c:v>
                </c:pt>
                <c:pt idx="13">
                  <c:v>12175385.185185187</c:v>
                </c:pt>
                <c:pt idx="14">
                  <c:v>12412903.703703705</c:v>
                </c:pt>
                <c:pt idx="15">
                  <c:v>12636851.851851854</c:v>
                </c:pt>
                <c:pt idx="16">
                  <c:v>12879459.259259261</c:v>
                </c:pt>
                <c:pt idx="17">
                  <c:v>13116977.777777782</c:v>
                </c:pt>
                <c:pt idx="18">
                  <c:v>13361281.481481483</c:v>
                </c:pt>
                <c:pt idx="19">
                  <c:v>13602192.592592595</c:v>
                </c:pt>
                <c:pt idx="20">
                  <c:v>13836318.518518521</c:v>
                </c:pt>
                <c:pt idx="21">
                  <c:v>14072144.444444448</c:v>
                </c:pt>
                <c:pt idx="22">
                  <c:v>14294392.592592593</c:v>
                </c:pt>
                <c:pt idx="23">
                  <c:v>14518337.037037037</c:v>
                </c:pt>
                <c:pt idx="24">
                  <c:v>14725318.518518522</c:v>
                </c:pt>
                <c:pt idx="25">
                  <c:v>14920422.222222224</c:v>
                </c:pt>
                <c:pt idx="26">
                  <c:v>15112133.333333336</c:v>
                </c:pt>
                <c:pt idx="27">
                  <c:v>15259737.037037039</c:v>
                </c:pt>
                <c:pt idx="28">
                  <c:v>15410729.629629632</c:v>
                </c:pt>
                <c:pt idx="29">
                  <c:v>15554937.037037041</c:v>
                </c:pt>
                <c:pt idx="30">
                  <c:v>15707629.629629632</c:v>
                </c:pt>
                <c:pt idx="31">
                  <c:v>15809422.222222224</c:v>
                </c:pt>
                <c:pt idx="32">
                  <c:v>15962114.814814817</c:v>
                </c:pt>
                <c:pt idx="33">
                  <c:v>16121592.592592595</c:v>
                </c:pt>
                <c:pt idx="34">
                  <c:v>16242044.444444448</c:v>
                </c:pt>
                <c:pt idx="35">
                  <c:v>16399825.925925929</c:v>
                </c:pt>
                <c:pt idx="36">
                  <c:v>16591537.037037041</c:v>
                </c:pt>
                <c:pt idx="37">
                  <c:v>16756107.40740741</c:v>
                </c:pt>
                <c:pt idx="38">
                  <c:v>16954603.703703709</c:v>
                </c:pt>
                <c:pt idx="39">
                  <c:v>17153100.000000004</c:v>
                </c:pt>
                <c:pt idx="40">
                  <c:v>17326151.851851854</c:v>
                </c:pt>
                <c:pt idx="41">
                  <c:v>17497503.703703705</c:v>
                </c:pt>
                <c:pt idx="42">
                  <c:v>17694303.703703705</c:v>
                </c:pt>
                <c:pt idx="43">
                  <c:v>17880925.925925929</c:v>
                </c:pt>
                <c:pt idx="44">
                  <c:v>18069244.444444448</c:v>
                </c:pt>
                <c:pt idx="45">
                  <c:v>18260955.55555556</c:v>
                </c:pt>
                <c:pt idx="46">
                  <c:v>18456062.962962966</c:v>
                </c:pt>
                <c:pt idx="47">
                  <c:v>18651166.666666672</c:v>
                </c:pt>
                <c:pt idx="48">
                  <c:v>18837788.888888892</c:v>
                </c:pt>
                <c:pt idx="49">
                  <c:v>19026107.40740741</c:v>
                </c:pt>
                <c:pt idx="50">
                  <c:v>19200851.851851854</c:v>
                </c:pt>
                <c:pt idx="51">
                  <c:v>19323003.703703709</c:v>
                </c:pt>
                <c:pt idx="52">
                  <c:v>19446851.851851854</c:v>
                </c:pt>
                <c:pt idx="53">
                  <c:v>19524896.296296299</c:v>
                </c:pt>
                <c:pt idx="54">
                  <c:v>19645351.851851854</c:v>
                </c:pt>
                <c:pt idx="55">
                  <c:v>19750537.037037041</c:v>
                </c:pt>
                <c:pt idx="56">
                  <c:v>19830277.77777778</c:v>
                </c:pt>
                <c:pt idx="57">
                  <c:v>19911711.111111116</c:v>
                </c:pt>
                <c:pt idx="58">
                  <c:v>20038955.555555556</c:v>
                </c:pt>
                <c:pt idx="59">
                  <c:v>20147537.037037041</c:v>
                </c:pt>
                <c:pt idx="60">
                  <c:v>20279866.666666672</c:v>
                </c:pt>
                <c:pt idx="61">
                  <c:v>20386748.148148153</c:v>
                </c:pt>
                <c:pt idx="62">
                  <c:v>20544529.629629634</c:v>
                </c:pt>
                <c:pt idx="63">
                  <c:v>20714185.18518519</c:v>
                </c:pt>
                <c:pt idx="64">
                  <c:v>20868574.074074075</c:v>
                </c:pt>
                <c:pt idx="65">
                  <c:v>21009388.888888892</c:v>
                </c:pt>
                <c:pt idx="66">
                  <c:v>21155292.592592597</c:v>
                </c:pt>
                <c:pt idx="67">
                  <c:v>21316466.666666668</c:v>
                </c:pt>
                <c:pt idx="68">
                  <c:v>21482729.629629631</c:v>
                </c:pt>
                <c:pt idx="69">
                  <c:v>21632029.629629634</c:v>
                </c:pt>
                <c:pt idx="70">
                  <c:v>21799985.18518519</c:v>
                </c:pt>
                <c:pt idx="71">
                  <c:v>21954374.074074078</c:v>
                </c:pt>
                <c:pt idx="72">
                  <c:v>22100277.77777778</c:v>
                </c:pt>
                <c:pt idx="73">
                  <c:v>22244485.18518519</c:v>
                </c:pt>
                <c:pt idx="74">
                  <c:v>22387000.000000004</c:v>
                </c:pt>
                <c:pt idx="75">
                  <c:v>22515937.037037041</c:v>
                </c:pt>
                <c:pt idx="76">
                  <c:v>22600762.962962966</c:v>
                </c:pt>
                <c:pt idx="77">
                  <c:v>22661840.740740746</c:v>
                </c:pt>
                <c:pt idx="78">
                  <c:v>22731400.000000004</c:v>
                </c:pt>
                <c:pt idx="79">
                  <c:v>22824711.111111116</c:v>
                </c:pt>
                <c:pt idx="80">
                  <c:v>22850159.259259265</c:v>
                </c:pt>
                <c:pt idx="81">
                  <c:v>22895966.666666672</c:v>
                </c:pt>
                <c:pt idx="82">
                  <c:v>22984188.888888892</c:v>
                </c:pt>
                <c:pt idx="83">
                  <c:v>23072411.111111116</c:v>
                </c:pt>
                <c:pt idx="84">
                  <c:v>23157237.037037041</c:v>
                </c:pt>
                <c:pt idx="85">
                  <c:v>23250548.148148153</c:v>
                </c:pt>
                <c:pt idx="86">
                  <c:v>23365914.814814817</c:v>
                </c:pt>
                <c:pt idx="87">
                  <c:v>23489762.962962966</c:v>
                </c:pt>
                <c:pt idx="88">
                  <c:v>23618703.703703705</c:v>
                </c:pt>
                <c:pt idx="89">
                  <c:v>23744248.148148153</c:v>
                </c:pt>
                <c:pt idx="90">
                  <c:v>23871492.592592597</c:v>
                </c:pt>
                <c:pt idx="91">
                  <c:v>24003822.222222228</c:v>
                </c:pt>
                <c:pt idx="92">
                  <c:v>24129366.666666668</c:v>
                </c:pt>
                <c:pt idx="93">
                  <c:v>24276966.666666672</c:v>
                </c:pt>
                <c:pt idx="94">
                  <c:v>24388940.740740743</c:v>
                </c:pt>
                <c:pt idx="95">
                  <c:v>24526362.96296297</c:v>
                </c:pt>
                <c:pt idx="96">
                  <c:v>24662088.888888892</c:v>
                </c:pt>
                <c:pt idx="97">
                  <c:v>24772362.962962966</c:v>
                </c:pt>
                <c:pt idx="98">
                  <c:v>24882644.444444448</c:v>
                </c:pt>
                <c:pt idx="99">
                  <c:v>24952200.000000007</c:v>
                </c:pt>
                <c:pt idx="100">
                  <c:v>25031940.740740746</c:v>
                </c:pt>
                <c:pt idx="101">
                  <c:v>25060781.481481485</c:v>
                </c:pt>
                <c:pt idx="102">
                  <c:v>25152396.296296299</c:v>
                </c:pt>
                <c:pt idx="103">
                  <c:v>25218559.259259261</c:v>
                </c:pt>
                <c:pt idx="104">
                  <c:v>25245707.40740741</c:v>
                </c:pt>
                <c:pt idx="105">
                  <c:v>25295755.55555556</c:v>
                </c:pt>
                <c:pt idx="106">
                  <c:v>25338170.370370377</c:v>
                </c:pt>
                <c:pt idx="107">
                  <c:v>25380581.481481485</c:v>
                </c:pt>
                <c:pt idx="108">
                  <c:v>25421300.000000007</c:v>
                </c:pt>
                <c:pt idx="109">
                  <c:v>25508670.370370377</c:v>
                </c:pt>
                <c:pt idx="110">
                  <c:v>25581625.925925933</c:v>
                </c:pt>
                <c:pt idx="111">
                  <c:v>25676633.333333336</c:v>
                </c:pt>
                <c:pt idx="112">
                  <c:v>25776729.629629634</c:v>
                </c:pt>
                <c:pt idx="113">
                  <c:v>25915848.148148153</c:v>
                </c:pt>
                <c:pt idx="114">
                  <c:v>26024425.925925933</c:v>
                </c:pt>
                <c:pt idx="115">
                  <c:v>26129614.814814817</c:v>
                </c:pt>
                <c:pt idx="116">
                  <c:v>26233103.703703709</c:v>
                </c:pt>
                <c:pt idx="117">
                  <c:v>26328114.814814817</c:v>
                </c:pt>
                <c:pt idx="118">
                  <c:v>26433300.000000007</c:v>
                </c:pt>
                <c:pt idx="119">
                  <c:v>26541881.481481485</c:v>
                </c:pt>
                <c:pt idx="120">
                  <c:v>26653855.555555563</c:v>
                </c:pt>
                <c:pt idx="121">
                  <c:v>26769218.518518522</c:v>
                </c:pt>
                <c:pt idx="122">
                  <c:v>26871011.111111119</c:v>
                </c:pt>
                <c:pt idx="123">
                  <c:v>26952448.148148149</c:v>
                </c:pt>
                <c:pt idx="124">
                  <c:v>27057637.037037045</c:v>
                </c:pt>
                <c:pt idx="125">
                  <c:v>27086477.77777778</c:v>
                </c:pt>
                <c:pt idx="126">
                  <c:v>27174700.000000004</c:v>
                </c:pt>
                <c:pt idx="127">
                  <c:v>27189966.666666672</c:v>
                </c:pt>
                <c:pt idx="128">
                  <c:v>27226444.444444448</c:v>
                </c:pt>
                <c:pt idx="129">
                  <c:v>27269703.703703709</c:v>
                </c:pt>
                <c:pt idx="130">
                  <c:v>27318059.259259261</c:v>
                </c:pt>
                <c:pt idx="131">
                  <c:v>27356229.629629631</c:v>
                </c:pt>
                <c:pt idx="132">
                  <c:v>27390162.962962966</c:v>
                </c:pt>
                <c:pt idx="133">
                  <c:v>27440211.111111116</c:v>
                </c:pt>
                <c:pt idx="134">
                  <c:v>27539459.259259261</c:v>
                </c:pt>
                <c:pt idx="135">
                  <c:v>27559818.518518526</c:v>
                </c:pt>
                <c:pt idx="136">
                  <c:v>27653125.925925929</c:v>
                </c:pt>
                <c:pt idx="137">
                  <c:v>27732870.370370373</c:v>
                </c:pt>
                <c:pt idx="138">
                  <c:v>27817696.296296302</c:v>
                </c:pt>
                <c:pt idx="139">
                  <c:v>27900829.629629634</c:v>
                </c:pt>
                <c:pt idx="140">
                  <c:v>27983959.259259265</c:v>
                </c:pt>
                <c:pt idx="141">
                  <c:v>28078966.666666672</c:v>
                </c:pt>
                <c:pt idx="142">
                  <c:v>28196029.629629631</c:v>
                </c:pt>
                <c:pt idx="143">
                  <c:v>28285948.148148153</c:v>
                </c:pt>
                <c:pt idx="144">
                  <c:v>28387740.740740746</c:v>
                </c:pt>
                <c:pt idx="145">
                  <c:v>28494625.925925933</c:v>
                </c:pt>
                <c:pt idx="146">
                  <c:v>28587937.037037045</c:v>
                </c:pt>
                <c:pt idx="147">
                  <c:v>28681248.148148153</c:v>
                </c:pt>
                <c:pt idx="148">
                  <c:v>28767770.370370373</c:v>
                </c:pt>
                <c:pt idx="149">
                  <c:v>28854296.296296299</c:v>
                </c:pt>
                <c:pt idx="150">
                  <c:v>28925548.148148153</c:v>
                </c:pt>
                <c:pt idx="151">
                  <c:v>28945907.40740741</c:v>
                </c:pt>
                <c:pt idx="152">
                  <c:v>28982385.185185194</c:v>
                </c:pt>
                <c:pt idx="153">
                  <c:v>29011225.925925929</c:v>
                </c:pt>
                <c:pt idx="154">
                  <c:v>29041762.96296297</c:v>
                </c:pt>
                <c:pt idx="155">
                  <c:v>29073996.296296302</c:v>
                </c:pt>
                <c:pt idx="156">
                  <c:v>29095203.703703709</c:v>
                </c:pt>
                <c:pt idx="157">
                  <c:v>29108781.481481485</c:v>
                </c:pt>
                <c:pt idx="158">
                  <c:v>29136777.777777784</c:v>
                </c:pt>
                <c:pt idx="159">
                  <c:v>29179188.888888896</c:v>
                </c:pt>
                <c:pt idx="160">
                  <c:v>29224148.148148149</c:v>
                </c:pt>
                <c:pt idx="161">
                  <c:v>29315759.259259265</c:v>
                </c:pt>
                <c:pt idx="162">
                  <c:v>29342055.55555556</c:v>
                </c:pt>
                <c:pt idx="163">
                  <c:v>29468455.55555556</c:v>
                </c:pt>
                <c:pt idx="164">
                  <c:v>29568548.148148153</c:v>
                </c:pt>
                <c:pt idx="165">
                  <c:v>29644892.592592601</c:v>
                </c:pt>
                <c:pt idx="166">
                  <c:v>29726329.629629634</c:v>
                </c:pt>
                <c:pt idx="167">
                  <c:v>29834907.40740741</c:v>
                </c:pt>
                <c:pt idx="168">
                  <c:v>29928218.518518522</c:v>
                </c:pt>
                <c:pt idx="169">
                  <c:v>30009655.555555563</c:v>
                </c:pt>
                <c:pt idx="170">
                  <c:v>30094481.481481485</c:v>
                </c:pt>
                <c:pt idx="171">
                  <c:v>30206455.55555556</c:v>
                </c:pt>
                <c:pt idx="172">
                  <c:v>30308251.851851854</c:v>
                </c:pt>
                <c:pt idx="173">
                  <c:v>30391381.481481489</c:v>
                </c:pt>
                <c:pt idx="174">
                  <c:v>30457548.148148157</c:v>
                </c:pt>
                <c:pt idx="175">
                  <c:v>30482992.592592597</c:v>
                </c:pt>
                <c:pt idx="176">
                  <c:v>30527107.407407414</c:v>
                </c:pt>
                <c:pt idx="177">
                  <c:v>30562737.037037041</c:v>
                </c:pt>
                <c:pt idx="178">
                  <c:v>30591577.777777784</c:v>
                </c:pt>
                <c:pt idx="179">
                  <c:v>30614481.481481485</c:v>
                </c:pt>
                <c:pt idx="180">
                  <c:v>30635685.185185194</c:v>
                </c:pt>
                <c:pt idx="181">
                  <c:v>30648407.40740741</c:v>
                </c:pt>
                <c:pt idx="182">
                  <c:v>30640777.77777778</c:v>
                </c:pt>
                <c:pt idx="183">
                  <c:v>30653925.925925933</c:v>
                </c:pt>
                <c:pt idx="184">
                  <c:v>30701007.40740741</c:v>
                </c:pt>
                <c:pt idx="185">
                  <c:v>30745114.814814817</c:v>
                </c:pt>
                <c:pt idx="186">
                  <c:v>30791770.370370377</c:v>
                </c:pt>
                <c:pt idx="187">
                  <c:v>30883385.185185194</c:v>
                </c:pt>
                <c:pt idx="188">
                  <c:v>30963122.222222228</c:v>
                </c:pt>
                <c:pt idx="189">
                  <c:v>31049648.148148157</c:v>
                </c:pt>
                <c:pt idx="190">
                  <c:v>31144655.55555556</c:v>
                </c:pt>
                <c:pt idx="191">
                  <c:v>31229481.481481485</c:v>
                </c:pt>
                <c:pt idx="192">
                  <c:v>31326188.888888892</c:v>
                </c:pt>
                <c:pt idx="193">
                  <c:v>31436462.96296297</c:v>
                </c:pt>
                <c:pt idx="194">
                  <c:v>31521296.296296302</c:v>
                </c:pt>
                <c:pt idx="195">
                  <c:v>31607814.814814817</c:v>
                </c:pt>
                <c:pt idx="196">
                  <c:v>31707914.814814817</c:v>
                </c:pt>
                <c:pt idx="197">
                  <c:v>31780866.666666672</c:v>
                </c:pt>
                <c:pt idx="198">
                  <c:v>31853822.222222228</c:v>
                </c:pt>
                <c:pt idx="199">
                  <c:v>31914896.296296302</c:v>
                </c:pt>
                <c:pt idx="200">
                  <c:v>31931014.814814821</c:v>
                </c:pt>
                <c:pt idx="201">
                  <c:v>31957311.111111116</c:v>
                </c:pt>
                <c:pt idx="202">
                  <c:v>31973425.925925929</c:v>
                </c:pt>
                <c:pt idx="203">
                  <c:v>31988696.296296299</c:v>
                </c:pt>
                <c:pt idx="204">
                  <c:v>31986577.777777784</c:v>
                </c:pt>
                <c:pt idx="205">
                  <c:v>32002688.888888892</c:v>
                </c:pt>
                <c:pt idx="206">
                  <c:v>32039592.592592597</c:v>
                </c:pt>
                <c:pt idx="207">
                  <c:v>32049774.074074078</c:v>
                </c:pt>
                <c:pt idx="208">
                  <c:v>32052740.740740746</c:v>
                </c:pt>
                <c:pt idx="209">
                  <c:v>32101518.518518522</c:v>
                </c:pt>
                <c:pt idx="210">
                  <c:v>32143929.629629638</c:v>
                </c:pt>
                <c:pt idx="211">
                  <c:v>32189740.740740746</c:v>
                </c:pt>
                <c:pt idx="212">
                  <c:v>32284748.148148153</c:v>
                </c:pt>
                <c:pt idx="213">
                  <c:v>32359396.296296299</c:v>
                </c:pt>
                <c:pt idx="214">
                  <c:v>32457796.296296302</c:v>
                </c:pt>
                <c:pt idx="215">
                  <c:v>32535837.037037045</c:v>
                </c:pt>
                <c:pt idx="216">
                  <c:v>32608788.888888892</c:v>
                </c:pt>
                <c:pt idx="217">
                  <c:v>32702100.000000007</c:v>
                </c:pt>
                <c:pt idx="218">
                  <c:v>32778448.148148157</c:v>
                </c:pt>
                <c:pt idx="219">
                  <c:v>32856488.888888892</c:v>
                </c:pt>
                <c:pt idx="220">
                  <c:v>32941314.814814821</c:v>
                </c:pt>
                <c:pt idx="221">
                  <c:v>33015962.96296297</c:v>
                </c:pt>
                <c:pt idx="222">
                  <c:v>33080433.33333334</c:v>
                </c:pt>
                <c:pt idx="223">
                  <c:v>33105885.18518519</c:v>
                </c:pt>
                <c:pt idx="224">
                  <c:v>33211070.370370373</c:v>
                </c:pt>
                <c:pt idx="225">
                  <c:v>33228037.037037041</c:v>
                </c:pt>
                <c:pt idx="226">
                  <c:v>33261966.666666672</c:v>
                </c:pt>
                <c:pt idx="227">
                  <c:v>33278081.481481485</c:v>
                </c:pt>
                <c:pt idx="228">
                  <c:v>33274266.666666672</c:v>
                </c:pt>
                <c:pt idx="229">
                  <c:v>33314559.259259265</c:v>
                </c:pt>
                <c:pt idx="230">
                  <c:v>33336614.814814821</c:v>
                </c:pt>
                <c:pt idx="231">
                  <c:v>33324740.740740746</c:v>
                </c:pt>
                <c:pt idx="232">
                  <c:v>33334496.296296302</c:v>
                </c:pt>
                <c:pt idx="233">
                  <c:v>33343400.000000007</c:v>
                </c:pt>
                <c:pt idx="234">
                  <c:v>33390055.55555556</c:v>
                </c:pt>
                <c:pt idx="235">
                  <c:v>33435014.814814821</c:v>
                </c:pt>
                <c:pt idx="236">
                  <c:v>33481670.370370373</c:v>
                </c:pt>
                <c:pt idx="237">
                  <c:v>33563955.55555556</c:v>
                </c:pt>
                <c:pt idx="238">
                  <c:v>33583462.96296297</c:v>
                </c:pt>
                <c:pt idx="239">
                  <c:v>33667444.444444455</c:v>
                </c:pt>
                <c:pt idx="240">
                  <c:v>33695437.037037045</c:v>
                </c:pt>
                <c:pt idx="241">
                  <c:v>33794685.185185187</c:v>
                </c:pt>
                <c:pt idx="242">
                  <c:v>33872729.629629634</c:v>
                </c:pt>
                <c:pt idx="243">
                  <c:v>33935500.000000007</c:v>
                </c:pt>
                <c:pt idx="244">
                  <c:v>34003366.666666672</c:v>
                </c:pt>
                <c:pt idx="245">
                  <c:v>34086496.296296306</c:v>
                </c:pt>
                <c:pt idx="246">
                  <c:v>34164540.740740746</c:v>
                </c:pt>
                <c:pt idx="247">
                  <c:v>34251062.96296297</c:v>
                </c:pt>
                <c:pt idx="248">
                  <c:v>34275662.96296297</c:v>
                </c:pt>
                <c:pt idx="249">
                  <c:v>34368129.629629634</c:v>
                </c:pt>
                <c:pt idx="250">
                  <c:v>34384244.444444448</c:v>
                </c:pt>
                <c:pt idx="251">
                  <c:v>34413937.037037045</c:v>
                </c:pt>
                <c:pt idx="252">
                  <c:v>34436837.037037045</c:v>
                </c:pt>
                <c:pt idx="253">
                  <c:v>34456348.148148157</c:v>
                </c:pt>
                <c:pt idx="254">
                  <c:v>34467374.074074082</c:v>
                </c:pt>
                <c:pt idx="255">
                  <c:v>34461011.111111119</c:v>
                </c:pt>
                <c:pt idx="256">
                  <c:v>34434288.888888896</c:v>
                </c:pt>
                <c:pt idx="257">
                  <c:v>34393574.074074082</c:v>
                </c:pt>
                <c:pt idx="258">
                  <c:v>34388485.185185194</c:v>
                </c:pt>
                <c:pt idx="259">
                  <c:v>34398662.96296297</c:v>
                </c:pt>
                <c:pt idx="260">
                  <c:v>34418177.777777784</c:v>
                </c:pt>
                <c:pt idx="261">
                  <c:v>34441077.777777784</c:v>
                </c:pt>
                <c:pt idx="262">
                  <c:v>34477555.55555556</c:v>
                </c:pt>
                <c:pt idx="263">
                  <c:v>34571714.814814821</c:v>
                </c:pt>
                <c:pt idx="264">
                  <c:v>34598859.259259269</c:v>
                </c:pt>
                <c:pt idx="265">
                  <c:v>34692170.370370373</c:v>
                </c:pt>
                <c:pt idx="266">
                  <c:v>34721011.111111119</c:v>
                </c:pt>
                <c:pt idx="267">
                  <c:v>34822807.40740741</c:v>
                </c:pt>
                <c:pt idx="268">
                  <c:v>34894059.259259269</c:v>
                </c:pt>
                <c:pt idx="269">
                  <c:v>34977192.592592597</c:v>
                </c:pt>
                <c:pt idx="270">
                  <c:v>35004337.037037037</c:v>
                </c:pt>
                <c:pt idx="271">
                  <c:v>35050140.740740746</c:v>
                </c:pt>
                <c:pt idx="272">
                  <c:v>35083229.629629634</c:v>
                </c:pt>
                <c:pt idx="273">
                  <c:v>35106129.629629634</c:v>
                </c:pt>
                <c:pt idx="274">
                  <c:v>35125640.740740746</c:v>
                </c:pt>
                <c:pt idx="275">
                  <c:v>35118855.55555556</c:v>
                </c:pt>
                <c:pt idx="276">
                  <c:v>35116737.037037045</c:v>
                </c:pt>
                <c:pt idx="277">
                  <c:v>35028088.888888896</c:v>
                </c:pt>
                <c:pt idx="278">
                  <c:v>35004337.037037037</c:v>
                </c:pt>
                <c:pt idx="279">
                  <c:v>34969559.259259269</c:v>
                </c:pt>
                <c:pt idx="280">
                  <c:v>34934777.777777784</c:v>
                </c:pt>
                <c:pt idx="281">
                  <c:v>34804140.740740746</c:v>
                </c:pt>
                <c:pt idx="282">
                  <c:v>34692170.370370373</c:v>
                </c:pt>
                <c:pt idx="283">
                  <c:v>34498762.96296297</c:v>
                </c:pt>
                <c:pt idx="284">
                  <c:v>34206948.148148157</c:v>
                </c:pt>
                <c:pt idx="285">
                  <c:v>33860855.55555556</c:v>
                </c:pt>
                <c:pt idx="286">
                  <c:v>33518144.444444451</c:v>
                </c:pt>
                <c:pt idx="287">
                  <c:v>32976944.444444451</c:v>
                </c:pt>
                <c:pt idx="288">
                  <c:v>28006014.814814821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067-4A13-8554-AF01F00D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48576"/>
        <c:axId val="547352928"/>
      </c:scatterChart>
      <c:valAx>
        <c:axId val="5473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Strain</a:t>
                </a:r>
                <a:r>
                  <a:rPr lang="en-ID" baseline="0"/>
                  <a:t> (%)</a:t>
                </a:r>
                <a:endParaRPr lang="en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7352928"/>
        <c:crosses val="autoZero"/>
        <c:crossBetween val="midCat"/>
      </c:valAx>
      <c:valAx>
        <c:axId val="5473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Stress</a:t>
                </a:r>
                <a:r>
                  <a:rPr lang="en-ID" baseline="0"/>
                  <a:t> (Pa)</a:t>
                </a:r>
                <a:endParaRPr lang="en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73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667819</xdr:colOff>
      <xdr:row>335</xdr:row>
      <xdr:rowOff>8990</xdr:rowOff>
    </xdr:from>
    <xdr:to>
      <xdr:col>31</xdr:col>
      <xdr:colOff>21400</xdr:colOff>
      <xdr:row>353</xdr:row>
      <xdr:rowOff>32105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6770AD7-208F-4CD4-990C-928B3B43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3"/>
  <sheetViews>
    <sheetView workbookViewId="0">
      <selection activeCell="I1" sqref="I1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>
        <v>1</v>
      </c>
      <c r="B2" s="2">
        <v>15.175929999999999</v>
      </c>
      <c r="C2" s="2">
        <v>1.6117200000000002E-2</v>
      </c>
      <c r="D2" s="2">
        <v>0</v>
      </c>
      <c r="E2" s="2">
        <v>1.6117200000000002E-2</v>
      </c>
      <c r="F2" s="2">
        <v>3.1468870000000003E-2</v>
      </c>
    </row>
    <row r="3" spans="1:6" x14ac:dyDescent="0.35">
      <c r="A3" s="1">
        <v>2</v>
      </c>
      <c r="B3" s="2">
        <v>16.467690000000001</v>
      </c>
      <c r="C3" s="2">
        <v>2.0313000000000001E-2</v>
      </c>
      <c r="D3" s="2">
        <v>0.02</v>
      </c>
      <c r="E3" s="2">
        <v>2.0313000000000001E-2</v>
      </c>
      <c r="F3" s="2">
        <v>3.1468870000000003E-2</v>
      </c>
    </row>
    <row r="4" spans="1:6" x14ac:dyDescent="0.35">
      <c r="A4" s="1">
        <v>3</v>
      </c>
      <c r="B4" s="2">
        <v>17.814419999999998</v>
      </c>
      <c r="C4" s="2">
        <v>2.4342300000000001E-2</v>
      </c>
      <c r="D4" s="2">
        <v>0.04</v>
      </c>
      <c r="E4" s="2">
        <v>2.4342300000000001E-2</v>
      </c>
      <c r="F4" s="2">
        <v>3.1468870000000003E-2</v>
      </c>
    </row>
    <row r="5" spans="1:6" x14ac:dyDescent="0.35">
      <c r="A5" s="1">
        <v>4</v>
      </c>
      <c r="B5" s="2">
        <v>19.147410000000001</v>
      </c>
      <c r="C5" s="2">
        <v>2.81718E-2</v>
      </c>
      <c r="D5" s="2">
        <v>0.06</v>
      </c>
      <c r="E5" s="2">
        <v>2.81718E-2</v>
      </c>
      <c r="F5" s="2">
        <v>3.1468870000000003E-2</v>
      </c>
    </row>
    <row r="6" spans="1:6" x14ac:dyDescent="0.35">
      <c r="A6" s="1">
        <v>5</v>
      </c>
      <c r="B6" s="2">
        <v>20.425429999999999</v>
      </c>
      <c r="C6" s="2">
        <v>3.1801500000000003E-2</v>
      </c>
      <c r="D6" s="2">
        <v>0.08</v>
      </c>
      <c r="E6" s="2">
        <v>3.1801500000000003E-2</v>
      </c>
      <c r="F6" s="2">
        <v>3.1468870000000003E-2</v>
      </c>
    </row>
    <row r="7" spans="1:6" x14ac:dyDescent="0.35">
      <c r="A7" s="1">
        <v>6</v>
      </c>
      <c r="B7" s="2">
        <v>21.648479999999999</v>
      </c>
      <c r="C7" s="2">
        <v>3.5064900000000003E-2</v>
      </c>
      <c r="D7" s="2">
        <v>0.1</v>
      </c>
      <c r="E7" s="2">
        <v>3.5064900000000003E-2</v>
      </c>
      <c r="F7" s="2">
        <v>3.1468870000000003E-2</v>
      </c>
    </row>
    <row r="8" spans="1:6" x14ac:dyDescent="0.35">
      <c r="A8" s="1">
        <v>7</v>
      </c>
      <c r="B8" s="2">
        <v>22.747859999999999</v>
      </c>
      <c r="C8" s="2">
        <v>3.8161800000000003E-2</v>
      </c>
      <c r="D8" s="2">
        <v>0.12</v>
      </c>
      <c r="E8" s="2">
        <v>3.8161800000000003E-2</v>
      </c>
      <c r="F8" s="2">
        <v>3.1468870000000003E-2</v>
      </c>
    </row>
    <row r="9" spans="1:6" x14ac:dyDescent="0.35">
      <c r="A9" s="1">
        <v>8</v>
      </c>
      <c r="B9" s="2">
        <v>23.769359999999999</v>
      </c>
      <c r="C9" s="2">
        <v>4.1058900000000002E-2</v>
      </c>
      <c r="D9" s="2">
        <v>0.14000000000000001</v>
      </c>
      <c r="E9" s="2">
        <v>4.1058900000000002E-2</v>
      </c>
      <c r="F9" s="2">
        <v>3.1468870000000003E-2</v>
      </c>
    </row>
    <row r="10" spans="1:6" x14ac:dyDescent="0.35">
      <c r="A10" s="1">
        <v>9</v>
      </c>
      <c r="B10" s="2">
        <v>24.781700000000001</v>
      </c>
      <c r="C10" s="2">
        <v>4.3889400000000002E-2</v>
      </c>
      <c r="D10" s="2">
        <v>0.16</v>
      </c>
      <c r="E10" s="2">
        <v>4.3889400000000002E-2</v>
      </c>
      <c r="F10" s="2">
        <v>3.1468870000000003E-2</v>
      </c>
    </row>
    <row r="11" spans="1:6" x14ac:dyDescent="0.35">
      <c r="A11" s="1">
        <v>10</v>
      </c>
      <c r="B11" s="2">
        <v>25.697839999999999</v>
      </c>
      <c r="C11" s="2">
        <v>4.6520100000000002E-2</v>
      </c>
      <c r="D11" s="2">
        <v>0.18</v>
      </c>
      <c r="E11" s="2">
        <v>4.6520100000000002E-2</v>
      </c>
      <c r="F11" s="2">
        <v>3.1468870000000003E-2</v>
      </c>
    </row>
    <row r="12" spans="1:6" x14ac:dyDescent="0.35">
      <c r="A12" s="1">
        <v>11</v>
      </c>
      <c r="B12" s="2">
        <v>26.453659999999999</v>
      </c>
      <c r="C12" s="2">
        <v>4.8851100000000001E-2</v>
      </c>
      <c r="D12" s="2">
        <v>0.2</v>
      </c>
      <c r="E12" s="2">
        <v>4.8851100000000001E-2</v>
      </c>
      <c r="F12" s="2">
        <v>3.1468870000000003E-2</v>
      </c>
    </row>
    <row r="13" spans="1:6" x14ac:dyDescent="0.35">
      <c r="A13" s="1">
        <v>12</v>
      </c>
      <c r="B13" s="2">
        <v>27.278189999999999</v>
      </c>
      <c r="C13" s="2">
        <v>5.1182100000000001E-2</v>
      </c>
      <c r="D13" s="2">
        <v>0.22</v>
      </c>
      <c r="E13" s="2">
        <v>5.1182100000000001E-2</v>
      </c>
      <c r="F13" s="2">
        <v>3.1468870000000003E-2</v>
      </c>
    </row>
    <row r="14" spans="1:6" x14ac:dyDescent="0.35">
      <c r="A14" s="1">
        <v>13</v>
      </c>
      <c r="B14" s="2">
        <v>28.029430000000001</v>
      </c>
      <c r="C14" s="2">
        <v>5.3779500000000001E-2</v>
      </c>
      <c r="D14" s="2">
        <v>0.24</v>
      </c>
      <c r="E14" s="2">
        <v>5.3779500000000001E-2</v>
      </c>
      <c r="F14" s="2">
        <v>3.1468870000000003E-2</v>
      </c>
    </row>
    <row r="15" spans="1:6" x14ac:dyDescent="0.35">
      <c r="A15" s="1">
        <v>14</v>
      </c>
      <c r="B15" s="2">
        <v>28.73028</v>
      </c>
      <c r="C15" s="2">
        <v>5.6543389999999999E-2</v>
      </c>
      <c r="D15" s="2">
        <v>0.26</v>
      </c>
      <c r="E15" s="2">
        <v>5.6543389999999999E-2</v>
      </c>
      <c r="F15" s="2">
        <v>3.1468870000000003E-2</v>
      </c>
    </row>
    <row r="16" spans="1:6" x14ac:dyDescent="0.35">
      <c r="A16" s="1">
        <v>15</v>
      </c>
      <c r="B16" s="2">
        <v>29.476929999999999</v>
      </c>
      <c r="C16" s="2">
        <v>5.94072E-2</v>
      </c>
      <c r="D16" s="2">
        <v>0.28000000000000003</v>
      </c>
      <c r="E16" s="2">
        <v>5.94072E-2</v>
      </c>
      <c r="F16" s="2">
        <v>3.1468870000000003E-2</v>
      </c>
    </row>
    <row r="17" spans="1:6" x14ac:dyDescent="0.35">
      <c r="A17" s="1">
        <v>16</v>
      </c>
      <c r="B17" s="2">
        <v>30.278559999999999</v>
      </c>
      <c r="C17" s="2">
        <v>6.23376E-2</v>
      </c>
      <c r="D17" s="2">
        <v>0.3</v>
      </c>
      <c r="E17" s="2">
        <v>6.23376E-2</v>
      </c>
      <c r="F17" s="2">
        <v>3.1468870000000003E-2</v>
      </c>
    </row>
    <row r="18" spans="1:6" x14ac:dyDescent="0.35">
      <c r="A18" s="1">
        <v>17</v>
      </c>
      <c r="B18" s="2">
        <v>31.048120000000001</v>
      </c>
      <c r="C18" s="2">
        <v>6.5334600000000007E-2</v>
      </c>
      <c r="D18" s="2">
        <v>0.32</v>
      </c>
      <c r="E18" s="2">
        <v>6.5334600000000007E-2</v>
      </c>
      <c r="F18" s="2">
        <v>3.1468870000000003E-2</v>
      </c>
    </row>
    <row r="19" spans="1:6" x14ac:dyDescent="0.35">
      <c r="A19" s="1">
        <v>18</v>
      </c>
      <c r="B19" s="2">
        <v>31.927620000000001</v>
      </c>
      <c r="C19" s="2">
        <v>6.8564700000000006E-2</v>
      </c>
      <c r="D19" s="2">
        <v>0.34</v>
      </c>
      <c r="E19" s="2">
        <v>6.8564700000000006E-2</v>
      </c>
      <c r="F19" s="2">
        <v>3.1468870000000003E-2</v>
      </c>
    </row>
    <row r="20" spans="1:6" x14ac:dyDescent="0.35">
      <c r="A20" s="1">
        <v>19</v>
      </c>
      <c r="B20" s="2">
        <v>32.811700000000002</v>
      </c>
      <c r="C20" s="2">
        <v>7.2061200000000006E-2</v>
      </c>
      <c r="D20" s="2">
        <v>0.36</v>
      </c>
      <c r="E20" s="2">
        <v>7.2061200000000006E-2</v>
      </c>
      <c r="F20" s="2">
        <v>3.1468870000000003E-2</v>
      </c>
    </row>
    <row r="21" spans="1:6" x14ac:dyDescent="0.35">
      <c r="A21" s="1">
        <v>20</v>
      </c>
      <c r="B21" s="2">
        <v>33.764490000000002</v>
      </c>
      <c r="C21" s="2">
        <v>7.5657600000000005E-2</v>
      </c>
      <c r="D21" s="2">
        <v>0.38</v>
      </c>
      <c r="E21" s="2">
        <v>7.5657600000000005E-2</v>
      </c>
      <c r="F21" s="2">
        <v>3.1468870000000003E-2</v>
      </c>
    </row>
    <row r="22" spans="1:6" x14ac:dyDescent="0.35">
      <c r="A22" s="1">
        <v>21</v>
      </c>
      <c r="B22" s="2">
        <v>34.763080000000002</v>
      </c>
      <c r="C22" s="2">
        <v>7.9320600000000005E-2</v>
      </c>
      <c r="D22" s="2">
        <v>0.4</v>
      </c>
      <c r="E22" s="2">
        <v>7.9320600000000005E-2</v>
      </c>
      <c r="F22" s="2">
        <v>3.1468870000000003E-2</v>
      </c>
    </row>
    <row r="23" spans="1:6" x14ac:dyDescent="0.35">
      <c r="A23" s="1">
        <v>22</v>
      </c>
      <c r="B23" s="2">
        <v>35.793750000000003</v>
      </c>
      <c r="C23" s="2">
        <v>8.3216700000000005E-2</v>
      </c>
      <c r="D23" s="2">
        <v>0.42</v>
      </c>
      <c r="E23" s="2">
        <v>8.3216700000000005E-2</v>
      </c>
      <c r="F23" s="2">
        <v>3.1468870000000003E-2</v>
      </c>
    </row>
    <row r="24" spans="1:6" x14ac:dyDescent="0.35">
      <c r="A24" s="1">
        <v>23</v>
      </c>
      <c r="B24" s="2">
        <v>36.870220000000003</v>
      </c>
      <c r="C24" s="2">
        <v>8.7212700000000004E-2</v>
      </c>
      <c r="D24" s="2">
        <v>0.44</v>
      </c>
      <c r="E24" s="2">
        <v>8.7212700000000004E-2</v>
      </c>
      <c r="F24" s="2">
        <v>3.1468870000000003E-2</v>
      </c>
    </row>
    <row r="25" spans="1:6" x14ac:dyDescent="0.35">
      <c r="A25" s="1">
        <v>24</v>
      </c>
      <c r="B25" s="2">
        <v>37.932949999999998</v>
      </c>
      <c r="C25" s="2">
        <v>9.1275300000000004E-2</v>
      </c>
      <c r="D25" s="2">
        <v>0.46</v>
      </c>
      <c r="E25" s="2">
        <v>9.1275300000000004E-2</v>
      </c>
      <c r="F25" s="2">
        <v>3.1468870000000003E-2</v>
      </c>
    </row>
    <row r="26" spans="1:6" x14ac:dyDescent="0.35">
      <c r="A26" s="1">
        <v>25</v>
      </c>
      <c r="B26" s="2">
        <v>39.000250000000001</v>
      </c>
      <c r="C26" s="2">
        <v>9.5471089999999995E-2</v>
      </c>
      <c r="D26" s="2">
        <v>0.48</v>
      </c>
      <c r="E26" s="2">
        <v>9.5471089999999995E-2</v>
      </c>
      <c r="F26" s="2">
        <v>3.1468870000000003E-2</v>
      </c>
    </row>
    <row r="27" spans="1:6" x14ac:dyDescent="0.35">
      <c r="A27" s="1">
        <v>26</v>
      </c>
      <c r="B27" s="2">
        <v>40.150010000000002</v>
      </c>
      <c r="C27" s="2">
        <v>9.9733489999999994E-2</v>
      </c>
      <c r="D27" s="2">
        <v>0.5</v>
      </c>
      <c r="E27" s="2">
        <v>9.9733489999999994E-2</v>
      </c>
      <c r="F27" s="2">
        <v>3.1468870000000003E-2</v>
      </c>
    </row>
    <row r="28" spans="1:6" x14ac:dyDescent="0.35">
      <c r="A28" s="1">
        <v>27</v>
      </c>
      <c r="B28" s="2">
        <v>41.272289999999998</v>
      </c>
      <c r="C28" s="2">
        <v>0.1039293</v>
      </c>
      <c r="D28" s="2">
        <v>0.52</v>
      </c>
      <c r="E28" s="2">
        <v>0.1039293</v>
      </c>
      <c r="F28" s="2">
        <v>3.1468870000000003E-2</v>
      </c>
    </row>
    <row r="29" spans="1:6" x14ac:dyDescent="0.35">
      <c r="A29" s="1">
        <v>28</v>
      </c>
      <c r="B29" s="2">
        <v>42.371659999999999</v>
      </c>
      <c r="C29" s="2">
        <v>0.1078587</v>
      </c>
      <c r="D29" s="2">
        <v>0.54</v>
      </c>
      <c r="E29" s="2">
        <v>0.1078587</v>
      </c>
      <c r="F29" s="2">
        <v>3.1468870000000003E-2</v>
      </c>
    </row>
    <row r="30" spans="1:6" x14ac:dyDescent="0.35">
      <c r="A30" s="1">
        <v>29</v>
      </c>
      <c r="B30" s="2">
        <v>43.475610000000003</v>
      </c>
      <c r="C30" s="2">
        <v>0.1116882</v>
      </c>
      <c r="D30" s="2">
        <v>0.56000000000000005</v>
      </c>
      <c r="E30" s="2">
        <v>0.1116882</v>
      </c>
      <c r="F30" s="2">
        <v>3.1468870000000003E-2</v>
      </c>
    </row>
    <row r="31" spans="1:6" x14ac:dyDescent="0.35">
      <c r="A31" s="1">
        <v>30</v>
      </c>
      <c r="B31" s="2">
        <v>44.556669999999997</v>
      </c>
      <c r="C31" s="2">
        <v>0.1151847</v>
      </c>
      <c r="D31" s="2">
        <v>0.57999999999999996</v>
      </c>
      <c r="E31" s="2">
        <v>0.1151847</v>
      </c>
      <c r="F31" s="2">
        <v>3.1468870000000003E-2</v>
      </c>
    </row>
    <row r="32" spans="1:6" x14ac:dyDescent="0.35">
      <c r="A32" s="1">
        <v>31</v>
      </c>
      <c r="B32" s="2">
        <v>45.50029</v>
      </c>
      <c r="C32" s="2">
        <v>0.1183482</v>
      </c>
      <c r="D32" s="2">
        <v>0.6</v>
      </c>
      <c r="E32" s="2">
        <v>0.1183482</v>
      </c>
      <c r="F32" s="2">
        <v>3.1468870000000003E-2</v>
      </c>
    </row>
    <row r="33" spans="1:6" x14ac:dyDescent="0.35">
      <c r="A33" s="1">
        <v>32</v>
      </c>
      <c r="B33" s="2">
        <v>46.338560000000001</v>
      </c>
      <c r="C33" s="2">
        <v>0.1212453</v>
      </c>
      <c r="D33" s="2">
        <v>0.62</v>
      </c>
      <c r="E33" s="2">
        <v>0.1212453</v>
      </c>
      <c r="F33" s="2">
        <v>3.1468870000000003E-2</v>
      </c>
    </row>
    <row r="34" spans="1:6" x14ac:dyDescent="0.35">
      <c r="A34" s="1">
        <v>33</v>
      </c>
      <c r="B34" s="2">
        <v>47.071480000000001</v>
      </c>
      <c r="C34" s="2">
        <v>0.1240092</v>
      </c>
      <c r="D34" s="2">
        <v>0.64</v>
      </c>
      <c r="E34" s="2">
        <v>0.1240092</v>
      </c>
      <c r="F34" s="2">
        <v>3.1468870000000003E-2</v>
      </c>
    </row>
    <row r="35" spans="1:6" x14ac:dyDescent="0.35">
      <c r="A35" s="1">
        <v>34</v>
      </c>
      <c r="B35" s="2">
        <v>47.721939999999996</v>
      </c>
      <c r="C35" s="2">
        <v>0.12673980000000001</v>
      </c>
      <c r="D35" s="2">
        <v>0.66</v>
      </c>
      <c r="E35" s="2">
        <v>0.12673980000000001</v>
      </c>
      <c r="F35" s="2">
        <v>3.1468870000000003E-2</v>
      </c>
    </row>
    <row r="36" spans="1:6" x14ac:dyDescent="0.35">
      <c r="A36" s="1">
        <v>35</v>
      </c>
      <c r="B36" s="2">
        <v>48.322020000000002</v>
      </c>
      <c r="C36" s="2">
        <v>0.1293039</v>
      </c>
      <c r="D36" s="2">
        <v>0.68</v>
      </c>
      <c r="E36" s="2">
        <v>0.1293039</v>
      </c>
      <c r="F36" s="2">
        <v>3.1468870000000003E-2</v>
      </c>
    </row>
    <row r="37" spans="1:6" x14ac:dyDescent="0.35">
      <c r="A37" s="1">
        <v>36</v>
      </c>
      <c r="B37" s="2">
        <v>48.86712</v>
      </c>
      <c r="C37" s="2">
        <v>0.1317015</v>
      </c>
      <c r="D37" s="2">
        <v>0.7</v>
      </c>
      <c r="E37" s="2">
        <v>0.1317015</v>
      </c>
      <c r="F37" s="2">
        <v>3.1468870000000003E-2</v>
      </c>
    </row>
    <row r="38" spans="1:6" x14ac:dyDescent="0.35">
      <c r="A38" s="1">
        <v>37</v>
      </c>
      <c r="B38" s="2">
        <v>49.47636</v>
      </c>
      <c r="C38" s="2">
        <v>0.13406580000000001</v>
      </c>
      <c r="D38" s="2">
        <v>0.72</v>
      </c>
      <c r="E38" s="2">
        <v>0.13406580000000001</v>
      </c>
      <c r="F38" s="2">
        <v>3.1468870000000003E-2</v>
      </c>
    </row>
    <row r="39" spans="1:6" x14ac:dyDescent="0.35">
      <c r="A39" s="1">
        <v>38</v>
      </c>
      <c r="B39" s="2">
        <v>49.993980000000001</v>
      </c>
      <c r="C39" s="2">
        <v>0.1365633</v>
      </c>
      <c r="D39" s="2">
        <v>0.74</v>
      </c>
      <c r="E39" s="2">
        <v>0.1365633</v>
      </c>
      <c r="F39" s="2">
        <v>3.1468870000000003E-2</v>
      </c>
    </row>
    <row r="40" spans="1:6" x14ac:dyDescent="0.35">
      <c r="A40" s="1">
        <v>39</v>
      </c>
      <c r="B40" s="2">
        <v>50.438310000000001</v>
      </c>
      <c r="C40" s="2">
        <v>0.13926060000000001</v>
      </c>
      <c r="D40" s="2">
        <v>0.76</v>
      </c>
      <c r="E40" s="2">
        <v>0.13926060000000001</v>
      </c>
      <c r="F40" s="2">
        <v>3.1468870000000003E-2</v>
      </c>
    </row>
    <row r="41" spans="1:6" x14ac:dyDescent="0.35">
      <c r="A41" s="1">
        <v>40</v>
      </c>
      <c r="B41" s="2">
        <v>50.923870000000001</v>
      </c>
      <c r="C41" s="2">
        <v>0.1420911</v>
      </c>
      <c r="D41" s="2">
        <v>0.78</v>
      </c>
      <c r="E41" s="2">
        <v>0.1420911</v>
      </c>
      <c r="F41" s="2">
        <v>3.1468870000000003E-2</v>
      </c>
    </row>
    <row r="42" spans="1:6" x14ac:dyDescent="0.35">
      <c r="A42" s="1">
        <v>41</v>
      </c>
      <c r="B42" s="2">
        <v>51.523940000000003</v>
      </c>
      <c r="C42" s="2">
        <v>0.14505480000000001</v>
      </c>
      <c r="D42" s="2">
        <v>0.8</v>
      </c>
      <c r="E42" s="2">
        <v>0.14505480000000001</v>
      </c>
      <c r="F42" s="2">
        <v>3.1468870000000003E-2</v>
      </c>
    </row>
    <row r="43" spans="1:6" x14ac:dyDescent="0.35">
      <c r="A43" s="1">
        <v>42</v>
      </c>
      <c r="B43" s="2">
        <v>52.105690000000003</v>
      </c>
      <c r="C43" s="2">
        <v>0.14811840000000001</v>
      </c>
      <c r="D43" s="2">
        <v>0.82</v>
      </c>
      <c r="E43" s="2">
        <v>0.14811840000000001</v>
      </c>
      <c r="F43" s="2">
        <v>3.1468870000000003E-2</v>
      </c>
    </row>
    <row r="44" spans="1:6" x14ac:dyDescent="0.35">
      <c r="A44" s="1">
        <v>43</v>
      </c>
      <c r="B44" s="2">
        <v>52.737830000000002</v>
      </c>
      <c r="C44" s="2">
        <v>0.15144840000000001</v>
      </c>
      <c r="D44" s="2">
        <v>0.84</v>
      </c>
      <c r="E44" s="2">
        <v>0.15144840000000001</v>
      </c>
      <c r="F44" s="2">
        <v>3.1468870000000003E-2</v>
      </c>
    </row>
    <row r="45" spans="1:6" x14ac:dyDescent="0.35">
      <c r="A45" s="1">
        <v>44</v>
      </c>
      <c r="B45" s="2">
        <v>53.392870000000002</v>
      </c>
      <c r="C45" s="2">
        <v>0.1549449</v>
      </c>
      <c r="D45" s="2">
        <v>0.86</v>
      </c>
      <c r="E45" s="2">
        <v>0.1549449</v>
      </c>
      <c r="F45" s="2">
        <v>3.1468870000000003E-2</v>
      </c>
    </row>
    <row r="46" spans="1:6" x14ac:dyDescent="0.35">
      <c r="A46" s="1">
        <v>45</v>
      </c>
      <c r="B46" s="2">
        <v>54.194499999999998</v>
      </c>
      <c r="C46" s="2">
        <v>0.15864120000000001</v>
      </c>
      <c r="D46" s="2">
        <v>0.88</v>
      </c>
      <c r="E46" s="2">
        <v>0.15864120000000001</v>
      </c>
      <c r="F46" s="2">
        <v>3.1468870000000003E-2</v>
      </c>
    </row>
    <row r="47" spans="1:6" x14ac:dyDescent="0.35">
      <c r="A47" s="1">
        <v>46</v>
      </c>
      <c r="B47" s="2">
        <v>54.977809999999998</v>
      </c>
      <c r="C47" s="2">
        <v>0.16243740000000001</v>
      </c>
      <c r="D47" s="2">
        <v>0.9</v>
      </c>
      <c r="E47" s="2">
        <v>0.16243740000000001</v>
      </c>
      <c r="F47" s="2">
        <v>3.1468870000000003E-2</v>
      </c>
    </row>
    <row r="48" spans="1:6" x14ac:dyDescent="0.35">
      <c r="A48" s="1">
        <v>47</v>
      </c>
      <c r="B48" s="2">
        <v>55.761110000000002</v>
      </c>
      <c r="C48" s="2">
        <v>0.16643340000000001</v>
      </c>
      <c r="D48" s="2">
        <v>0.92</v>
      </c>
      <c r="E48" s="2">
        <v>0.16643340000000001</v>
      </c>
      <c r="F48" s="2">
        <v>3.1468870000000003E-2</v>
      </c>
    </row>
    <row r="49" spans="1:6" x14ac:dyDescent="0.35">
      <c r="A49" s="1">
        <v>48</v>
      </c>
      <c r="B49" s="2">
        <v>56.608539999999998</v>
      </c>
      <c r="C49" s="2">
        <v>0.17039609999999999</v>
      </c>
      <c r="D49" s="2">
        <v>0.94</v>
      </c>
      <c r="E49" s="2">
        <v>0.17039609999999999</v>
      </c>
      <c r="F49" s="2">
        <v>3.1468870000000003E-2</v>
      </c>
    </row>
    <row r="50" spans="1:6" x14ac:dyDescent="0.35">
      <c r="A50" s="1">
        <v>49</v>
      </c>
      <c r="B50" s="2">
        <v>57.483460000000001</v>
      </c>
      <c r="C50" s="2">
        <v>0.17445869999999999</v>
      </c>
      <c r="D50" s="2">
        <v>0.96</v>
      </c>
      <c r="E50" s="2">
        <v>0.17445869999999999</v>
      </c>
      <c r="F50" s="2">
        <v>3.1468870000000003E-2</v>
      </c>
    </row>
    <row r="51" spans="1:6" x14ac:dyDescent="0.35">
      <c r="A51" s="1">
        <v>50</v>
      </c>
      <c r="B51" s="2">
        <v>58.408760000000001</v>
      </c>
      <c r="C51" s="2">
        <v>0.17878769999999999</v>
      </c>
      <c r="D51" s="2">
        <v>0.98</v>
      </c>
      <c r="E51" s="2">
        <v>0.17878769999999999</v>
      </c>
      <c r="F51" s="2">
        <v>3.1468870000000003E-2</v>
      </c>
    </row>
    <row r="52" spans="1:6" x14ac:dyDescent="0.35">
      <c r="A52" s="1">
        <v>51</v>
      </c>
      <c r="B52" s="2">
        <v>59.315750000000001</v>
      </c>
      <c r="C52" s="2">
        <v>0.18315000000000001</v>
      </c>
      <c r="D52" s="2">
        <v>1</v>
      </c>
      <c r="E52" s="2">
        <v>0.18315000000000001</v>
      </c>
      <c r="F52" s="2">
        <v>3.1468870000000003E-2</v>
      </c>
    </row>
    <row r="53" spans="1:6" x14ac:dyDescent="0.35">
      <c r="A53" s="1">
        <v>52</v>
      </c>
      <c r="B53" s="2">
        <v>60.20899</v>
      </c>
      <c r="C53" s="2">
        <v>0.18741240000000001</v>
      </c>
      <c r="D53" s="2">
        <v>1.02</v>
      </c>
      <c r="E53" s="2">
        <v>0.18741240000000001</v>
      </c>
      <c r="F53" s="2">
        <v>3.1468870000000003E-2</v>
      </c>
    </row>
    <row r="54" spans="1:6" x14ac:dyDescent="0.35">
      <c r="A54" s="1">
        <v>53</v>
      </c>
      <c r="B54" s="2">
        <v>61.152610000000003</v>
      </c>
      <c r="C54" s="2">
        <v>0.19130849999999999</v>
      </c>
      <c r="D54" s="2">
        <v>1.04</v>
      </c>
      <c r="E54" s="2">
        <v>0.19130849999999999</v>
      </c>
      <c r="F54" s="2">
        <v>3.1468870000000003E-2</v>
      </c>
    </row>
    <row r="55" spans="1:6" x14ac:dyDescent="0.35">
      <c r="A55" s="1">
        <v>54</v>
      </c>
      <c r="B55" s="2">
        <v>62.018369999999997</v>
      </c>
      <c r="C55" s="2">
        <v>0.19500480000000001</v>
      </c>
      <c r="D55" s="2">
        <v>1.06</v>
      </c>
      <c r="E55" s="2">
        <v>0.19500480000000001</v>
      </c>
      <c r="F55" s="2">
        <v>3.1468870000000003E-2</v>
      </c>
    </row>
    <row r="56" spans="1:6" x14ac:dyDescent="0.35">
      <c r="A56" s="1">
        <v>55</v>
      </c>
      <c r="B56" s="2">
        <v>62.787930000000003</v>
      </c>
      <c r="C56" s="2">
        <v>0.19840140000000001</v>
      </c>
      <c r="D56" s="2">
        <v>1.08</v>
      </c>
      <c r="E56" s="2">
        <v>0.19840140000000001</v>
      </c>
      <c r="F56" s="2">
        <v>3.1468870000000003E-2</v>
      </c>
    </row>
    <row r="57" spans="1:6" x14ac:dyDescent="0.35">
      <c r="A57" s="1">
        <v>56</v>
      </c>
      <c r="B57" s="2">
        <v>63.530009999999997</v>
      </c>
      <c r="C57" s="2">
        <v>0.20153160000000001</v>
      </c>
      <c r="D57" s="2">
        <v>1.1000000000000001</v>
      </c>
      <c r="E57" s="2">
        <v>0.20153160000000001</v>
      </c>
      <c r="F57" s="2">
        <v>3.1468870000000003E-2</v>
      </c>
    </row>
    <row r="58" spans="1:6" x14ac:dyDescent="0.35">
      <c r="A58" s="1">
        <v>57</v>
      </c>
      <c r="B58" s="2">
        <v>64.102599999999995</v>
      </c>
      <c r="C58" s="2">
        <v>0.20442869999999999</v>
      </c>
      <c r="D58" s="2">
        <v>1.1200000000000001</v>
      </c>
      <c r="E58" s="2">
        <v>0.20442869999999999</v>
      </c>
      <c r="F58" s="2">
        <v>3.1468870000000003E-2</v>
      </c>
    </row>
    <row r="59" spans="1:6" x14ac:dyDescent="0.35">
      <c r="A59" s="1">
        <v>58</v>
      </c>
      <c r="B59" s="2">
        <v>64.57441</v>
      </c>
      <c r="C59" s="2">
        <v>0.207126</v>
      </c>
      <c r="D59" s="2">
        <v>1.1399999999999999</v>
      </c>
      <c r="E59" s="2">
        <v>0.207126</v>
      </c>
      <c r="F59" s="2">
        <v>3.1468870000000003E-2</v>
      </c>
    </row>
    <row r="60" spans="1:6" x14ac:dyDescent="0.35">
      <c r="A60" s="1">
        <v>59</v>
      </c>
      <c r="B60" s="2">
        <v>64.982089999999999</v>
      </c>
      <c r="C60" s="2">
        <v>0.20975669999999999</v>
      </c>
      <c r="D60" s="2">
        <v>1.1599999999999999</v>
      </c>
      <c r="E60" s="2">
        <v>0.20975669999999999</v>
      </c>
      <c r="F60" s="2">
        <v>3.1468870000000003E-2</v>
      </c>
    </row>
    <row r="61" spans="1:6" x14ac:dyDescent="0.35">
      <c r="A61" s="1">
        <v>60</v>
      </c>
      <c r="B61" s="2">
        <v>65.325649999999996</v>
      </c>
      <c r="C61" s="2">
        <v>0.21228749999999999</v>
      </c>
      <c r="D61" s="2">
        <v>1.18</v>
      </c>
      <c r="E61" s="2">
        <v>0.21228749999999999</v>
      </c>
      <c r="F61" s="2">
        <v>3.1468870000000003E-2</v>
      </c>
    </row>
    <row r="62" spans="1:6" x14ac:dyDescent="0.35">
      <c r="A62" s="1">
        <v>61</v>
      </c>
      <c r="B62" s="2">
        <v>65.605069999999998</v>
      </c>
      <c r="C62" s="2">
        <v>0.2146518</v>
      </c>
      <c r="D62" s="2">
        <v>1.2</v>
      </c>
      <c r="E62" s="2">
        <v>0.2146518</v>
      </c>
      <c r="F62" s="2">
        <v>3.1468870000000003E-2</v>
      </c>
    </row>
    <row r="63" spans="1:6" x14ac:dyDescent="0.35">
      <c r="A63" s="1">
        <v>62</v>
      </c>
      <c r="B63" s="2">
        <v>66.017340000000004</v>
      </c>
      <c r="C63" s="2">
        <v>0.2169162</v>
      </c>
      <c r="D63" s="2">
        <v>1.22</v>
      </c>
      <c r="E63" s="2">
        <v>0.2169162</v>
      </c>
      <c r="F63" s="2">
        <v>3.1468870000000003E-2</v>
      </c>
    </row>
    <row r="64" spans="1:6" x14ac:dyDescent="0.35">
      <c r="A64" s="1">
        <v>63</v>
      </c>
      <c r="B64" s="2">
        <v>66.296760000000006</v>
      </c>
      <c r="C64" s="2">
        <v>0.21941369999999999</v>
      </c>
      <c r="D64" s="2">
        <v>1.24</v>
      </c>
      <c r="E64" s="2">
        <v>0.21941369999999999</v>
      </c>
      <c r="F64" s="2">
        <v>3.1468870000000003E-2</v>
      </c>
    </row>
    <row r="65" spans="1:6" x14ac:dyDescent="0.35">
      <c r="A65" s="1">
        <v>64</v>
      </c>
      <c r="B65" s="2">
        <v>66.599090000000004</v>
      </c>
      <c r="C65" s="2">
        <v>0.222111</v>
      </c>
      <c r="D65" s="2">
        <v>1.26</v>
      </c>
      <c r="E65" s="2">
        <v>0.222111</v>
      </c>
      <c r="F65" s="2">
        <v>3.1468870000000003E-2</v>
      </c>
    </row>
    <row r="66" spans="1:6" x14ac:dyDescent="0.35">
      <c r="A66" s="1">
        <v>65</v>
      </c>
      <c r="B66" s="2">
        <v>66.951809999999995</v>
      </c>
      <c r="C66" s="2">
        <v>0.22494149999999999</v>
      </c>
      <c r="D66" s="2">
        <v>1.28</v>
      </c>
      <c r="E66" s="2">
        <v>0.22494149999999999</v>
      </c>
      <c r="F66" s="2">
        <v>3.1468870000000003E-2</v>
      </c>
    </row>
    <row r="67" spans="1:6" x14ac:dyDescent="0.35">
      <c r="A67" s="1">
        <v>66</v>
      </c>
      <c r="B67" s="2">
        <v>67.299940000000007</v>
      </c>
      <c r="C67" s="2">
        <v>0.2279718</v>
      </c>
      <c r="D67" s="2">
        <v>1.3</v>
      </c>
      <c r="E67" s="2">
        <v>0.2279718</v>
      </c>
      <c r="F67" s="2">
        <v>3.1468870000000003E-2</v>
      </c>
    </row>
    <row r="68" spans="1:6" x14ac:dyDescent="0.35">
      <c r="A68" s="1">
        <v>67</v>
      </c>
      <c r="B68" s="2">
        <v>67.707629999999995</v>
      </c>
      <c r="C68" s="2">
        <v>0.23106869999999999</v>
      </c>
      <c r="D68" s="2">
        <v>1.32</v>
      </c>
      <c r="E68" s="2">
        <v>0.23106869999999999</v>
      </c>
      <c r="F68" s="2">
        <v>3.1468870000000003E-2</v>
      </c>
    </row>
    <row r="69" spans="1:6" x14ac:dyDescent="0.35">
      <c r="A69" s="1">
        <v>68</v>
      </c>
      <c r="B69" s="2">
        <v>68.17944</v>
      </c>
      <c r="C69" s="2">
        <v>0.2342988</v>
      </c>
      <c r="D69" s="2">
        <v>1.34</v>
      </c>
      <c r="E69" s="2">
        <v>0.2342988</v>
      </c>
      <c r="F69" s="2">
        <v>3.1468870000000003E-2</v>
      </c>
    </row>
    <row r="70" spans="1:6" x14ac:dyDescent="0.35">
      <c r="A70" s="1">
        <v>69</v>
      </c>
      <c r="B70" s="2">
        <v>68.752030000000005</v>
      </c>
      <c r="C70" s="2">
        <v>0.2376954</v>
      </c>
      <c r="D70" s="2">
        <v>1.36</v>
      </c>
      <c r="E70" s="2">
        <v>0.2376954</v>
      </c>
      <c r="F70" s="2">
        <v>3.1468870000000003E-2</v>
      </c>
    </row>
    <row r="71" spans="1:6" x14ac:dyDescent="0.35">
      <c r="A71" s="1">
        <v>70</v>
      </c>
      <c r="B71" s="2">
        <v>69.356679999999997</v>
      </c>
      <c r="C71" s="2">
        <v>0.24125849999999999</v>
      </c>
      <c r="D71" s="2">
        <v>1.38</v>
      </c>
      <c r="E71" s="2">
        <v>0.24125849999999999</v>
      </c>
      <c r="F71" s="2">
        <v>3.1468870000000003E-2</v>
      </c>
    </row>
    <row r="72" spans="1:6" x14ac:dyDescent="0.35">
      <c r="A72" s="1">
        <v>71</v>
      </c>
      <c r="B72" s="2">
        <v>69.943020000000004</v>
      </c>
      <c r="C72" s="2">
        <v>0.2448882</v>
      </c>
      <c r="D72" s="2">
        <v>1.4</v>
      </c>
      <c r="E72" s="2">
        <v>0.2448882</v>
      </c>
      <c r="F72" s="2">
        <v>3.1468870000000003E-2</v>
      </c>
    </row>
    <row r="73" spans="1:6" x14ac:dyDescent="0.35">
      <c r="A73" s="1">
        <v>72</v>
      </c>
      <c r="B73" s="2">
        <v>70.643870000000007</v>
      </c>
      <c r="C73" s="2">
        <v>0.24871770000000001</v>
      </c>
      <c r="D73" s="2">
        <v>1.42</v>
      </c>
      <c r="E73" s="2">
        <v>0.24871770000000001</v>
      </c>
      <c r="F73" s="2">
        <v>3.1468870000000003E-2</v>
      </c>
    </row>
    <row r="74" spans="1:6" x14ac:dyDescent="0.35">
      <c r="A74" s="1">
        <v>73</v>
      </c>
      <c r="B74" s="2">
        <v>71.303489999999996</v>
      </c>
      <c r="C74" s="2">
        <v>0.2526138</v>
      </c>
      <c r="D74" s="2">
        <v>1.44</v>
      </c>
      <c r="E74" s="2">
        <v>0.2526138</v>
      </c>
      <c r="F74" s="2">
        <v>3.1468870000000003E-2</v>
      </c>
    </row>
    <row r="75" spans="1:6" x14ac:dyDescent="0.35">
      <c r="A75" s="1">
        <v>74</v>
      </c>
      <c r="B75" s="2">
        <v>71.898989999999998</v>
      </c>
      <c r="C75" s="2">
        <v>0.25657649999999999</v>
      </c>
      <c r="D75" s="2">
        <v>1.46</v>
      </c>
      <c r="E75" s="2">
        <v>0.25657649999999999</v>
      </c>
      <c r="F75" s="2">
        <v>3.1468870000000003E-2</v>
      </c>
    </row>
    <row r="76" spans="1:6" x14ac:dyDescent="0.35">
      <c r="A76" s="1">
        <v>75</v>
      </c>
      <c r="B76" s="2">
        <v>72.599829999999997</v>
      </c>
      <c r="C76" s="2">
        <v>0.26070569999999998</v>
      </c>
      <c r="D76" s="2">
        <v>1.48</v>
      </c>
      <c r="E76" s="2">
        <v>0.26070569999999998</v>
      </c>
      <c r="F76" s="2">
        <v>3.1468870000000003E-2</v>
      </c>
    </row>
    <row r="77" spans="1:6" x14ac:dyDescent="0.35">
      <c r="A77" s="1">
        <v>76</v>
      </c>
      <c r="B77" s="2">
        <v>73.360230000000001</v>
      </c>
      <c r="C77" s="2">
        <v>0.26493480000000003</v>
      </c>
      <c r="D77" s="2">
        <v>1.5</v>
      </c>
      <c r="E77" s="2">
        <v>0.26493480000000003</v>
      </c>
      <c r="F77" s="2">
        <v>3.1468870000000003E-2</v>
      </c>
    </row>
    <row r="78" spans="1:6" x14ac:dyDescent="0.35">
      <c r="A78" s="1">
        <v>77</v>
      </c>
      <c r="B78" s="2">
        <v>74.083979999999997</v>
      </c>
      <c r="C78" s="2">
        <v>0.26919720000000003</v>
      </c>
      <c r="D78" s="2">
        <v>1.52</v>
      </c>
      <c r="E78" s="2">
        <v>0.26919720000000003</v>
      </c>
      <c r="F78" s="2">
        <v>3.1468870000000003E-2</v>
      </c>
    </row>
    <row r="79" spans="1:6" x14ac:dyDescent="0.35">
      <c r="A79" s="1">
        <v>78</v>
      </c>
      <c r="B79" s="2">
        <v>74.830650000000006</v>
      </c>
      <c r="C79" s="2">
        <v>0.2732598</v>
      </c>
      <c r="D79" s="2">
        <v>1.54</v>
      </c>
      <c r="E79" s="2">
        <v>0.2732598</v>
      </c>
      <c r="F79" s="2">
        <v>3.1468870000000003E-2</v>
      </c>
    </row>
    <row r="80" spans="1:6" x14ac:dyDescent="0.35">
      <c r="A80" s="1">
        <v>79</v>
      </c>
      <c r="B80" s="2">
        <v>75.490260000000006</v>
      </c>
      <c r="C80" s="2">
        <v>0.2771226</v>
      </c>
      <c r="D80" s="2">
        <v>1.56</v>
      </c>
      <c r="E80" s="2">
        <v>0.2771226</v>
      </c>
      <c r="F80" s="2">
        <v>3.1468870000000003E-2</v>
      </c>
    </row>
    <row r="81" spans="1:6" x14ac:dyDescent="0.35">
      <c r="A81" s="1">
        <v>80</v>
      </c>
      <c r="B81" s="2">
        <v>76.126990000000006</v>
      </c>
      <c r="C81" s="2">
        <v>0.28075230000000001</v>
      </c>
      <c r="D81" s="2">
        <v>1.58</v>
      </c>
      <c r="E81" s="2">
        <v>0.28075230000000001</v>
      </c>
      <c r="F81" s="2">
        <v>3.1468870000000003E-2</v>
      </c>
    </row>
    <row r="82" spans="1:6" x14ac:dyDescent="0.35">
      <c r="A82" s="1">
        <v>81</v>
      </c>
      <c r="B82" s="2">
        <v>76.676670000000001</v>
      </c>
      <c r="C82" s="2">
        <v>0.28411560000000002</v>
      </c>
      <c r="D82" s="2">
        <v>1.6</v>
      </c>
      <c r="E82" s="2">
        <v>0.28411560000000002</v>
      </c>
      <c r="F82" s="2">
        <v>3.1468870000000003E-2</v>
      </c>
    </row>
    <row r="83" spans="1:6" x14ac:dyDescent="0.35">
      <c r="A83" s="1">
        <v>82</v>
      </c>
      <c r="B83" s="2">
        <v>77.198880000000003</v>
      </c>
      <c r="C83" s="2">
        <v>0.2871126</v>
      </c>
      <c r="D83" s="2">
        <v>1.62</v>
      </c>
      <c r="E83" s="2">
        <v>0.2871126</v>
      </c>
      <c r="F83" s="2">
        <v>3.1468870000000003E-2</v>
      </c>
    </row>
    <row r="84" spans="1:6" x14ac:dyDescent="0.35">
      <c r="A84" s="1">
        <v>83</v>
      </c>
      <c r="B84" s="2">
        <v>77.597399999999993</v>
      </c>
      <c r="C84" s="2">
        <v>0.28997640000000002</v>
      </c>
      <c r="D84" s="2">
        <v>1.64</v>
      </c>
      <c r="E84" s="2">
        <v>0.28997640000000002</v>
      </c>
      <c r="F84" s="2">
        <v>3.1468870000000003E-2</v>
      </c>
    </row>
    <row r="85" spans="1:6" x14ac:dyDescent="0.35">
      <c r="A85" s="1">
        <v>84</v>
      </c>
      <c r="B85" s="2">
        <v>77.872249999999994</v>
      </c>
      <c r="C85" s="2">
        <v>0.29277360000000002</v>
      </c>
      <c r="D85" s="2">
        <v>1.66</v>
      </c>
      <c r="E85" s="2">
        <v>0.29277360000000002</v>
      </c>
      <c r="F85" s="2">
        <v>3.1468870000000003E-2</v>
      </c>
    </row>
    <row r="86" spans="1:6" x14ac:dyDescent="0.35">
      <c r="A86" s="1">
        <v>85</v>
      </c>
      <c r="B86" s="2">
        <v>78.050899999999999</v>
      </c>
      <c r="C86" s="2">
        <v>0.29543760000000002</v>
      </c>
      <c r="D86" s="2">
        <v>1.68</v>
      </c>
      <c r="E86" s="2">
        <v>0.29543760000000002</v>
      </c>
      <c r="F86" s="2">
        <v>3.1468870000000003E-2</v>
      </c>
    </row>
    <row r="87" spans="1:6" x14ac:dyDescent="0.35">
      <c r="A87" s="1">
        <v>86</v>
      </c>
      <c r="B87" s="2">
        <v>78.247860000000003</v>
      </c>
      <c r="C87" s="2">
        <v>0.29786849999999998</v>
      </c>
      <c r="D87" s="2">
        <v>1.7</v>
      </c>
      <c r="E87" s="2">
        <v>0.29786849999999998</v>
      </c>
      <c r="F87" s="2">
        <v>3.1468870000000003E-2</v>
      </c>
    </row>
    <row r="88" spans="1:6" x14ac:dyDescent="0.35">
      <c r="A88" s="1">
        <v>87</v>
      </c>
      <c r="B88" s="2">
        <v>78.440250000000006</v>
      </c>
      <c r="C88" s="2">
        <v>0.30026609999999998</v>
      </c>
      <c r="D88" s="2">
        <v>1.72</v>
      </c>
      <c r="E88" s="2">
        <v>0.30026609999999998</v>
      </c>
      <c r="F88" s="2">
        <v>3.1468870000000003E-2</v>
      </c>
    </row>
    <row r="89" spans="1:6" x14ac:dyDescent="0.35">
      <c r="A89" s="1">
        <v>88</v>
      </c>
      <c r="B89" s="2">
        <v>78.669290000000004</v>
      </c>
      <c r="C89" s="2">
        <v>0.30286350000000001</v>
      </c>
      <c r="D89" s="2">
        <v>1.74</v>
      </c>
      <c r="E89" s="2">
        <v>0.30286350000000001</v>
      </c>
      <c r="F89" s="2">
        <v>3.1468870000000003E-2</v>
      </c>
    </row>
    <row r="90" spans="1:6" x14ac:dyDescent="0.35">
      <c r="A90" s="1">
        <v>89</v>
      </c>
      <c r="B90" s="2">
        <v>78.744870000000006</v>
      </c>
      <c r="C90" s="2">
        <v>0.30562739999999999</v>
      </c>
      <c r="D90" s="2">
        <v>1.76</v>
      </c>
      <c r="E90" s="2">
        <v>0.30562739999999999</v>
      </c>
      <c r="F90" s="2">
        <v>3.1468870000000003E-2</v>
      </c>
    </row>
    <row r="91" spans="1:6" x14ac:dyDescent="0.35">
      <c r="A91" s="1">
        <v>90</v>
      </c>
      <c r="B91" s="2">
        <v>79.012839999999997</v>
      </c>
      <c r="C91" s="2">
        <v>0.30852449999999998</v>
      </c>
      <c r="D91" s="2">
        <v>1.78</v>
      </c>
      <c r="E91" s="2">
        <v>0.30852449999999998</v>
      </c>
      <c r="F91" s="2">
        <v>3.1468870000000003E-2</v>
      </c>
    </row>
    <row r="92" spans="1:6" x14ac:dyDescent="0.35">
      <c r="A92" s="1">
        <v>91</v>
      </c>
      <c r="B92" s="2">
        <v>79.296840000000003</v>
      </c>
      <c r="C92" s="2">
        <v>0.31148819999999999</v>
      </c>
      <c r="D92" s="2">
        <v>1.8</v>
      </c>
      <c r="E92" s="2">
        <v>0.31148819999999999</v>
      </c>
      <c r="F92" s="2">
        <v>3.1468870000000003E-2</v>
      </c>
    </row>
    <row r="93" spans="1:6" x14ac:dyDescent="0.35">
      <c r="A93" s="1">
        <v>92</v>
      </c>
      <c r="B93" s="2">
        <v>79.695369999999997</v>
      </c>
      <c r="C93" s="2">
        <v>0.31458510000000001</v>
      </c>
      <c r="D93" s="2">
        <v>1.82</v>
      </c>
      <c r="E93" s="2">
        <v>0.31458510000000001</v>
      </c>
      <c r="F93" s="2">
        <v>3.1468870000000003E-2</v>
      </c>
    </row>
    <row r="94" spans="1:6" x14ac:dyDescent="0.35">
      <c r="A94" s="1">
        <v>93</v>
      </c>
      <c r="B94" s="2">
        <v>80.06183</v>
      </c>
      <c r="C94" s="2">
        <v>0.31791510000000001</v>
      </c>
      <c r="D94" s="2">
        <v>1.84</v>
      </c>
      <c r="E94" s="2">
        <v>0.31791510000000001</v>
      </c>
      <c r="F94" s="2">
        <v>3.1468870000000003E-2</v>
      </c>
    </row>
    <row r="95" spans="1:6" x14ac:dyDescent="0.35">
      <c r="A95" s="1">
        <v>94</v>
      </c>
      <c r="B95" s="2">
        <v>80.428280000000001</v>
      </c>
      <c r="C95" s="2">
        <v>0.32147819999999999</v>
      </c>
      <c r="D95" s="2">
        <v>1.86</v>
      </c>
      <c r="E95" s="2">
        <v>0.32147819999999999</v>
      </c>
      <c r="F95" s="2">
        <v>3.1468870000000003E-2</v>
      </c>
    </row>
    <row r="96" spans="1:6" x14ac:dyDescent="0.35">
      <c r="A96" s="1">
        <v>95</v>
      </c>
      <c r="B96" s="2">
        <v>80.895520000000005</v>
      </c>
      <c r="C96" s="2">
        <v>0.32514120000000002</v>
      </c>
      <c r="D96" s="2">
        <v>1.88</v>
      </c>
      <c r="E96" s="2">
        <v>0.32514120000000002</v>
      </c>
      <c r="F96" s="2">
        <v>3.1468870000000003E-2</v>
      </c>
    </row>
    <row r="97" spans="1:6" x14ac:dyDescent="0.35">
      <c r="A97" s="1">
        <v>96</v>
      </c>
      <c r="B97" s="2">
        <v>81.47269</v>
      </c>
      <c r="C97" s="2">
        <v>0.32873760000000002</v>
      </c>
      <c r="D97" s="2">
        <v>1.9</v>
      </c>
      <c r="E97" s="2">
        <v>0.32873760000000002</v>
      </c>
      <c r="F97" s="2">
        <v>3.1468870000000003E-2</v>
      </c>
    </row>
    <row r="98" spans="1:6" x14ac:dyDescent="0.35">
      <c r="A98" s="1">
        <v>97</v>
      </c>
      <c r="B98" s="2">
        <v>82.049869999999999</v>
      </c>
      <c r="C98" s="2">
        <v>0.33260040000000002</v>
      </c>
      <c r="D98" s="2">
        <v>1.92</v>
      </c>
      <c r="E98" s="2">
        <v>0.33260040000000002</v>
      </c>
      <c r="F98" s="2">
        <v>3.1468870000000003E-2</v>
      </c>
    </row>
    <row r="99" spans="1:6" x14ac:dyDescent="0.35">
      <c r="A99" s="1">
        <v>98</v>
      </c>
      <c r="B99" s="2">
        <v>82.585809999999995</v>
      </c>
      <c r="C99" s="2">
        <v>0.33652979999999999</v>
      </c>
      <c r="D99" s="2">
        <v>1.94</v>
      </c>
      <c r="E99" s="2">
        <v>0.33652979999999999</v>
      </c>
      <c r="F99" s="2">
        <v>3.1468870000000003E-2</v>
      </c>
    </row>
    <row r="100" spans="1:6" x14ac:dyDescent="0.35">
      <c r="A100" s="1">
        <v>99</v>
      </c>
      <c r="B100" s="2">
        <v>83.140069999999994</v>
      </c>
      <c r="C100" s="2">
        <v>0.34052579999999999</v>
      </c>
      <c r="D100" s="2">
        <v>1.96</v>
      </c>
      <c r="E100" s="2">
        <v>0.34052579999999999</v>
      </c>
      <c r="F100" s="2">
        <v>3.1468870000000003E-2</v>
      </c>
    </row>
    <row r="101" spans="1:6" x14ac:dyDescent="0.35">
      <c r="A101" s="1">
        <v>100</v>
      </c>
      <c r="B101" s="2">
        <v>83.753879999999995</v>
      </c>
      <c r="C101" s="2">
        <v>0.34462169999999998</v>
      </c>
      <c r="D101" s="2">
        <v>1.98</v>
      </c>
      <c r="E101" s="2">
        <v>0.34462169999999998</v>
      </c>
      <c r="F101" s="2">
        <v>3.1468870000000003E-2</v>
      </c>
    </row>
    <row r="102" spans="1:6" x14ac:dyDescent="0.35">
      <c r="A102" s="1">
        <v>101</v>
      </c>
      <c r="B102" s="2">
        <v>84.363119999999995</v>
      </c>
      <c r="C102" s="2">
        <v>0.3488175</v>
      </c>
      <c r="D102" s="2">
        <v>2</v>
      </c>
      <c r="E102" s="2">
        <v>0.3488175</v>
      </c>
      <c r="F102" s="2">
        <v>3.1468870000000003E-2</v>
      </c>
    </row>
    <row r="103" spans="1:6" x14ac:dyDescent="0.35">
      <c r="A103" s="1">
        <v>102</v>
      </c>
      <c r="B103" s="2">
        <v>84.990679999999998</v>
      </c>
      <c r="C103" s="2">
        <v>0.35298000000000002</v>
      </c>
      <c r="D103" s="2">
        <v>2.02</v>
      </c>
      <c r="E103" s="2">
        <v>0.35298000000000002</v>
      </c>
      <c r="F103" s="2">
        <v>3.1468870000000003E-2</v>
      </c>
    </row>
    <row r="104" spans="1:6" x14ac:dyDescent="0.35">
      <c r="A104" s="1">
        <v>103</v>
      </c>
      <c r="B104" s="2">
        <v>85.581599999999995</v>
      </c>
      <c r="C104" s="2">
        <v>0.35704259999999999</v>
      </c>
      <c r="D104" s="2">
        <v>2.04</v>
      </c>
      <c r="E104" s="2">
        <v>0.35704259999999999</v>
      </c>
      <c r="F104" s="2">
        <v>3.1468870000000003E-2</v>
      </c>
    </row>
    <row r="105" spans="1:6" x14ac:dyDescent="0.35">
      <c r="A105" s="1">
        <v>104</v>
      </c>
      <c r="B105" s="2">
        <v>86.112960000000001</v>
      </c>
      <c r="C105" s="2">
        <v>0.36100529999999997</v>
      </c>
      <c r="D105" s="2">
        <v>2.06</v>
      </c>
      <c r="E105" s="2">
        <v>0.36100529999999997</v>
      </c>
      <c r="F105" s="2">
        <v>3.1468870000000003E-2</v>
      </c>
    </row>
    <row r="106" spans="1:6" x14ac:dyDescent="0.35">
      <c r="A106" s="1">
        <v>105</v>
      </c>
      <c r="B106" s="2">
        <v>86.603099999999998</v>
      </c>
      <c r="C106" s="2">
        <v>0.3648015</v>
      </c>
      <c r="D106" s="2">
        <v>2.08</v>
      </c>
      <c r="E106" s="2">
        <v>0.3648015</v>
      </c>
      <c r="F106" s="2">
        <v>3.1468870000000003E-2</v>
      </c>
    </row>
    <row r="107" spans="1:6" x14ac:dyDescent="0.35">
      <c r="A107" s="1">
        <v>106</v>
      </c>
      <c r="B107" s="2">
        <v>87.084069999999997</v>
      </c>
      <c r="C107" s="2">
        <v>0.36819809999999997</v>
      </c>
      <c r="D107" s="2">
        <v>2.1</v>
      </c>
      <c r="E107" s="2">
        <v>0.36819809999999997</v>
      </c>
      <c r="F107" s="2">
        <v>3.1468870000000003E-2</v>
      </c>
    </row>
    <row r="108" spans="1:6" x14ac:dyDescent="0.35">
      <c r="A108" s="1">
        <v>107</v>
      </c>
      <c r="B108" s="2">
        <v>87.587950000000006</v>
      </c>
      <c r="C108" s="2">
        <v>0.37122840000000001</v>
      </c>
      <c r="D108" s="2">
        <v>2.12</v>
      </c>
      <c r="E108" s="2">
        <v>0.37122840000000001</v>
      </c>
      <c r="F108" s="2">
        <v>3.1468870000000003E-2</v>
      </c>
    </row>
    <row r="109" spans="1:6" x14ac:dyDescent="0.35">
      <c r="A109" s="1">
        <v>108</v>
      </c>
      <c r="B109" s="2">
        <v>87.881110000000007</v>
      </c>
      <c r="C109" s="2">
        <v>0.37415880000000001</v>
      </c>
      <c r="D109" s="2">
        <v>2.14</v>
      </c>
      <c r="E109" s="2">
        <v>0.37415880000000001</v>
      </c>
      <c r="F109" s="2">
        <v>3.1468870000000003E-2</v>
      </c>
    </row>
    <row r="110" spans="1:6" x14ac:dyDescent="0.35">
      <c r="A110" s="1">
        <v>109</v>
      </c>
      <c r="B110" s="2">
        <v>88.082669999999993</v>
      </c>
      <c r="C110" s="2">
        <v>0.37695600000000001</v>
      </c>
      <c r="D110" s="2">
        <v>2.16</v>
      </c>
      <c r="E110" s="2">
        <v>0.37695600000000001</v>
      </c>
      <c r="F110" s="2">
        <v>3.1468870000000003E-2</v>
      </c>
    </row>
    <row r="111" spans="1:6" x14ac:dyDescent="0.35">
      <c r="A111" s="1">
        <v>110</v>
      </c>
      <c r="B111" s="2">
        <v>88.142210000000006</v>
      </c>
      <c r="C111" s="2">
        <v>0.37955339999999999</v>
      </c>
      <c r="D111" s="2">
        <v>2.1800000000000002</v>
      </c>
      <c r="E111" s="2">
        <v>0.37955339999999999</v>
      </c>
      <c r="F111" s="2">
        <v>3.1468870000000003E-2</v>
      </c>
    </row>
    <row r="112" spans="1:6" x14ac:dyDescent="0.35">
      <c r="A112" s="1">
        <v>111</v>
      </c>
      <c r="B112" s="2">
        <v>88.229249999999993</v>
      </c>
      <c r="C112" s="2">
        <v>0.38205090000000003</v>
      </c>
      <c r="D112" s="2">
        <v>2.2000000000000002</v>
      </c>
      <c r="E112" s="2">
        <v>0.38205090000000003</v>
      </c>
      <c r="F112" s="2">
        <v>3.1468870000000003E-2</v>
      </c>
    </row>
    <row r="113" spans="1:6" x14ac:dyDescent="0.35">
      <c r="A113" s="1">
        <v>112</v>
      </c>
      <c r="B113" s="2">
        <v>88.318579999999997</v>
      </c>
      <c r="C113" s="2">
        <v>0.38441520000000001</v>
      </c>
      <c r="D113" s="2">
        <v>2.2200000000000002</v>
      </c>
      <c r="E113" s="2">
        <v>0.38441520000000001</v>
      </c>
      <c r="F113" s="2">
        <v>3.1468870000000003E-2</v>
      </c>
    </row>
    <row r="114" spans="1:6" x14ac:dyDescent="0.35">
      <c r="A114" s="1">
        <v>113</v>
      </c>
      <c r="B114" s="2">
        <v>88.545330000000007</v>
      </c>
      <c r="C114" s="2">
        <v>0.38694600000000001</v>
      </c>
      <c r="D114" s="2">
        <v>2.2400000000000002</v>
      </c>
      <c r="E114" s="2">
        <v>0.38694600000000001</v>
      </c>
      <c r="F114" s="2">
        <v>3.1468870000000003E-2</v>
      </c>
    </row>
    <row r="115" spans="1:6" x14ac:dyDescent="0.35">
      <c r="A115" s="1">
        <v>114</v>
      </c>
      <c r="B115" s="2">
        <v>88.593410000000006</v>
      </c>
      <c r="C115" s="2">
        <v>0.38961000000000001</v>
      </c>
      <c r="D115" s="2">
        <v>2.2599999999999998</v>
      </c>
      <c r="E115" s="2">
        <v>0.38961000000000001</v>
      </c>
      <c r="F115" s="2">
        <v>3.1468870000000003E-2</v>
      </c>
    </row>
    <row r="116" spans="1:6" x14ac:dyDescent="0.35">
      <c r="A116" s="1">
        <v>115</v>
      </c>
      <c r="B116" s="2">
        <v>88.666719999999998</v>
      </c>
      <c r="C116" s="2">
        <v>0.39240720000000001</v>
      </c>
      <c r="D116" s="2">
        <v>2.2799999999999998</v>
      </c>
      <c r="E116" s="2">
        <v>0.39240720000000001</v>
      </c>
      <c r="F116" s="2">
        <v>3.1468870000000003E-2</v>
      </c>
    </row>
    <row r="117" spans="1:6" x14ac:dyDescent="0.35">
      <c r="A117" s="1">
        <v>116</v>
      </c>
      <c r="B117" s="2">
        <v>88.893460000000005</v>
      </c>
      <c r="C117" s="2">
        <v>0.39523770000000003</v>
      </c>
      <c r="D117" s="2">
        <v>2.2999999999999998</v>
      </c>
      <c r="E117" s="2">
        <v>0.39523770000000003</v>
      </c>
      <c r="F117" s="2">
        <v>3.1468870000000003E-2</v>
      </c>
    </row>
    <row r="118" spans="1:6" x14ac:dyDescent="0.35">
      <c r="A118" s="1">
        <v>117</v>
      </c>
      <c r="B118" s="2">
        <v>89.149969999999996</v>
      </c>
      <c r="C118" s="2">
        <v>0.39813480000000001</v>
      </c>
      <c r="D118" s="2">
        <v>2.3199999999999998</v>
      </c>
      <c r="E118" s="2">
        <v>0.39813480000000001</v>
      </c>
      <c r="F118" s="2">
        <v>3.1468870000000003E-2</v>
      </c>
    </row>
    <row r="119" spans="1:6" x14ac:dyDescent="0.35">
      <c r="A119" s="1">
        <v>118</v>
      </c>
      <c r="B119" s="2">
        <v>89.351519999999994</v>
      </c>
      <c r="C119" s="2">
        <v>0.4012983</v>
      </c>
      <c r="D119" s="2">
        <v>2.34</v>
      </c>
      <c r="E119" s="2">
        <v>0.4012983</v>
      </c>
      <c r="F119" s="2">
        <v>3.1468870000000003E-2</v>
      </c>
    </row>
    <row r="120" spans="1:6" x14ac:dyDescent="0.35">
      <c r="A120" s="1">
        <v>119</v>
      </c>
      <c r="B120" s="2">
        <v>89.681340000000006</v>
      </c>
      <c r="C120" s="2">
        <v>0.40482810000000002</v>
      </c>
      <c r="D120" s="2">
        <v>2.36</v>
      </c>
      <c r="E120" s="2">
        <v>0.40482810000000002</v>
      </c>
      <c r="F120" s="2">
        <v>3.1468870000000003E-2</v>
      </c>
    </row>
    <row r="121" spans="1:6" x14ac:dyDescent="0.35">
      <c r="A121" s="1">
        <v>120</v>
      </c>
      <c r="B121" s="2">
        <v>90.052379999999999</v>
      </c>
      <c r="C121" s="2">
        <v>0.40845779999999998</v>
      </c>
      <c r="D121" s="2">
        <v>2.38</v>
      </c>
      <c r="E121" s="2">
        <v>0.40845779999999998</v>
      </c>
      <c r="F121" s="2">
        <v>3.1468870000000003E-2</v>
      </c>
    </row>
    <row r="122" spans="1:6" x14ac:dyDescent="0.35">
      <c r="A122" s="1">
        <v>121</v>
      </c>
      <c r="B122" s="2">
        <v>90.556259999999995</v>
      </c>
      <c r="C122" s="2">
        <v>0.4120875</v>
      </c>
      <c r="D122" s="2">
        <v>2.4</v>
      </c>
      <c r="E122" s="2">
        <v>0.4120875</v>
      </c>
      <c r="F122" s="2">
        <v>3.1468870000000003E-2</v>
      </c>
    </row>
    <row r="123" spans="1:6" x14ac:dyDescent="0.35">
      <c r="A123" s="1">
        <v>122</v>
      </c>
      <c r="B123" s="2">
        <v>91.105940000000004</v>
      </c>
      <c r="C123" s="2">
        <v>0.41591699999999998</v>
      </c>
      <c r="D123" s="2">
        <v>2.42</v>
      </c>
      <c r="E123" s="2">
        <v>0.41591699999999998</v>
      </c>
      <c r="F123" s="2">
        <v>3.1468870000000003E-2</v>
      </c>
    </row>
    <row r="124" spans="1:6" x14ac:dyDescent="0.35">
      <c r="A124" s="1">
        <v>123</v>
      </c>
      <c r="B124" s="2">
        <v>91.618989999999997</v>
      </c>
      <c r="C124" s="2">
        <v>0.41981309999999999</v>
      </c>
      <c r="D124" s="2">
        <v>2.44</v>
      </c>
      <c r="E124" s="2">
        <v>0.41981309999999999</v>
      </c>
      <c r="F124" s="2">
        <v>3.1468870000000003E-2</v>
      </c>
    </row>
    <row r="125" spans="1:6" x14ac:dyDescent="0.35">
      <c r="A125" s="1">
        <v>124</v>
      </c>
      <c r="B125" s="2">
        <v>92.090800000000002</v>
      </c>
      <c r="C125" s="2">
        <v>0.42387570000000002</v>
      </c>
      <c r="D125" s="2">
        <v>2.46</v>
      </c>
      <c r="E125" s="2">
        <v>0.42387570000000002</v>
      </c>
      <c r="F125" s="2">
        <v>3.1468870000000003E-2</v>
      </c>
    </row>
    <row r="126" spans="1:6" x14ac:dyDescent="0.35">
      <c r="A126" s="1">
        <v>125</v>
      </c>
      <c r="B126" s="2">
        <v>92.594679999999997</v>
      </c>
      <c r="C126" s="2">
        <v>0.42803819999999998</v>
      </c>
      <c r="D126" s="2">
        <v>2.48</v>
      </c>
      <c r="E126" s="2">
        <v>0.42803819999999998</v>
      </c>
      <c r="F126" s="2">
        <v>3.1468870000000003E-2</v>
      </c>
    </row>
    <row r="127" spans="1:6" x14ac:dyDescent="0.35">
      <c r="A127" s="1">
        <v>126</v>
      </c>
      <c r="B127" s="2">
        <v>93.162689999999998</v>
      </c>
      <c r="C127" s="2">
        <v>0.43226730000000002</v>
      </c>
      <c r="D127" s="2">
        <v>2.5</v>
      </c>
      <c r="E127" s="2">
        <v>0.43226730000000002</v>
      </c>
      <c r="F127" s="2">
        <v>3.1468870000000003E-2</v>
      </c>
    </row>
    <row r="128" spans="1:6" x14ac:dyDescent="0.35">
      <c r="A128" s="1">
        <v>127</v>
      </c>
      <c r="B128" s="2">
        <v>93.707790000000003</v>
      </c>
      <c r="C128" s="2">
        <v>0.43656299999999998</v>
      </c>
      <c r="D128" s="2">
        <v>2.52</v>
      </c>
      <c r="E128" s="2">
        <v>0.43656299999999998</v>
      </c>
      <c r="F128" s="2">
        <v>3.1468870000000003E-2</v>
      </c>
    </row>
    <row r="129" spans="1:6" x14ac:dyDescent="0.35">
      <c r="A129" s="1">
        <v>128</v>
      </c>
      <c r="B129" s="2">
        <v>94.34451</v>
      </c>
      <c r="C129" s="2">
        <v>0.44065890000000002</v>
      </c>
      <c r="D129" s="2">
        <v>2.54</v>
      </c>
      <c r="E129" s="2">
        <v>0.44065890000000002</v>
      </c>
      <c r="F129" s="2">
        <v>3.1468870000000003E-2</v>
      </c>
    </row>
    <row r="130" spans="1:6" x14ac:dyDescent="0.35">
      <c r="A130" s="1">
        <v>129</v>
      </c>
      <c r="B130" s="2">
        <v>94.921679999999995</v>
      </c>
      <c r="C130" s="2">
        <v>0.44448840000000001</v>
      </c>
      <c r="D130" s="2">
        <v>2.56</v>
      </c>
      <c r="E130" s="2">
        <v>0.44448840000000001</v>
      </c>
      <c r="F130" s="2">
        <v>3.1468870000000003E-2</v>
      </c>
    </row>
    <row r="131" spans="1:6" x14ac:dyDescent="0.35">
      <c r="A131" s="1">
        <v>130</v>
      </c>
      <c r="B131" s="2">
        <v>95.34769</v>
      </c>
      <c r="C131" s="2">
        <v>0.44795160000000001</v>
      </c>
      <c r="D131" s="2">
        <v>2.58</v>
      </c>
      <c r="E131" s="2">
        <v>0.44795160000000001</v>
      </c>
      <c r="F131" s="2">
        <v>3.1468870000000003E-2</v>
      </c>
    </row>
    <row r="132" spans="1:6" x14ac:dyDescent="0.35">
      <c r="A132" s="1">
        <v>131</v>
      </c>
      <c r="B132" s="2">
        <v>95.773700000000005</v>
      </c>
      <c r="C132" s="2">
        <v>0.45108179999999998</v>
      </c>
      <c r="D132" s="2">
        <v>2.6</v>
      </c>
      <c r="E132" s="2">
        <v>0.45108179999999998</v>
      </c>
      <c r="F132" s="2">
        <v>3.1468870000000003E-2</v>
      </c>
    </row>
    <row r="133" spans="1:6" x14ac:dyDescent="0.35">
      <c r="A133" s="1">
        <v>132</v>
      </c>
      <c r="B133" s="2">
        <v>96.076030000000003</v>
      </c>
      <c r="C133" s="2">
        <v>0.4539456</v>
      </c>
      <c r="D133" s="2">
        <v>2.62</v>
      </c>
      <c r="E133" s="2">
        <v>0.4539456</v>
      </c>
      <c r="F133" s="2">
        <v>3.1468870000000003E-2</v>
      </c>
    </row>
    <row r="134" spans="1:6" x14ac:dyDescent="0.35">
      <c r="A134" s="1">
        <v>133</v>
      </c>
      <c r="B134" s="2">
        <v>96.272989999999993</v>
      </c>
      <c r="C134" s="2">
        <v>0.45670949999999999</v>
      </c>
      <c r="D134" s="2">
        <v>2.64</v>
      </c>
      <c r="E134" s="2">
        <v>0.45670949999999999</v>
      </c>
      <c r="F134" s="2">
        <v>3.1468870000000003E-2</v>
      </c>
    </row>
    <row r="135" spans="1:6" x14ac:dyDescent="0.35">
      <c r="A135" s="1">
        <v>134</v>
      </c>
      <c r="B135" s="2">
        <v>96.314220000000006</v>
      </c>
      <c r="C135" s="2">
        <v>0.4594068</v>
      </c>
      <c r="D135" s="2">
        <v>2.66</v>
      </c>
      <c r="E135" s="2">
        <v>0.4594068</v>
      </c>
      <c r="F135" s="2">
        <v>3.1468870000000003E-2</v>
      </c>
    </row>
    <row r="136" spans="1:6" x14ac:dyDescent="0.35">
      <c r="A136" s="1">
        <v>135</v>
      </c>
      <c r="B136" s="2">
        <v>96.355450000000005</v>
      </c>
      <c r="C136" s="2">
        <v>0.46197090000000002</v>
      </c>
      <c r="D136" s="2">
        <v>2.68</v>
      </c>
      <c r="E136" s="2">
        <v>0.46197090000000002</v>
      </c>
      <c r="F136" s="2">
        <v>3.1468870000000003E-2</v>
      </c>
    </row>
    <row r="137" spans="1:6" x14ac:dyDescent="0.35">
      <c r="A137" s="1">
        <v>136</v>
      </c>
      <c r="B137" s="2">
        <v>96.345150000000004</v>
      </c>
      <c r="C137" s="2">
        <v>0.46436850000000002</v>
      </c>
      <c r="D137" s="2">
        <v>2.7</v>
      </c>
      <c r="E137" s="2">
        <v>0.46436850000000002</v>
      </c>
      <c r="F137" s="2">
        <v>3.1468870000000003E-2</v>
      </c>
    </row>
    <row r="138" spans="1:6" x14ac:dyDescent="0.35">
      <c r="A138" s="1">
        <v>137</v>
      </c>
      <c r="B138" s="2">
        <v>96.437899999999999</v>
      </c>
      <c r="C138" s="2">
        <v>0.4667328</v>
      </c>
      <c r="D138" s="2">
        <v>2.72</v>
      </c>
      <c r="E138" s="2">
        <v>0.4667328</v>
      </c>
      <c r="F138" s="2">
        <v>3.1468870000000003E-2</v>
      </c>
    </row>
    <row r="139" spans="1:6" x14ac:dyDescent="0.35">
      <c r="A139" s="1">
        <v>138</v>
      </c>
      <c r="B139" s="2">
        <v>96.499740000000003</v>
      </c>
      <c r="C139" s="2">
        <v>0.46916370000000002</v>
      </c>
      <c r="D139" s="2">
        <v>2.74</v>
      </c>
      <c r="E139" s="2">
        <v>0.46916370000000002</v>
      </c>
      <c r="F139" s="2">
        <v>3.1468870000000003E-2</v>
      </c>
    </row>
    <row r="140" spans="1:6" x14ac:dyDescent="0.35">
      <c r="A140" s="1">
        <v>139</v>
      </c>
      <c r="B140" s="2">
        <v>96.552419999999998</v>
      </c>
      <c r="C140" s="2">
        <v>0.47176109999999999</v>
      </c>
      <c r="D140" s="2">
        <v>2.76</v>
      </c>
      <c r="E140" s="2">
        <v>0.47176109999999999</v>
      </c>
      <c r="F140" s="2">
        <v>3.1468870000000003E-2</v>
      </c>
    </row>
    <row r="141" spans="1:6" x14ac:dyDescent="0.35">
      <c r="A141" s="1">
        <v>140</v>
      </c>
      <c r="B141" s="2">
        <v>96.607389999999995</v>
      </c>
      <c r="C141" s="2">
        <v>0.47449170000000002</v>
      </c>
      <c r="D141" s="2">
        <v>2.78</v>
      </c>
      <c r="E141" s="2">
        <v>0.47449170000000002</v>
      </c>
      <c r="F141" s="2">
        <v>3.1468870000000003E-2</v>
      </c>
    </row>
    <row r="142" spans="1:6" x14ac:dyDescent="0.35">
      <c r="A142" s="1">
        <v>141</v>
      </c>
      <c r="B142" s="2">
        <v>96.708160000000007</v>
      </c>
      <c r="C142" s="2">
        <v>0.47735549999999999</v>
      </c>
      <c r="D142" s="2">
        <v>2.8</v>
      </c>
      <c r="E142" s="2">
        <v>0.47735549999999999</v>
      </c>
      <c r="F142" s="2">
        <v>3.1468870000000003E-2</v>
      </c>
    </row>
    <row r="143" spans="1:6" x14ac:dyDescent="0.35">
      <c r="A143" s="1">
        <v>142</v>
      </c>
      <c r="B143" s="2">
        <v>96.960099999999997</v>
      </c>
      <c r="C143" s="2">
        <v>0.48041909999999999</v>
      </c>
      <c r="D143" s="2">
        <v>2.82</v>
      </c>
      <c r="E143" s="2">
        <v>0.48041909999999999</v>
      </c>
      <c r="F143" s="2">
        <v>3.1468870000000003E-2</v>
      </c>
    </row>
    <row r="144" spans="1:6" x14ac:dyDescent="0.35">
      <c r="A144" s="1">
        <v>143</v>
      </c>
      <c r="B144" s="2">
        <v>97.166240000000002</v>
      </c>
      <c r="C144" s="2">
        <v>0.48368250000000002</v>
      </c>
      <c r="D144" s="2">
        <v>2.84</v>
      </c>
      <c r="E144" s="2">
        <v>0.48368250000000002</v>
      </c>
      <c r="F144" s="2">
        <v>3.1468870000000003E-2</v>
      </c>
    </row>
    <row r="145" spans="1:6" x14ac:dyDescent="0.35">
      <c r="A145" s="1">
        <v>144</v>
      </c>
      <c r="B145" s="2">
        <v>97.436499999999995</v>
      </c>
      <c r="C145" s="2">
        <v>0.48721229999999999</v>
      </c>
      <c r="D145" s="2">
        <v>2.86</v>
      </c>
      <c r="E145" s="2">
        <v>0.48721229999999999</v>
      </c>
      <c r="F145" s="2">
        <v>3.1468870000000003E-2</v>
      </c>
    </row>
    <row r="146" spans="1:6" x14ac:dyDescent="0.35">
      <c r="A146" s="1">
        <v>145</v>
      </c>
      <c r="B146" s="2">
        <v>97.812119999999993</v>
      </c>
      <c r="C146" s="2">
        <v>0.49090859999999997</v>
      </c>
      <c r="D146" s="2">
        <v>2.88</v>
      </c>
      <c r="E146" s="2">
        <v>0.49090859999999997</v>
      </c>
      <c r="F146" s="2">
        <v>3.1468870000000003E-2</v>
      </c>
    </row>
    <row r="147" spans="1:6" x14ac:dyDescent="0.35">
      <c r="A147" s="1">
        <v>146</v>
      </c>
      <c r="B147" s="2">
        <v>98.274770000000004</v>
      </c>
      <c r="C147" s="2">
        <v>0.49460490000000001</v>
      </c>
      <c r="D147" s="2">
        <v>2.9</v>
      </c>
      <c r="E147" s="2">
        <v>0.49460490000000001</v>
      </c>
      <c r="F147" s="2">
        <v>3.1468870000000003E-2</v>
      </c>
    </row>
    <row r="148" spans="1:6" x14ac:dyDescent="0.35">
      <c r="A148" s="1">
        <v>147</v>
      </c>
      <c r="B148" s="2">
        <v>98.769490000000005</v>
      </c>
      <c r="C148" s="2">
        <v>0.49853429999999999</v>
      </c>
      <c r="D148" s="2">
        <v>2.92</v>
      </c>
      <c r="E148" s="2">
        <v>0.49853429999999999</v>
      </c>
      <c r="F148" s="2">
        <v>3.1468870000000003E-2</v>
      </c>
    </row>
    <row r="149" spans="1:6" x14ac:dyDescent="0.35">
      <c r="A149" s="1">
        <v>148</v>
      </c>
      <c r="B149" s="2">
        <v>99.305430000000001</v>
      </c>
      <c r="C149" s="2">
        <v>0.50256350000000005</v>
      </c>
      <c r="D149" s="2">
        <v>2.94</v>
      </c>
      <c r="E149" s="2">
        <v>0.50256350000000005</v>
      </c>
      <c r="F149" s="2">
        <v>3.1468870000000003E-2</v>
      </c>
    </row>
    <row r="150" spans="1:6" x14ac:dyDescent="0.35">
      <c r="A150" s="1">
        <v>149</v>
      </c>
      <c r="B150" s="2">
        <v>99.800150000000002</v>
      </c>
      <c r="C150" s="2">
        <v>0.5065596</v>
      </c>
      <c r="D150" s="2">
        <v>2.96</v>
      </c>
      <c r="E150" s="2">
        <v>0.5065596</v>
      </c>
      <c r="F150" s="2">
        <v>3.1468870000000003E-2</v>
      </c>
    </row>
    <row r="151" spans="1:6" x14ac:dyDescent="0.35">
      <c r="A151" s="1">
        <v>150</v>
      </c>
      <c r="B151" s="2">
        <v>100.2766</v>
      </c>
      <c r="C151" s="2">
        <v>0.51065550000000004</v>
      </c>
      <c r="D151" s="2">
        <v>2.98</v>
      </c>
      <c r="E151" s="2">
        <v>0.51065550000000004</v>
      </c>
      <c r="F151" s="2">
        <v>3.1468870000000003E-2</v>
      </c>
    </row>
    <row r="152" spans="1:6" x14ac:dyDescent="0.35">
      <c r="A152" s="1">
        <v>151</v>
      </c>
      <c r="B152" s="2">
        <v>100.82170000000001</v>
      </c>
      <c r="C152" s="2">
        <v>0.51495120000000005</v>
      </c>
      <c r="D152" s="2">
        <v>3</v>
      </c>
      <c r="E152" s="2">
        <v>0.51495120000000005</v>
      </c>
      <c r="F152" s="2">
        <v>3.1468870000000003E-2</v>
      </c>
    </row>
    <row r="153" spans="1:6" x14ac:dyDescent="0.35">
      <c r="A153" s="1">
        <v>152</v>
      </c>
      <c r="B153" s="2">
        <v>101.35760000000001</v>
      </c>
      <c r="C153" s="2">
        <v>0.51921360000000005</v>
      </c>
      <c r="D153" s="2">
        <v>3.02</v>
      </c>
      <c r="E153" s="2">
        <v>0.51921360000000005</v>
      </c>
      <c r="F153" s="2">
        <v>3.1468870000000003E-2</v>
      </c>
    </row>
    <row r="154" spans="1:6" x14ac:dyDescent="0.35">
      <c r="A154" s="1">
        <v>153</v>
      </c>
      <c r="B154" s="2">
        <v>101.8477</v>
      </c>
      <c r="C154" s="2">
        <v>0.52324280000000001</v>
      </c>
      <c r="D154" s="2">
        <v>3.04</v>
      </c>
      <c r="E154" s="2">
        <v>0.52324280000000001</v>
      </c>
      <c r="F154" s="2">
        <v>3.1468870000000003E-2</v>
      </c>
    </row>
    <row r="155" spans="1:6" x14ac:dyDescent="0.35">
      <c r="A155" s="1">
        <v>154</v>
      </c>
      <c r="B155" s="2">
        <v>102.3516</v>
      </c>
      <c r="C155" s="2">
        <v>0.52710570000000001</v>
      </c>
      <c r="D155" s="2">
        <v>3.06</v>
      </c>
      <c r="E155" s="2">
        <v>0.52710570000000001</v>
      </c>
      <c r="F155" s="2">
        <v>3.1468870000000003E-2</v>
      </c>
    </row>
    <row r="156" spans="1:6" x14ac:dyDescent="0.35">
      <c r="A156" s="1">
        <v>155</v>
      </c>
      <c r="B156" s="2">
        <v>102.7272</v>
      </c>
      <c r="C156" s="2">
        <v>0.530802</v>
      </c>
      <c r="D156" s="2">
        <v>3.08</v>
      </c>
      <c r="E156" s="2">
        <v>0.530802</v>
      </c>
      <c r="F156" s="2">
        <v>3.1468870000000003E-2</v>
      </c>
    </row>
    <row r="157" spans="1:6" x14ac:dyDescent="0.35">
      <c r="A157" s="1">
        <v>156</v>
      </c>
      <c r="B157" s="2">
        <v>103.08450000000001</v>
      </c>
      <c r="C157" s="2">
        <v>0.53419859999999997</v>
      </c>
      <c r="D157" s="2">
        <v>3.1</v>
      </c>
      <c r="E157" s="2">
        <v>0.53419859999999997</v>
      </c>
      <c r="F157" s="2">
        <v>3.1468870000000003E-2</v>
      </c>
    </row>
    <row r="158" spans="1:6" x14ac:dyDescent="0.35">
      <c r="A158" s="1">
        <v>157</v>
      </c>
      <c r="B158" s="2">
        <v>103.4601</v>
      </c>
      <c r="C158" s="2">
        <v>0.5371956</v>
      </c>
      <c r="D158" s="2">
        <v>3.12</v>
      </c>
      <c r="E158" s="2">
        <v>0.5371956</v>
      </c>
      <c r="F158" s="2">
        <v>3.1468870000000003E-2</v>
      </c>
    </row>
    <row r="159" spans="1:6" x14ac:dyDescent="0.35">
      <c r="A159" s="1">
        <v>158</v>
      </c>
      <c r="B159" s="2">
        <v>103.6754</v>
      </c>
      <c r="C159" s="2">
        <v>0.54005939999999997</v>
      </c>
      <c r="D159" s="2">
        <v>3.14</v>
      </c>
      <c r="E159" s="2">
        <v>0.54005939999999997</v>
      </c>
      <c r="F159" s="2">
        <v>3.1468870000000003E-2</v>
      </c>
    </row>
    <row r="160" spans="1:6" x14ac:dyDescent="0.35">
      <c r="A160" s="1">
        <v>159</v>
      </c>
      <c r="B160" s="2">
        <v>103.7487</v>
      </c>
      <c r="C160" s="2">
        <v>0.54285660000000002</v>
      </c>
      <c r="D160" s="2">
        <v>3.16</v>
      </c>
      <c r="E160" s="2">
        <v>0.54285660000000002</v>
      </c>
      <c r="F160" s="2">
        <v>3.1468870000000003E-2</v>
      </c>
    </row>
    <row r="161" spans="1:6" x14ac:dyDescent="0.35">
      <c r="A161" s="1">
        <v>160</v>
      </c>
      <c r="B161" s="2">
        <v>103.7968</v>
      </c>
      <c r="C161" s="2">
        <v>0.54552049999999996</v>
      </c>
      <c r="D161" s="2">
        <v>3.18</v>
      </c>
      <c r="E161" s="2">
        <v>0.54552049999999996</v>
      </c>
      <c r="F161" s="2">
        <v>3.1468870000000003E-2</v>
      </c>
    </row>
    <row r="162" spans="1:6" x14ac:dyDescent="0.35">
      <c r="A162" s="1">
        <v>161</v>
      </c>
      <c r="B162" s="2">
        <v>103.75449999999999</v>
      </c>
      <c r="C162" s="2">
        <v>0.54795150000000004</v>
      </c>
      <c r="D162" s="2">
        <v>3.2</v>
      </c>
      <c r="E162" s="2">
        <v>0.54795150000000004</v>
      </c>
      <c r="F162" s="2">
        <v>3.1468870000000003E-2</v>
      </c>
    </row>
    <row r="163" spans="1:6" x14ac:dyDescent="0.35">
      <c r="A163" s="1">
        <v>162</v>
      </c>
      <c r="B163" s="2">
        <v>103.77849999999999</v>
      </c>
      <c r="C163" s="2">
        <v>0.55034910000000004</v>
      </c>
      <c r="D163" s="2">
        <v>3.22</v>
      </c>
      <c r="E163" s="2">
        <v>0.55034910000000004</v>
      </c>
      <c r="F163" s="2">
        <v>3.1468870000000003E-2</v>
      </c>
    </row>
    <row r="164" spans="1:6" x14ac:dyDescent="0.35">
      <c r="A164" s="1">
        <v>163</v>
      </c>
      <c r="B164" s="2">
        <v>103.7659</v>
      </c>
      <c r="C164" s="2">
        <v>0.55287989999999998</v>
      </c>
      <c r="D164" s="2">
        <v>3.24</v>
      </c>
      <c r="E164" s="2">
        <v>0.55287989999999998</v>
      </c>
      <c r="F164" s="2">
        <v>3.1468870000000003E-2</v>
      </c>
    </row>
    <row r="165" spans="1:6" x14ac:dyDescent="0.35">
      <c r="A165" s="1">
        <v>164</v>
      </c>
      <c r="B165" s="2">
        <v>103.7705</v>
      </c>
      <c r="C165" s="2">
        <v>0.55557719999999999</v>
      </c>
      <c r="D165" s="2">
        <v>3.26</v>
      </c>
      <c r="E165" s="2">
        <v>0.55557719999999999</v>
      </c>
      <c r="F165" s="2">
        <v>3.1468870000000003E-2</v>
      </c>
    </row>
    <row r="166" spans="1:6" x14ac:dyDescent="0.35">
      <c r="A166" s="1">
        <v>165</v>
      </c>
      <c r="B166" s="2">
        <v>103.7671</v>
      </c>
      <c r="C166" s="2">
        <v>0.55844099999999997</v>
      </c>
      <c r="D166" s="2">
        <v>3.28</v>
      </c>
      <c r="E166" s="2">
        <v>0.55844099999999997</v>
      </c>
      <c r="F166" s="2">
        <v>3.1468870000000003E-2</v>
      </c>
    </row>
    <row r="167" spans="1:6" x14ac:dyDescent="0.35">
      <c r="A167" s="1">
        <v>166</v>
      </c>
      <c r="B167" s="2">
        <v>103.861</v>
      </c>
      <c r="C167" s="2">
        <v>0.56140460000000003</v>
      </c>
      <c r="D167" s="2">
        <v>3.3</v>
      </c>
      <c r="E167" s="2">
        <v>0.56140460000000003</v>
      </c>
      <c r="F167" s="2">
        <v>3.1468870000000003E-2</v>
      </c>
    </row>
    <row r="168" spans="1:6" x14ac:dyDescent="0.35">
      <c r="A168" s="1">
        <v>167</v>
      </c>
      <c r="B168" s="2">
        <v>104.1289</v>
      </c>
      <c r="C168" s="2">
        <v>0.5645348</v>
      </c>
      <c r="D168" s="2">
        <v>3.32</v>
      </c>
      <c r="E168" s="2">
        <v>0.5645348</v>
      </c>
      <c r="F168" s="2">
        <v>3.1468870000000003E-2</v>
      </c>
    </row>
    <row r="169" spans="1:6" x14ac:dyDescent="0.35">
      <c r="A169" s="1">
        <v>168</v>
      </c>
      <c r="B169" s="2">
        <v>104.3442</v>
      </c>
      <c r="C169" s="2">
        <v>0.56786479999999995</v>
      </c>
      <c r="D169" s="2">
        <v>3.34</v>
      </c>
      <c r="E169" s="2">
        <v>0.56786479999999995</v>
      </c>
      <c r="F169" s="2">
        <v>3.1468870000000003E-2</v>
      </c>
    </row>
    <row r="170" spans="1:6" x14ac:dyDescent="0.35">
      <c r="A170" s="1">
        <v>169</v>
      </c>
      <c r="B170" s="2">
        <v>104.6007</v>
      </c>
      <c r="C170" s="2">
        <v>0.57146129999999995</v>
      </c>
      <c r="D170" s="2">
        <v>3.36</v>
      </c>
      <c r="E170" s="2">
        <v>0.57146129999999995</v>
      </c>
      <c r="F170" s="2">
        <v>3.1468870000000003E-2</v>
      </c>
    </row>
    <row r="171" spans="1:6" x14ac:dyDescent="0.35">
      <c r="A171" s="1">
        <v>170</v>
      </c>
      <c r="B171" s="2">
        <v>104.99930000000001</v>
      </c>
      <c r="C171" s="2">
        <v>0.57512430000000003</v>
      </c>
      <c r="D171" s="2">
        <v>3.38</v>
      </c>
      <c r="E171" s="2">
        <v>0.57512430000000003</v>
      </c>
      <c r="F171" s="2">
        <v>3.1468870000000003E-2</v>
      </c>
    </row>
    <row r="172" spans="1:6" x14ac:dyDescent="0.35">
      <c r="A172" s="1">
        <v>171</v>
      </c>
      <c r="B172" s="2">
        <v>105.4665</v>
      </c>
      <c r="C172" s="2">
        <v>0.57868739999999996</v>
      </c>
      <c r="D172" s="2">
        <v>3.4</v>
      </c>
      <c r="E172" s="2">
        <v>0.57868739999999996</v>
      </c>
      <c r="F172" s="2">
        <v>3.1468870000000003E-2</v>
      </c>
    </row>
    <row r="173" spans="1:6" x14ac:dyDescent="0.35">
      <c r="A173" s="1">
        <v>172</v>
      </c>
      <c r="B173" s="2">
        <v>105.94289999999999</v>
      </c>
      <c r="C173" s="2">
        <v>0.58241699999999996</v>
      </c>
      <c r="D173" s="2">
        <v>3.42</v>
      </c>
      <c r="E173" s="2">
        <v>0.58241699999999996</v>
      </c>
      <c r="F173" s="2">
        <v>3.1468870000000003E-2</v>
      </c>
    </row>
    <row r="174" spans="1:6" x14ac:dyDescent="0.35">
      <c r="A174" s="1">
        <v>173</v>
      </c>
      <c r="B174" s="2">
        <v>106.3139</v>
      </c>
      <c r="C174" s="2">
        <v>0.58627969999999996</v>
      </c>
      <c r="D174" s="2">
        <v>3.44</v>
      </c>
      <c r="E174" s="2">
        <v>0.58627969999999996</v>
      </c>
      <c r="F174" s="2">
        <v>3.1468870000000003E-2</v>
      </c>
    </row>
    <row r="175" spans="1:6" x14ac:dyDescent="0.35">
      <c r="A175" s="1">
        <v>174</v>
      </c>
      <c r="B175" s="2">
        <v>106.6896</v>
      </c>
      <c r="C175" s="2">
        <v>0.59020919999999999</v>
      </c>
      <c r="D175" s="2">
        <v>3.46</v>
      </c>
      <c r="E175" s="2">
        <v>0.59020919999999999</v>
      </c>
      <c r="F175" s="2">
        <v>3.1468870000000003E-2</v>
      </c>
    </row>
    <row r="176" spans="1:6" x14ac:dyDescent="0.35">
      <c r="A176" s="1">
        <v>175</v>
      </c>
      <c r="B176" s="2">
        <v>107.09269999999999</v>
      </c>
      <c r="C176" s="2">
        <v>0.59427180000000002</v>
      </c>
      <c r="D176" s="2">
        <v>3.48</v>
      </c>
      <c r="E176" s="2">
        <v>0.59427180000000002</v>
      </c>
      <c r="F176" s="2">
        <v>3.1468870000000003E-2</v>
      </c>
    </row>
    <row r="177" spans="1:6" x14ac:dyDescent="0.35">
      <c r="A177" s="1">
        <v>176</v>
      </c>
      <c r="B177" s="2">
        <v>107.6103</v>
      </c>
      <c r="C177" s="2">
        <v>0.5983676</v>
      </c>
      <c r="D177" s="2">
        <v>3.5</v>
      </c>
      <c r="E177" s="2">
        <v>0.5983676</v>
      </c>
      <c r="F177" s="2">
        <v>3.1468870000000003E-2</v>
      </c>
    </row>
    <row r="178" spans="1:6" x14ac:dyDescent="0.35">
      <c r="A178" s="1">
        <v>177</v>
      </c>
      <c r="B178" s="2">
        <v>108.0913</v>
      </c>
      <c r="C178" s="2">
        <v>0.6024969</v>
      </c>
      <c r="D178" s="2">
        <v>3.52</v>
      </c>
      <c r="E178" s="2">
        <v>0.6024969</v>
      </c>
      <c r="F178" s="2">
        <v>3.1468870000000003E-2</v>
      </c>
    </row>
    <row r="179" spans="1:6" x14ac:dyDescent="0.35">
      <c r="A179" s="1">
        <v>178</v>
      </c>
      <c r="B179" s="2">
        <v>108.586</v>
      </c>
      <c r="C179" s="2">
        <v>0.60645959999999999</v>
      </c>
      <c r="D179" s="2">
        <v>3.54</v>
      </c>
      <c r="E179" s="2">
        <v>0.60645959999999999</v>
      </c>
      <c r="F179" s="2">
        <v>3.1468870000000003E-2</v>
      </c>
    </row>
    <row r="180" spans="1:6" x14ac:dyDescent="0.35">
      <c r="A180" s="1">
        <v>179</v>
      </c>
      <c r="B180" s="2">
        <v>109.012</v>
      </c>
      <c r="C180" s="2">
        <v>0.61018910000000004</v>
      </c>
      <c r="D180" s="2">
        <v>3.56</v>
      </c>
      <c r="E180" s="2">
        <v>0.61018910000000004</v>
      </c>
      <c r="F180" s="2">
        <v>3.1468870000000003E-2</v>
      </c>
    </row>
    <row r="181" spans="1:6" x14ac:dyDescent="0.35">
      <c r="A181" s="1">
        <v>180</v>
      </c>
      <c r="B181" s="2">
        <v>109.3051</v>
      </c>
      <c r="C181" s="2">
        <v>0.6136857</v>
      </c>
      <c r="D181" s="2">
        <v>3.58</v>
      </c>
      <c r="E181" s="2">
        <v>0.6136857</v>
      </c>
      <c r="F181" s="2">
        <v>3.1468870000000003E-2</v>
      </c>
    </row>
    <row r="182" spans="1:6" x14ac:dyDescent="0.35">
      <c r="A182" s="1">
        <v>181</v>
      </c>
      <c r="B182" s="2">
        <v>109.667</v>
      </c>
      <c r="C182" s="2">
        <v>0.61698229999999998</v>
      </c>
      <c r="D182" s="2">
        <v>3.6</v>
      </c>
      <c r="E182" s="2">
        <v>0.61698229999999998</v>
      </c>
      <c r="F182" s="2">
        <v>3.1468870000000003E-2</v>
      </c>
    </row>
    <row r="183" spans="1:6" x14ac:dyDescent="0.35">
      <c r="A183" s="1">
        <v>182</v>
      </c>
      <c r="B183" s="2">
        <v>109.9556</v>
      </c>
      <c r="C183" s="2">
        <v>0.61997939999999996</v>
      </c>
      <c r="D183" s="2">
        <v>3.62</v>
      </c>
      <c r="E183" s="2">
        <v>0.61997939999999996</v>
      </c>
      <c r="F183" s="2">
        <v>3.1468870000000003E-2</v>
      </c>
    </row>
    <row r="184" spans="1:6" x14ac:dyDescent="0.35">
      <c r="A184" s="1">
        <v>183</v>
      </c>
      <c r="B184" s="2">
        <v>110.02889999999999</v>
      </c>
      <c r="C184" s="2">
        <v>0.62284309999999998</v>
      </c>
      <c r="D184" s="2">
        <v>3.64</v>
      </c>
      <c r="E184" s="2">
        <v>0.62284309999999998</v>
      </c>
      <c r="F184" s="2">
        <v>3.1468870000000003E-2</v>
      </c>
    </row>
    <row r="185" spans="1:6" x14ac:dyDescent="0.35">
      <c r="A185" s="1">
        <v>184</v>
      </c>
      <c r="B185" s="2">
        <v>110.1388</v>
      </c>
      <c r="C185" s="2">
        <v>0.6256737</v>
      </c>
      <c r="D185" s="2">
        <v>3.66</v>
      </c>
      <c r="E185" s="2">
        <v>0.6256737</v>
      </c>
      <c r="F185" s="2">
        <v>3.1468870000000003E-2</v>
      </c>
    </row>
    <row r="186" spans="1:6" x14ac:dyDescent="0.35">
      <c r="A186" s="1">
        <v>185</v>
      </c>
      <c r="B186" s="2">
        <v>110.17319999999999</v>
      </c>
      <c r="C186" s="2">
        <v>0.62830439999999999</v>
      </c>
      <c r="D186" s="2">
        <v>3.68</v>
      </c>
      <c r="E186" s="2">
        <v>0.62830439999999999</v>
      </c>
      <c r="F186" s="2">
        <v>3.1468870000000003E-2</v>
      </c>
    </row>
    <row r="187" spans="1:6" x14ac:dyDescent="0.35">
      <c r="A187" s="1">
        <v>186</v>
      </c>
      <c r="B187" s="2">
        <v>110.15260000000001</v>
      </c>
      <c r="C187" s="2">
        <v>0.63076849999999995</v>
      </c>
      <c r="D187" s="2">
        <v>3.7</v>
      </c>
      <c r="E187" s="2">
        <v>0.63076849999999995</v>
      </c>
      <c r="F187" s="2">
        <v>3.1468870000000003E-2</v>
      </c>
    </row>
    <row r="188" spans="1:6" x14ac:dyDescent="0.35">
      <c r="A188" s="1">
        <v>187</v>
      </c>
      <c r="B188" s="2">
        <v>110.1801</v>
      </c>
      <c r="C188" s="2">
        <v>0.63316609999999995</v>
      </c>
      <c r="D188" s="2">
        <v>3.72</v>
      </c>
      <c r="E188" s="2">
        <v>0.63316609999999995</v>
      </c>
      <c r="F188" s="2">
        <v>3.1468870000000003E-2</v>
      </c>
    </row>
    <row r="189" spans="1:6" x14ac:dyDescent="0.35">
      <c r="A189" s="1">
        <v>188</v>
      </c>
      <c r="B189" s="2">
        <v>110.1858</v>
      </c>
      <c r="C189" s="2">
        <v>0.63569690000000001</v>
      </c>
      <c r="D189" s="2">
        <v>3.74</v>
      </c>
      <c r="E189" s="2">
        <v>0.63569690000000001</v>
      </c>
      <c r="F189" s="2">
        <v>3.1468870000000003E-2</v>
      </c>
    </row>
    <row r="190" spans="1:6" x14ac:dyDescent="0.35">
      <c r="A190" s="1">
        <v>189</v>
      </c>
      <c r="B190" s="2">
        <v>110.1949</v>
      </c>
      <c r="C190" s="2">
        <v>0.63842759999999998</v>
      </c>
      <c r="D190" s="2">
        <v>3.76</v>
      </c>
      <c r="E190" s="2">
        <v>0.63842759999999998</v>
      </c>
      <c r="F190" s="2">
        <v>3.1468870000000003E-2</v>
      </c>
    </row>
    <row r="191" spans="1:6" x14ac:dyDescent="0.35">
      <c r="A191" s="1">
        <v>190</v>
      </c>
      <c r="B191" s="2">
        <v>110.1972</v>
      </c>
      <c r="C191" s="2">
        <v>0.64119150000000003</v>
      </c>
      <c r="D191" s="2">
        <v>3.78</v>
      </c>
      <c r="E191" s="2">
        <v>0.64119150000000003</v>
      </c>
      <c r="F191" s="2">
        <v>3.1468870000000003E-2</v>
      </c>
    </row>
    <row r="192" spans="1:6" x14ac:dyDescent="0.35">
      <c r="A192" s="1">
        <v>191</v>
      </c>
      <c r="B192" s="2">
        <v>110.22239999999999</v>
      </c>
      <c r="C192" s="2">
        <v>0.64402190000000004</v>
      </c>
      <c r="D192" s="2">
        <v>3.8</v>
      </c>
      <c r="E192" s="2">
        <v>0.64402190000000004</v>
      </c>
      <c r="F192" s="2">
        <v>3.1468870000000003E-2</v>
      </c>
    </row>
    <row r="193" spans="1:6" x14ac:dyDescent="0.35">
      <c r="A193" s="1">
        <v>192</v>
      </c>
      <c r="B193" s="2">
        <v>110.38160000000001</v>
      </c>
      <c r="C193" s="2">
        <v>0.64705219999999997</v>
      </c>
      <c r="D193" s="2">
        <v>3.82</v>
      </c>
      <c r="E193" s="2">
        <v>0.64705219999999997</v>
      </c>
      <c r="F193" s="2">
        <v>3.1468870000000003E-2</v>
      </c>
    </row>
    <row r="194" spans="1:6" x14ac:dyDescent="0.35">
      <c r="A194" s="1">
        <v>193</v>
      </c>
      <c r="B194" s="2">
        <v>110.5167</v>
      </c>
      <c r="C194" s="2">
        <v>0.65021569999999995</v>
      </c>
      <c r="D194" s="2">
        <v>3.84</v>
      </c>
      <c r="E194" s="2">
        <v>0.65021569999999995</v>
      </c>
      <c r="F194" s="2">
        <v>3.1468870000000003E-2</v>
      </c>
    </row>
    <row r="195" spans="1:6" x14ac:dyDescent="0.35">
      <c r="A195" s="1">
        <v>194</v>
      </c>
      <c r="B195" s="2">
        <v>110.7756</v>
      </c>
      <c r="C195" s="2">
        <v>0.65361239999999998</v>
      </c>
      <c r="D195" s="2">
        <v>3.86</v>
      </c>
      <c r="E195" s="2">
        <v>0.65361239999999998</v>
      </c>
      <c r="F195" s="2">
        <v>3.1468870000000003E-2</v>
      </c>
    </row>
    <row r="196" spans="1:6" x14ac:dyDescent="0.35">
      <c r="A196" s="1">
        <v>195</v>
      </c>
      <c r="B196" s="2">
        <v>111.0458</v>
      </c>
      <c r="C196" s="2">
        <v>0.65710880000000005</v>
      </c>
      <c r="D196" s="2">
        <v>3.88</v>
      </c>
      <c r="E196" s="2">
        <v>0.65710880000000005</v>
      </c>
      <c r="F196" s="2">
        <v>3.1468870000000003E-2</v>
      </c>
    </row>
    <row r="197" spans="1:6" x14ac:dyDescent="0.35">
      <c r="A197" s="1">
        <v>196</v>
      </c>
      <c r="B197" s="2">
        <v>111.43519999999999</v>
      </c>
      <c r="C197" s="2">
        <v>0.66063859999999996</v>
      </c>
      <c r="D197" s="2">
        <v>3.9</v>
      </c>
      <c r="E197" s="2">
        <v>0.66063859999999996</v>
      </c>
      <c r="F197" s="2">
        <v>3.1468870000000003E-2</v>
      </c>
    </row>
    <row r="198" spans="1:6" x14ac:dyDescent="0.35">
      <c r="A198" s="1">
        <v>197</v>
      </c>
      <c r="B198" s="2">
        <v>111.8703</v>
      </c>
      <c r="C198" s="2">
        <v>0.66433500000000001</v>
      </c>
      <c r="D198" s="2">
        <v>3.92</v>
      </c>
      <c r="E198" s="2">
        <v>0.66433500000000001</v>
      </c>
      <c r="F198" s="2">
        <v>3.1468870000000003E-2</v>
      </c>
    </row>
    <row r="199" spans="1:6" x14ac:dyDescent="0.35">
      <c r="A199" s="1">
        <v>198</v>
      </c>
      <c r="B199" s="2">
        <v>112.2505</v>
      </c>
      <c r="C199" s="2">
        <v>0.66823109999999997</v>
      </c>
      <c r="D199" s="2">
        <v>3.94</v>
      </c>
      <c r="E199" s="2">
        <v>0.66823109999999997</v>
      </c>
      <c r="F199" s="2">
        <v>3.1468870000000003E-2</v>
      </c>
    </row>
    <row r="200" spans="1:6" x14ac:dyDescent="0.35">
      <c r="A200" s="1">
        <v>199</v>
      </c>
      <c r="B200" s="2">
        <v>112.61239999999999</v>
      </c>
      <c r="C200" s="2">
        <v>0.67219379999999995</v>
      </c>
      <c r="D200" s="2">
        <v>3.96</v>
      </c>
      <c r="E200" s="2">
        <v>0.67219379999999995</v>
      </c>
      <c r="F200" s="2">
        <v>3.1468870000000003E-2</v>
      </c>
    </row>
    <row r="201" spans="1:6" x14ac:dyDescent="0.35">
      <c r="A201" s="1">
        <v>200</v>
      </c>
      <c r="B201" s="2">
        <v>113.02930000000001</v>
      </c>
      <c r="C201" s="2">
        <v>0.67632289999999995</v>
      </c>
      <c r="D201" s="2">
        <v>3.98</v>
      </c>
      <c r="E201" s="2">
        <v>0.67632289999999995</v>
      </c>
      <c r="F201" s="2">
        <v>3.1468870000000003E-2</v>
      </c>
    </row>
    <row r="202" spans="1:6" x14ac:dyDescent="0.35">
      <c r="A202" s="1">
        <v>201</v>
      </c>
      <c r="B202" s="2">
        <v>113.46899999999999</v>
      </c>
      <c r="C202" s="2">
        <v>0.68058540000000001</v>
      </c>
      <c r="D202" s="2">
        <v>4</v>
      </c>
      <c r="E202" s="2">
        <v>0.68058540000000001</v>
      </c>
      <c r="F202" s="2">
        <v>3.1468870000000003E-2</v>
      </c>
    </row>
    <row r="203" spans="1:6" x14ac:dyDescent="0.35">
      <c r="A203" s="1">
        <v>202</v>
      </c>
      <c r="B203" s="2">
        <v>113.9683</v>
      </c>
      <c r="C203" s="2">
        <v>0.68494770000000005</v>
      </c>
      <c r="D203" s="2">
        <v>4.0199999999999996</v>
      </c>
      <c r="E203" s="2">
        <v>0.68494770000000005</v>
      </c>
      <c r="F203" s="2">
        <v>3.1468870000000003E-2</v>
      </c>
    </row>
    <row r="204" spans="1:6" x14ac:dyDescent="0.35">
      <c r="A204" s="1">
        <v>203</v>
      </c>
      <c r="B204" s="2">
        <v>114.4997</v>
      </c>
      <c r="C204" s="2">
        <v>0.68914350000000002</v>
      </c>
      <c r="D204" s="2">
        <v>4.04</v>
      </c>
      <c r="E204" s="2">
        <v>0.68914350000000002</v>
      </c>
      <c r="F204" s="2">
        <v>3.1468870000000003E-2</v>
      </c>
    </row>
    <row r="205" spans="1:6" x14ac:dyDescent="0.35">
      <c r="A205" s="1">
        <v>204</v>
      </c>
      <c r="B205" s="2">
        <v>114.9898</v>
      </c>
      <c r="C205" s="2">
        <v>0.69303950000000003</v>
      </c>
      <c r="D205" s="2">
        <v>4.0599999999999996</v>
      </c>
      <c r="E205" s="2">
        <v>0.69303950000000003</v>
      </c>
      <c r="F205" s="2">
        <v>3.1468870000000003E-2</v>
      </c>
    </row>
    <row r="206" spans="1:6" x14ac:dyDescent="0.35">
      <c r="A206" s="1">
        <v>205</v>
      </c>
      <c r="B206" s="2">
        <v>115.4479</v>
      </c>
      <c r="C206" s="2">
        <v>0.69683580000000001</v>
      </c>
      <c r="D206" s="2">
        <v>4.08</v>
      </c>
      <c r="E206" s="2">
        <v>0.69683580000000001</v>
      </c>
      <c r="F206" s="2">
        <v>3.1468870000000003E-2</v>
      </c>
    </row>
    <row r="207" spans="1:6" x14ac:dyDescent="0.35">
      <c r="A207" s="1">
        <v>206</v>
      </c>
      <c r="B207" s="2">
        <v>115.7548</v>
      </c>
      <c r="C207" s="2">
        <v>0.700299</v>
      </c>
      <c r="D207" s="2">
        <v>4.0999999999999996</v>
      </c>
      <c r="E207" s="2">
        <v>0.700299</v>
      </c>
      <c r="F207" s="2">
        <v>3.1468870000000003E-2</v>
      </c>
    </row>
    <row r="208" spans="1:6" x14ac:dyDescent="0.35">
      <c r="A208" s="1">
        <v>207</v>
      </c>
      <c r="B208" s="2">
        <v>116.0022</v>
      </c>
      <c r="C208" s="2">
        <v>0.70342919999999998</v>
      </c>
      <c r="D208" s="2">
        <v>4.12</v>
      </c>
      <c r="E208" s="2">
        <v>0.70342919999999998</v>
      </c>
      <c r="F208" s="2">
        <v>3.1468870000000003E-2</v>
      </c>
    </row>
    <row r="209" spans="1:6" x14ac:dyDescent="0.35">
      <c r="A209" s="1">
        <v>208</v>
      </c>
      <c r="B209" s="2">
        <v>116.24039999999999</v>
      </c>
      <c r="C209" s="2">
        <v>0.70635959999999998</v>
      </c>
      <c r="D209" s="2">
        <v>4.1399999999999997</v>
      </c>
      <c r="E209" s="2">
        <v>0.70635959999999998</v>
      </c>
      <c r="F209" s="2">
        <v>3.1468870000000003E-2</v>
      </c>
    </row>
    <row r="210" spans="1:6" x14ac:dyDescent="0.35">
      <c r="A210" s="1">
        <v>209</v>
      </c>
      <c r="B210" s="2">
        <v>116.29300000000001</v>
      </c>
      <c r="C210" s="2">
        <v>0.7092233</v>
      </c>
      <c r="D210" s="2">
        <v>4.16</v>
      </c>
      <c r="E210" s="2">
        <v>0.7092233</v>
      </c>
      <c r="F210" s="2">
        <v>3.1468870000000003E-2</v>
      </c>
    </row>
    <row r="211" spans="1:6" x14ac:dyDescent="0.35">
      <c r="A211" s="1">
        <v>210</v>
      </c>
      <c r="B211" s="2">
        <v>116.3182</v>
      </c>
      <c r="C211" s="2">
        <v>0.71185399999999999</v>
      </c>
      <c r="D211" s="2">
        <v>4.18</v>
      </c>
      <c r="E211" s="2">
        <v>0.71185399999999999</v>
      </c>
      <c r="F211" s="2">
        <v>3.1468870000000003E-2</v>
      </c>
    </row>
    <row r="212" spans="1:6" x14ac:dyDescent="0.35">
      <c r="A212" s="1">
        <v>211</v>
      </c>
      <c r="B212" s="2">
        <v>116.28270000000001</v>
      </c>
      <c r="C212" s="2">
        <v>0.71425159999999999</v>
      </c>
      <c r="D212" s="2">
        <v>4.2</v>
      </c>
      <c r="E212" s="2">
        <v>0.71425159999999999</v>
      </c>
      <c r="F212" s="2">
        <v>3.1468870000000003E-2</v>
      </c>
    </row>
    <row r="213" spans="1:6" x14ac:dyDescent="0.35">
      <c r="A213" s="1">
        <v>212</v>
      </c>
      <c r="B213" s="2">
        <v>116.2885</v>
      </c>
      <c r="C213" s="2">
        <v>0.71651609999999999</v>
      </c>
      <c r="D213" s="2">
        <v>4.22</v>
      </c>
      <c r="E213" s="2">
        <v>0.71651609999999999</v>
      </c>
      <c r="F213" s="2">
        <v>3.1468870000000003E-2</v>
      </c>
    </row>
    <row r="214" spans="1:6" x14ac:dyDescent="0.35">
      <c r="A214" s="1">
        <v>213</v>
      </c>
      <c r="B214" s="2">
        <v>116.2621</v>
      </c>
      <c r="C214" s="2">
        <v>0.71888039999999997</v>
      </c>
      <c r="D214" s="2">
        <v>4.24</v>
      </c>
      <c r="E214" s="2">
        <v>0.71888039999999997</v>
      </c>
      <c r="F214" s="2">
        <v>3.1468870000000003E-2</v>
      </c>
    </row>
    <row r="215" spans="1:6" x14ac:dyDescent="0.35">
      <c r="A215" s="1">
        <v>214</v>
      </c>
      <c r="B215" s="2">
        <v>116.22029999999999</v>
      </c>
      <c r="C215" s="2">
        <v>0.72144439999999999</v>
      </c>
      <c r="D215" s="2">
        <v>4.26</v>
      </c>
      <c r="E215" s="2">
        <v>0.72144439999999999</v>
      </c>
      <c r="F215" s="2">
        <v>3.1468870000000003E-2</v>
      </c>
    </row>
    <row r="216" spans="1:6" x14ac:dyDescent="0.35">
      <c r="A216" s="1">
        <v>215</v>
      </c>
      <c r="B216" s="2">
        <v>116.1075</v>
      </c>
      <c r="C216" s="2">
        <v>0.72417500000000001</v>
      </c>
      <c r="D216" s="2">
        <v>4.28</v>
      </c>
      <c r="E216" s="2">
        <v>0.72417500000000001</v>
      </c>
      <c r="F216" s="2">
        <v>3.1468870000000003E-2</v>
      </c>
    </row>
    <row r="217" spans="1:6" x14ac:dyDescent="0.35">
      <c r="A217" s="1">
        <v>216</v>
      </c>
      <c r="B217" s="2">
        <v>116.1006</v>
      </c>
      <c r="C217" s="2">
        <v>0.72697230000000002</v>
      </c>
      <c r="D217" s="2">
        <v>4.3</v>
      </c>
      <c r="E217" s="2">
        <v>0.72697230000000002</v>
      </c>
      <c r="F217" s="2">
        <v>3.1468870000000003E-2</v>
      </c>
    </row>
    <row r="218" spans="1:6" x14ac:dyDescent="0.35">
      <c r="A218" s="1">
        <v>217</v>
      </c>
      <c r="B218" s="2">
        <v>116.1293</v>
      </c>
      <c r="C218" s="2">
        <v>0.73003580000000001</v>
      </c>
      <c r="D218" s="2">
        <v>4.32</v>
      </c>
      <c r="E218" s="2">
        <v>0.73003580000000001</v>
      </c>
      <c r="F218" s="2">
        <v>3.1468870000000003E-2</v>
      </c>
    </row>
    <row r="219" spans="1:6" x14ac:dyDescent="0.35">
      <c r="A219" s="1">
        <v>218</v>
      </c>
      <c r="B219" s="2">
        <v>116.2655</v>
      </c>
      <c r="C219" s="2">
        <v>0.73329929999999999</v>
      </c>
      <c r="D219" s="2">
        <v>4.34</v>
      </c>
      <c r="E219" s="2">
        <v>0.73329929999999999</v>
      </c>
      <c r="F219" s="2">
        <v>3.1468870000000003E-2</v>
      </c>
    </row>
    <row r="220" spans="1:6" x14ac:dyDescent="0.35">
      <c r="A220" s="1">
        <v>219</v>
      </c>
      <c r="B220" s="2">
        <v>116.5106</v>
      </c>
      <c r="C220" s="2">
        <v>0.73682899999999996</v>
      </c>
      <c r="D220" s="2">
        <v>4.3600000000000003</v>
      </c>
      <c r="E220" s="2">
        <v>0.73682899999999996</v>
      </c>
      <c r="F220" s="2">
        <v>3.1468870000000003E-2</v>
      </c>
    </row>
    <row r="221" spans="1:6" x14ac:dyDescent="0.35">
      <c r="A221" s="1">
        <v>220</v>
      </c>
      <c r="B221" s="2">
        <v>116.7809</v>
      </c>
      <c r="C221" s="2">
        <v>0.74042549999999996</v>
      </c>
      <c r="D221" s="2">
        <v>4.38</v>
      </c>
      <c r="E221" s="2">
        <v>0.74042549999999996</v>
      </c>
      <c r="F221" s="2">
        <v>3.1468870000000003E-2</v>
      </c>
    </row>
    <row r="222" spans="1:6" x14ac:dyDescent="0.35">
      <c r="A222" s="1">
        <v>221</v>
      </c>
      <c r="B222" s="2">
        <v>117.1748</v>
      </c>
      <c r="C222" s="2">
        <v>0.74405520000000003</v>
      </c>
      <c r="D222" s="2">
        <v>4.4000000000000004</v>
      </c>
      <c r="E222" s="2">
        <v>0.74405520000000003</v>
      </c>
      <c r="F222" s="2">
        <v>3.1468870000000003E-2</v>
      </c>
    </row>
    <row r="223" spans="1:6" x14ac:dyDescent="0.35">
      <c r="A223" s="1">
        <v>222</v>
      </c>
      <c r="B223" s="2">
        <v>117.60080000000001</v>
      </c>
      <c r="C223" s="2">
        <v>0.74785140000000006</v>
      </c>
      <c r="D223" s="2">
        <v>4.42</v>
      </c>
      <c r="E223" s="2">
        <v>0.74785140000000006</v>
      </c>
      <c r="F223" s="2">
        <v>3.1468870000000003E-2</v>
      </c>
    </row>
    <row r="224" spans="1:6" x14ac:dyDescent="0.35">
      <c r="A224" s="1">
        <v>223</v>
      </c>
      <c r="B224" s="2">
        <v>118.0039</v>
      </c>
      <c r="C224" s="2">
        <v>0.75181410000000004</v>
      </c>
      <c r="D224" s="2">
        <v>4.4400000000000004</v>
      </c>
      <c r="E224" s="2">
        <v>0.75181410000000004</v>
      </c>
      <c r="F224" s="2">
        <v>3.1468870000000003E-2</v>
      </c>
    </row>
    <row r="225" spans="1:6" x14ac:dyDescent="0.35">
      <c r="A225" s="1">
        <v>224</v>
      </c>
      <c r="B225" s="2">
        <v>118.3887</v>
      </c>
      <c r="C225" s="2">
        <v>0.75587669999999996</v>
      </c>
      <c r="D225" s="2">
        <v>4.46</v>
      </c>
      <c r="E225" s="2">
        <v>0.75587669999999996</v>
      </c>
      <c r="F225" s="2">
        <v>3.1468870000000003E-2</v>
      </c>
    </row>
    <row r="226" spans="1:6" x14ac:dyDescent="0.35">
      <c r="A226" s="1">
        <v>225</v>
      </c>
      <c r="B226" s="2">
        <v>118.77809999999999</v>
      </c>
      <c r="C226" s="2">
        <v>0.7601057</v>
      </c>
      <c r="D226" s="2">
        <v>4.4800000000000004</v>
      </c>
      <c r="E226" s="2">
        <v>0.7601057</v>
      </c>
      <c r="F226" s="2">
        <v>3.1468870000000003E-2</v>
      </c>
    </row>
    <row r="227" spans="1:6" x14ac:dyDescent="0.35">
      <c r="A227" s="1">
        <v>226</v>
      </c>
      <c r="B227" s="2">
        <v>119.3049</v>
      </c>
      <c r="C227" s="2">
        <v>0.76443479999999997</v>
      </c>
      <c r="D227" s="2">
        <v>4.5</v>
      </c>
      <c r="E227" s="2">
        <v>0.76443479999999997</v>
      </c>
      <c r="F227" s="2">
        <v>3.1468870000000003E-2</v>
      </c>
    </row>
    <row r="228" spans="1:6" x14ac:dyDescent="0.35">
      <c r="A228" s="1">
        <v>227</v>
      </c>
      <c r="B228" s="2">
        <v>119.85</v>
      </c>
      <c r="C228" s="2">
        <v>0.7687638</v>
      </c>
      <c r="D228" s="2">
        <v>4.5199999999999996</v>
      </c>
      <c r="E228" s="2">
        <v>0.7687638</v>
      </c>
      <c r="F228" s="2">
        <v>3.1468870000000003E-2</v>
      </c>
    </row>
    <row r="229" spans="1:6" x14ac:dyDescent="0.35">
      <c r="A229" s="1">
        <v>228</v>
      </c>
      <c r="B229" s="2">
        <v>120.3447</v>
      </c>
      <c r="C229" s="2">
        <v>0.77279310000000001</v>
      </c>
      <c r="D229" s="2">
        <v>4.54</v>
      </c>
      <c r="E229" s="2">
        <v>0.77279310000000001</v>
      </c>
      <c r="F229" s="2">
        <v>3.1468870000000003E-2</v>
      </c>
    </row>
    <row r="230" spans="1:6" x14ac:dyDescent="0.35">
      <c r="A230" s="1">
        <v>229</v>
      </c>
      <c r="B230" s="2">
        <v>120.8165</v>
      </c>
      <c r="C230" s="2">
        <v>0.77672240000000004</v>
      </c>
      <c r="D230" s="2">
        <v>4.5599999999999996</v>
      </c>
      <c r="E230" s="2">
        <v>0.77672240000000004</v>
      </c>
      <c r="F230" s="2">
        <v>3.1468870000000003E-2</v>
      </c>
    </row>
    <row r="231" spans="1:6" x14ac:dyDescent="0.35">
      <c r="A231" s="1">
        <v>230</v>
      </c>
      <c r="B231" s="2">
        <v>121.1784</v>
      </c>
      <c r="C231" s="2">
        <v>0.78048530000000005</v>
      </c>
      <c r="D231" s="2">
        <v>4.58</v>
      </c>
      <c r="E231" s="2">
        <v>0.78048530000000005</v>
      </c>
      <c r="F231" s="2">
        <v>3.1468870000000003E-2</v>
      </c>
    </row>
    <row r="232" spans="1:6" x14ac:dyDescent="0.35">
      <c r="A232" s="1">
        <v>231</v>
      </c>
      <c r="B232" s="2">
        <v>121.47150000000001</v>
      </c>
      <c r="C232" s="2">
        <v>0.78391529999999998</v>
      </c>
      <c r="D232" s="2">
        <v>4.5999999999999996</v>
      </c>
      <c r="E232" s="2">
        <v>0.78391529999999998</v>
      </c>
      <c r="F232" s="2">
        <v>3.1468870000000003E-2</v>
      </c>
    </row>
    <row r="233" spans="1:6" x14ac:dyDescent="0.35">
      <c r="A233" s="1">
        <v>232</v>
      </c>
      <c r="B233" s="2">
        <v>121.783</v>
      </c>
      <c r="C233" s="2">
        <v>0.78697879999999998</v>
      </c>
      <c r="D233" s="2">
        <v>4.62</v>
      </c>
      <c r="E233" s="2">
        <v>0.78697879999999998</v>
      </c>
      <c r="F233" s="2">
        <v>3.1468870000000003E-2</v>
      </c>
    </row>
    <row r="234" spans="1:6" x14ac:dyDescent="0.35">
      <c r="A234" s="1">
        <v>233</v>
      </c>
      <c r="B234" s="2">
        <v>121.9525</v>
      </c>
      <c r="C234" s="2">
        <v>0.78980930000000005</v>
      </c>
      <c r="D234" s="2">
        <v>4.6399999999999997</v>
      </c>
      <c r="E234" s="2">
        <v>0.78980930000000005</v>
      </c>
      <c r="F234" s="2">
        <v>3.1468870000000003E-2</v>
      </c>
    </row>
    <row r="235" spans="1:6" x14ac:dyDescent="0.35">
      <c r="A235" s="1">
        <v>234</v>
      </c>
      <c r="B235" s="2">
        <v>121.9365</v>
      </c>
      <c r="C235" s="2">
        <v>0.79257330000000004</v>
      </c>
      <c r="D235" s="2">
        <v>4.66</v>
      </c>
      <c r="E235" s="2">
        <v>0.79257330000000004</v>
      </c>
      <c r="F235" s="2">
        <v>3.1468870000000003E-2</v>
      </c>
    </row>
    <row r="236" spans="1:6" x14ac:dyDescent="0.35">
      <c r="A236" s="1">
        <v>235</v>
      </c>
      <c r="B236" s="2">
        <v>121.8827</v>
      </c>
      <c r="C236" s="2">
        <v>0.79510400000000003</v>
      </c>
      <c r="D236" s="2">
        <v>4.68</v>
      </c>
      <c r="E236" s="2">
        <v>0.79510400000000003</v>
      </c>
      <c r="F236" s="2">
        <v>3.1468870000000003E-2</v>
      </c>
    </row>
    <row r="237" spans="1:6" x14ac:dyDescent="0.35">
      <c r="A237" s="1">
        <v>236</v>
      </c>
      <c r="B237" s="2">
        <v>121.80589999999999</v>
      </c>
      <c r="C237" s="2">
        <v>0.797435</v>
      </c>
      <c r="D237" s="2">
        <v>4.7</v>
      </c>
      <c r="E237" s="2">
        <v>0.797435</v>
      </c>
      <c r="F237" s="2">
        <v>3.1468870000000003E-2</v>
      </c>
    </row>
    <row r="238" spans="1:6" x14ac:dyDescent="0.35">
      <c r="A238" s="1">
        <v>237</v>
      </c>
      <c r="B238" s="2">
        <v>121.7189</v>
      </c>
      <c r="C238" s="2">
        <v>0.79969939999999995</v>
      </c>
      <c r="D238" s="2">
        <v>4.72</v>
      </c>
      <c r="E238" s="2">
        <v>0.79969939999999995</v>
      </c>
      <c r="F238" s="2">
        <v>3.1468870000000003E-2</v>
      </c>
    </row>
    <row r="239" spans="1:6" x14ac:dyDescent="0.35">
      <c r="A239" s="1">
        <v>238</v>
      </c>
      <c r="B239" s="2">
        <v>121.64790000000001</v>
      </c>
      <c r="C239" s="2">
        <v>0.80213029999999996</v>
      </c>
      <c r="D239" s="2">
        <v>4.74</v>
      </c>
      <c r="E239" s="2">
        <v>0.80213029999999996</v>
      </c>
      <c r="F239" s="2">
        <v>3.1468870000000003E-2</v>
      </c>
    </row>
    <row r="240" spans="1:6" x14ac:dyDescent="0.35">
      <c r="A240" s="1">
        <v>239</v>
      </c>
      <c r="B240" s="2">
        <v>121.5288</v>
      </c>
      <c r="C240" s="2">
        <v>0.80472770000000005</v>
      </c>
      <c r="D240" s="2">
        <v>4.76</v>
      </c>
      <c r="E240" s="2">
        <v>0.80472770000000005</v>
      </c>
      <c r="F240" s="2">
        <v>3.1468870000000003E-2</v>
      </c>
    </row>
    <row r="241" spans="1:6" x14ac:dyDescent="0.35">
      <c r="A241" s="1">
        <v>240</v>
      </c>
      <c r="B241" s="2">
        <v>121.4624</v>
      </c>
      <c r="C241" s="2">
        <v>0.80745829999999996</v>
      </c>
      <c r="D241" s="2">
        <v>4.78</v>
      </c>
      <c r="E241" s="2">
        <v>0.80745829999999996</v>
      </c>
      <c r="F241" s="2">
        <v>3.1468870000000003E-2</v>
      </c>
    </row>
    <row r="242" spans="1:6" x14ac:dyDescent="0.35">
      <c r="A242" s="1">
        <v>241</v>
      </c>
      <c r="B242" s="2">
        <v>121.4944</v>
      </c>
      <c r="C242" s="2">
        <v>0.81038869999999996</v>
      </c>
      <c r="D242" s="2">
        <v>4.8</v>
      </c>
      <c r="E242" s="2">
        <v>0.81038869999999996</v>
      </c>
      <c r="F242" s="2">
        <v>3.1468870000000003E-2</v>
      </c>
    </row>
    <row r="243" spans="1:6" x14ac:dyDescent="0.35">
      <c r="A243" s="1">
        <v>242</v>
      </c>
      <c r="B243" s="2">
        <v>121.62730000000001</v>
      </c>
      <c r="C243" s="2">
        <v>0.81348560000000003</v>
      </c>
      <c r="D243" s="2">
        <v>4.82</v>
      </c>
      <c r="E243" s="2">
        <v>0.81348560000000003</v>
      </c>
      <c r="F243" s="2">
        <v>3.1468870000000003E-2</v>
      </c>
    </row>
    <row r="244" spans="1:6" x14ac:dyDescent="0.35">
      <c r="A244" s="1">
        <v>243</v>
      </c>
      <c r="B244" s="2">
        <v>121.69370000000001</v>
      </c>
      <c r="C244" s="2">
        <v>0.81664910000000002</v>
      </c>
      <c r="D244" s="2">
        <v>4.84</v>
      </c>
      <c r="E244" s="2">
        <v>0.81664910000000002</v>
      </c>
      <c r="F244" s="2">
        <v>3.1468870000000003E-2</v>
      </c>
    </row>
    <row r="245" spans="1:6" x14ac:dyDescent="0.35">
      <c r="A245" s="1">
        <v>244</v>
      </c>
      <c r="B245" s="2">
        <v>121.8357</v>
      </c>
      <c r="C245" s="2">
        <v>0.82011230000000002</v>
      </c>
      <c r="D245" s="2">
        <v>4.8600000000000003</v>
      </c>
      <c r="E245" s="2">
        <v>0.82011230000000002</v>
      </c>
      <c r="F245" s="2">
        <v>3.1468870000000003E-2</v>
      </c>
    </row>
    <row r="246" spans="1:6" x14ac:dyDescent="0.35">
      <c r="A246" s="1">
        <v>245</v>
      </c>
      <c r="B246" s="2">
        <v>122.13120000000001</v>
      </c>
      <c r="C246" s="2">
        <v>0.82384190000000002</v>
      </c>
      <c r="D246" s="2">
        <v>4.88</v>
      </c>
      <c r="E246" s="2">
        <v>0.82384190000000002</v>
      </c>
      <c r="F246" s="2">
        <v>3.1468870000000003E-2</v>
      </c>
    </row>
    <row r="247" spans="1:6" x14ac:dyDescent="0.35">
      <c r="A247" s="1">
        <v>246</v>
      </c>
      <c r="B247" s="2">
        <v>122.49760000000001</v>
      </c>
      <c r="C247" s="2">
        <v>0.82753829999999995</v>
      </c>
      <c r="D247" s="2">
        <v>4.9000000000000004</v>
      </c>
      <c r="E247" s="2">
        <v>0.82753829999999995</v>
      </c>
      <c r="F247" s="2">
        <v>3.1468870000000003E-2</v>
      </c>
    </row>
    <row r="248" spans="1:6" x14ac:dyDescent="0.35">
      <c r="A248" s="1">
        <v>247</v>
      </c>
      <c r="B248" s="2">
        <v>122.9282</v>
      </c>
      <c r="C248" s="2">
        <v>0.8314011</v>
      </c>
      <c r="D248" s="2">
        <v>4.92</v>
      </c>
      <c r="E248" s="2">
        <v>0.8314011</v>
      </c>
      <c r="F248" s="2">
        <v>3.1468870000000003E-2</v>
      </c>
    </row>
    <row r="249" spans="1:6" x14ac:dyDescent="0.35">
      <c r="A249" s="1">
        <v>248</v>
      </c>
      <c r="B249" s="2">
        <v>123.41840000000001</v>
      </c>
      <c r="C249" s="2">
        <v>0.8353971</v>
      </c>
      <c r="D249" s="2">
        <v>4.9400000000000004</v>
      </c>
      <c r="E249" s="2">
        <v>0.8353971</v>
      </c>
      <c r="F249" s="2">
        <v>3.1468870000000003E-2</v>
      </c>
    </row>
    <row r="250" spans="1:6" x14ac:dyDescent="0.35">
      <c r="A250" s="1">
        <v>249</v>
      </c>
      <c r="B250" s="2">
        <v>123.76649999999999</v>
      </c>
      <c r="C250" s="2">
        <v>0.83935979999999999</v>
      </c>
      <c r="D250" s="2">
        <v>4.96</v>
      </c>
      <c r="E250" s="2">
        <v>0.83935979999999999</v>
      </c>
      <c r="F250" s="2">
        <v>3.1468870000000003E-2</v>
      </c>
    </row>
    <row r="251" spans="1:6" x14ac:dyDescent="0.35">
      <c r="A251" s="1">
        <v>250</v>
      </c>
      <c r="B251" s="2">
        <v>124.1833</v>
      </c>
      <c r="C251" s="2">
        <v>0.84352229999999995</v>
      </c>
      <c r="D251" s="2">
        <v>4.9800000000000004</v>
      </c>
      <c r="E251" s="2">
        <v>0.84352229999999995</v>
      </c>
      <c r="F251" s="2">
        <v>3.1468870000000003E-2</v>
      </c>
    </row>
    <row r="252" spans="1:6" x14ac:dyDescent="0.35">
      <c r="A252" s="1">
        <v>251</v>
      </c>
      <c r="B252" s="2">
        <v>124.60469999999999</v>
      </c>
      <c r="C252" s="2">
        <v>0.8477846</v>
      </c>
      <c r="D252" s="2">
        <v>5</v>
      </c>
      <c r="E252" s="2">
        <v>0.8477846</v>
      </c>
      <c r="F252" s="2">
        <v>3.1468870000000003E-2</v>
      </c>
    </row>
    <row r="253" spans="1:6" x14ac:dyDescent="0.35">
      <c r="A253" s="1">
        <v>252</v>
      </c>
      <c r="B253" s="2">
        <v>125.0582</v>
      </c>
      <c r="C253" s="2">
        <v>0.852047</v>
      </c>
      <c r="D253" s="2">
        <v>5.0199999999999996</v>
      </c>
      <c r="E253" s="2">
        <v>0.852047</v>
      </c>
      <c r="F253" s="2">
        <v>3.1468870000000003E-2</v>
      </c>
    </row>
    <row r="254" spans="1:6" x14ac:dyDescent="0.35">
      <c r="A254" s="1">
        <v>253</v>
      </c>
      <c r="B254" s="2">
        <v>125.553</v>
      </c>
      <c r="C254" s="2">
        <v>0.85620960000000002</v>
      </c>
      <c r="D254" s="2">
        <v>5.04</v>
      </c>
      <c r="E254" s="2">
        <v>0.85620960000000002</v>
      </c>
      <c r="F254" s="2">
        <v>3.1468870000000003E-2</v>
      </c>
    </row>
    <row r="255" spans="1:6" x14ac:dyDescent="0.35">
      <c r="A255" s="1">
        <v>254</v>
      </c>
      <c r="B255" s="2">
        <v>125.98350000000001</v>
      </c>
      <c r="C255" s="2">
        <v>0.86007239999999996</v>
      </c>
      <c r="D255" s="2">
        <v>5.0599999999999996</v>
      </c>
      <c r="E255" s="2">
        <v>0.86007239999999996</v>
      </c>
      <c r="F255" s="2">
        <v>3.1468870000000003E-2</v>
      </c>
    </row>
    <row r="256" spans="1:6" x14ac:dyDescent="0.35">
      <c r="A256" s="1">
        <v>255</v>
      </c>
      <c r="B256" s="2">
        <v>126.3546</v>
      </c>
      <c r="C256" s="2">
        <v>0.8637686</v>
      </c>
      <c r="D256" s="2">
        <v>5.08</v>
      </c>
      <c r="E256" s="2">
        <v>0.8637686</v>
      </c>
      <c r="F256" s="2">
        <v>3.1468870000000003E-2</v>
      </c>
    </row>
    <row r="257" spans="1:6" x14ac:dyDescent="0.35">
      <c r="A257" s="1">
        <v>256</v>
      </c>
      <c r="B257" s="2">
        <v>126.6523</v>
      </c>
      <c r="C257" s="2">
        <v>0.86709860000000005</v>
      </c>
      <c r="D257" s="2">
        <v>5.0999999999999996</v>
      </c>
      <c r="E257" s="2">
        <v>0.86709860000000005</v>
      </c>
      <c r="F257" s="2">
        <v>3.1468870000000003E-2</v>
      </c>
    </row>
    <row r="258" spans="1:6" x14ac:dyDescent="0.35">
      <c r="A258" s="1">
        <v>257</v>
      </c>
      <c r="B258" s="2">
        <v>126.8768</v>
      </c>
      <c r="C258" s="2">
        <v>0.87019559999999996</v>
      </c>
      <c r="D258" s="2">
        <v>5.12</v>
      </c>
      <c r="E258" s="2">
        <v>0.87019559999999996</v>
      </c>
      <c r="F258" s="2">
        <v>3.1468870000000003E-2</v>
      </c>
    </row>
    <row r="259" spans="1:6" x14ac:dyDescent="0.35">
      <c r="A259" s="1">
        <v>258</v>
      </c>
      <c r="B259" s="2">
        <v>126.9272</v>
      </c>
      <c r="C259" s="2">
        <v>0.87312599999999996</v>
      </c>
      <c r="D259" s="2">
        <v>5.14</v>
      </c>
      <c r="E259" s="2">
        <v>0.87312599999999996</v>
      </c>
      <c r="F259" s="2">
        <v>3.1468870000000003E-2</v>
      </c>
    </row>
    <row r="260" spans="1:6" x14ac:dyDescent="0.35">
      <c r="A260" s="1">
        <v>259</v>
      </c>
      <c r="B260" s="2">
        <v>126.989</v>
      </c>
      <c r="C260" s="2">
        <v>0.87602310000000005</v>
      </c>
      <c r="D260" s="2">
        <v>5.16</v>
      </c>
      <c r="E260" s="2">
        <v>0.87602310000000005</v>
      </c>
      <c r="F260" s="2">
        <v>3.1468870000000003E-2</v>
      </c>
    </row>
    <row r="261" spans="1:6" x14ac:dyDescent="0.35">
      <c r="A261" s="1">
        <v>260</v>
      </c>
      <c r="B261" s="2">
        <v>126.95699999999999</v>
      </c>
      <c r="C261" s="2">
        <v>0.87865380000000004</v>
      </c>
      <c r="D261" s="2">
        <v>5.18</v>
      </c>
      <c r="E261" s="2">
        <v>0.87865380000000004</v>
      </c>
      <c r="F261" s="2">
        <v>3.1468870000000003E-2</v>
      </c>
    </row>
    <row r="262" spans="1:6" x14ac:dyDescent="0.35">
      <c r="A262" s="1">
        <v>261</v>
      </c>
      <c r="B262" s="2">
        <v>126.965</v>
      </c>
      <c r="C262" s="2">
        <v>0.8810846</v>
      </c>
      <c r="D262" s="2">
        <v>5.2</v>
      </c>
      <c r="E262" s="2">
        <v>0.8810846</v>
      </c>
      <c r="F262" s="2">
        <v>3.1468870000000003E-2</v>
      </c>
    </row>
    <row r="263" spans="1:6" x14ac:dyDescent="0.35">
      <c r="A263" s="1">
        <v>262</v>
      </c>
      <c r="B263" s="2">
        <v>126.8745</v>
      </c>
      <c r="C263" s="2">
        <v>0.88341559999999997</v>
      </c>
      <c r="D263" s="2">
        <v>5.22</v>
      </c>
      <c r="E263" s="2">
        <v>0.88341559999999997</v>
      </c>
      <c r="F263" s="2">
        <v>3.1468870000000003E-2</v>
      </c>
    </row>
    <row r="264" spans="1:6" x14ac:dyDescent="0.35">
      <c r="A264" s="1">
        <v>263</v>
      </c>
      <c r="B264" s="2">
        <v>126.79430000000001</v>
      </c>
      <c r="C264" s="2">
        <v>0.88594649999999997</v>
      </c>
      <c r="D264" s="2">
        <v>5.24</v>
      </c>
      <c r="E264" s="2">
        <v>0.88594649999999997</v>
      </c>
      <c r="F264" s="2">
        <v>3.1468870000000003E-2</v>
      </c>
    </row>
    <row r="265" spans="1:6" x14ac:dyDescent="0.35">
      <c r="A265" s="1">
        <v>264</v>
      </c>
      <c r="B265" s="2">
        <v>126.705</v>
      </c>
      <c r="C265" s="2">
        <v>0.88864370000000004</v>
      </c>
      <c r="D265" s="2">
        <v>5.26</v>
      </c>
      <c r="E265" s="2">
        <v>0.88864370000000004</v>
      </c>
      <c r="F265" s="2">
        <v>3.1468870000000003E-2</v>
      </c>
    </row>
    <row r="266" spans="1:6" x14ac:dyDescent="0.35">
      <c r="A266" s="1">
        <v>265</v>
      </c>
      <c r="B266" s="2">
        <v>126.62479999999999</v>
      </c>
      <c r="C266" s="2">
        <v>0.89137429999999995</v>
      </c>
      <c r="D266" s="2">
        <v>5.28</v>
      </c>
      <c r="E266" s="2">
        <v>0.89137429999999995</v>
      </c>
      <c r="F266" s="2">
        <v>3.1468870000000003E-2</v>
      </c>
    </row>
    <row r="267" spans="1:6" x14ac:dyDescent="0.35">
      <c r="A267" s="1">
        <v>266</v>
      </c>
      <c r="B267" s="2">
        <v>126.5951</v>
      </c>
      <c r="C267" s="2">
        <v>0.89430480000000001</v>
      </c>
      <c r="D267" s="2">
        <v>5.3</v>
      </c>
      <c r="E267" s="2">
        <v>0.89430480000000001</v>
      </c>
      <c r="F267" s="2">
        <v>3.1468870000000003E-2</v>
      </c>
    </row>
    <row r="268" spans="1:6" x14ac:dyDescent="0.35">
      <c r="A268" s="1">
        <v>267</v>
      </c>
      <c r="B268" s="2">
        <v>126.62139999999999</v>
      </c>
      <c r="C268" s="2">
        <v>0.89733510000000005</v>
      </c>
      <c r="D268" s="2">
        <v>5.32</v>
      </c>
      <c r="E268" s="2">
        <v>0.89733510000000005</v>
      </c>
      <c r="F268" s="2">
        <v>3.1468870000000003E-2</v>
      </c>
    </row>
    <row r="269" spans="1:6" x14ac:dyDescent="0.35">
      <c r="A269" s="1">
        <v>268</v>
      </c>
      <c r="B269" s="2">
        <v>126.6913</v>
      </c>
      <c r="C269" s="2">
        <v>0.90059849999999997</v>
      </c>
      <c r="D269" s="2">
        <v>5.34</v>
      </c>
      <c r="E269" s="2">
        <v>0.90059849999999997</v>
      </c>
      <c r="F269" s="2">
        <v>3.1468870000000003E-2</v>
      </c>
    </row>
    <row r="270" spans="1:6" x14ac:dyDescent="0.35">
      <c r="A270" s="1">
        <v>269</v>
      </c>
      <c r="B270" s="2">
        <v>126.9547</v>
      </c>
      <c r="C270" s="2">
        <v>0.90399499999999999</v>
      </c>
      <c r="D270" s="2">
        <v>5.36</v>
      </c>
      <c r="E270" s="2">
        <v>0.90399499999999999</v>
      </c>
      <c r="F270" s="2">
        <v>3.1468870000000003E-2</v>
      </c>
    </row>
    <row r="271" spans="1:6" x14ac:dyDescent="0.35">
      <c r="A271" s="1">
        <v>270</v>
      </c>
      <c r="B271" s="2">
        <v>127.289</v>
      </c>
      <c r="C271" s="2">
        <v>0.90745819999999999</v>
      </c>
      <c r="D271" s="2">
        <v>5.38</v>
      </c>
      <c r="E271" s="2">
        <v>0.90745819999999999</v>
      </c>
      <c r="F271" s="2">
        <v>3.1468870000000003E-2</v>
      </c>
    </row>
    <row r="272" spans="1:6" x14ac:dyDescent="0.35">
      <c r="A272" s="1">
        <v>271</v>
      </c>
      <c r="B272" s="2">
        <v>127.6097</v>
      </c>
      <c r="C272" s="2">
        <v>0.91098800000000002</v>
      </c>
      <c r="D272" s="2">
        <v>5.4</v>
      </c>
      <c r="E272" s="2">
        <v>0.91098800000000002</v>
      </c>
      <c r="F272" s="2">
        <v>3.1468870000000003E-2</v>
      </c>
    </row>
    <row r="273" spans="1:6" x14ac:dyDescent="0.35">
      <c r="A273" s="1">
        <v>272</v>
      </c>
      <c r="B273" s="2">
        <v>127.9258</v>
      </c>
      <c r="C273" s="2">
        <v>0.91468439999999995</v>
      </c>
      <c r="D273" s="2">
        <v>5.42</v>
      </c>
      <c r="E273" s="2">
        <v>0.91468439999999995</v>
      </c>
      <c r="F273" s="2">
        <v>3.1468870000000003E-2</v>
      </c>
    </row>
    <row r="274" spans="1:6" x14ac:dyDescent="0.35">
      <c r="A274" s="1">
        <v>273</v>
      </c>
      <c r="B274" s="2">
        <v>128.2876</v>
      </c>
      <c r="C274" s="2">
        <v>0.91844729999999997</v>
      </c>
      <c r="D274" s="2">
        <v>5.44</v>
      </c>
      <c r="E274" s="2">
        <v>0.91844729999999997</v>
      </c>
      <c r="F274" s="2">
        <v>3.1468870000000003E-2</v>
      </c>
    </row>
    <row r="275" spans="1:6" x14ac:dyDescent="0.35">
      <c r="A275" s="1">
        <v>274</v>
      </c>
      <c r="B275" s="2">
        <v>128.58539999999999</v>
      </c>
      <c r="C275" s="2">
        <v>0.92231010000000002</v>
      </c>
      <c r="D275" s="2">
        <v>5.46</v>
      </c>
      <c r="E275" s="2">
        <v>0.92231010000000002</v>
      </c>
      <c r="F275" s="2">
        <v>3.1468870000000003E-2</v>
      </c>
    </row>
    <row r="276" spans="1:6" x14ac:dyDescent="0.35">
      <c r="A276" s="1">
        <v>275</v>
      </c>
      <c r="B276" s="2">
        <v>128.92439999999999</v>
      </c>
      <c r="C276" s="2">
        <v>0.92620619999999998</v>
      </c>
      <c r="D276" s="2">
        <v>5.48</v>
      </c>
      <c r="E276" s="2">
        <v>0.92620619999999998</v>
      </c>
      <c r="F276" s="2">
        <v>3.1468870000000003E-2</v>
      </c>
    </row>
    <row r="277" spans="1:6" x14ac:dyDescent="0.35">
      <c r="A277" s="1">
        <v>276</v>
      </c>
      <c r="B277" s="2">
        <v>129.36869999999999</v>
      </c>
      <c r="C277" s="2">
        <v>0.93030199999999996</v>
      </c>
      <c r="D277" s="2">
        <v>5.5</v>
      </c>
      <c r="E277" s="2">
        <v>0.93030199999999996</v>
      </c>
      <c r="F277" s="2">
        <v>3.1468870000000003E-2</v>
      </c>
    </row>
    <row r="278" spans="1:6" x14ac:dyDescent="0.35">
      <c r="A278" s="1">
        <v>277</v>
      </c>
      <c r="B278" s="2">
        <v>129.78550000000001</v>
      </c>
      <c r="C278" s="2">
        <v>0.93449780000000005</v>
      </c>
      <c r="D278" s="2">
        <v>5.52</v>
      </c>
      <c r="E278" s="2">
        <v>0.93449780000000005</v>
      </c>
      <c r="F278" s="2">
        <v>3.1468870000000003E-2</v>
      </c>
    </row>
    <row r="279" spans="1:6" x14ac:dyDescent="0.35">
      <c r="A279" s="1">
        <v>278</v>
      </c>
      <c r="B279" s="2">
        <v>130.1474</v>
      </c>
      <c r="C279" s="2">
        <v>0.93852720000000001</v>
      </c>
      <c r="D279" s="2">
        <v>5.54</v>
      </c>
      <c r="E279" s="2">
        <v>0.93852720000000001</v>
      </c>
      <c r="F279" s="2">
        <v>3.1468870000000003E-2</v>
      </c>
    </row>
    <row r="280" spans="1:6" x14ac:dyDescent="0.35">
      <c r="A280" s="1">
        <v>279</v>
      </c>
      <c r="B280" s="2">
        <v>130.5368</v>
      </c>
      <c r="C280" s="2">
        <v>0.94232329999999997</v>
      </c>
      <c r="D280" s="2">
        <v>5.56</v>
      </c>
      <c r="E280" s="2">
        <v>0.94232329999999997</v>
      </c>
      <c r="F280" s="2">
        <v>3.1468870000000003E-2</v>
      </c>
    </row>
    <row r="281" spans="1:6" x14ac:dyDescent="0.35">
      <c r="A281" s="1">
        <v>280</v>
      </c>
      <c r="B281" s="2">
        <v>130.91239999999999</v>
      </c>
      <c r="C281" s="2">
        <v>0.94601959999999996</v>
      </c>
      <c r="D281" s="2">
        <v>5.58</v>
      </c>
      <c r="E281" s="2">
        <v>0.94601959999999996</v>
      </c>
      <c r="F281" s="2">
        <v>3.1468870000000003E-2</v>
      </c>
    </row>
    <row r="282" spans="1:6" x14ac:dyDescent="0.35">
      <c r="A282" s="1">
        <v>281</v>
      </c>
      <c r="B282" s="2">
        <v>131.19640000000001</v>
      </c>
      <c r="C282" s="2">
        <v>0.94938299999999998</v>
      </c>
      <c r="D282" s="2">
        <v>5.6</v>
      </c>
      <c r="E282" s="2">
        <v>0.94938299999999998</v>
      </c>
      <c r="F282" s="2">
        <v>3.1468870000000003E-2</v>
      </c>
    </row>
    <row r="283" spans="1:6" x14ac:dyDescent="0.35">
      <c r="A283" s="1">
        <v>282</v>
      </c>
      <c r="B283" s="2">
        <v>131.398</v>
      </c>
      <c r="C283" s="2">
        <v>0.95241319999999996</v>
      </c>
      <c r="D283" s="2">
        <v>5.62</v>
      </c>
      <c r="E283" s="2">
        <v>0.95241319999999996</v>
      </c>
      <c r="F283" s="2">
        <v>3.1468870000000003E-2</v>
      </c>
    </row>
    <row r="284" spans="1:6" x14ac:dyDescent="0.35">
      <c r="A284" s="1">
        <v>283</v>
      </c>
      <c r="B284" s="2">
        <v>131.47130000000001</v>
      </c>
      <c r="C284" s="2">
        <v>0.95527709999999999</v>
      </c>
      <c r="D284" s="2">
        <v>5.64</v>
      </c>
      <c r="E284" s="2">
        <v>0.95527709999999999</v>
      </c>
      <c r="F284" s="2">
        <v>3.1468870000000003E-2</v>
      </c>
    </row>
    <row r="285" spans="1:6" x14ac:dyDescent="0.35">
      <c r="A285" s="1">
        <v>284</v>
      </c>
      <c r="B285" s="2">
        <v>131.54</v>
      </c>
      <c r="C285" s="2">
        <v>0.95810759999999995</v>
      </c>
      <c r="D285" s="2">
        <v>5.66</v>
      </c>
      <c r="E285" s="2">
        <v>0.95810759999999995</v>
      </c>
      <c r="F285" s="2">
        <v>3.1468870000000003E-2</v>
      </c>
    </row>
    <row r="286" spans="1:6" x14ac:dyDescent="0.35">
      <c r="A286" s="1">
        <v>285</v>
      </c>
      <c r="B286" s="2">
        <v>131.48159999999999</v>
      </c>
      <c r="C286" s="2">
        <v>0.96073830000000005</v>
      </c>
      <c r="D286" s="2">
        <v>5.68</v>
      </c>
      <c r="E286" s="2">
        <v>0.96073830000000005</v>
      </c>
      <c r="F286" s="2">
        <v>3.1468870000000003E-2</v>
      </c>
    </row>
    <row r="287" spans="1:6" x14ac:dyDescent="0.35">
      <c r="A287" s="1">
        <v>286</v>
      </c>
      <c r="B287" s="2">
        <v>131.39109999999999</v>
      </c>
      <c r="C287" s="2">
        <v>0.96320249999999996</v>
      </c>
      <c r="D287" s="2">
        <v>5.7</v>
      </c>
      <c r="E287" s="2">
        <v>0.96320249999999996</v>
      </c>
      <c r="F287" s="2">
        <v>3.1468870000000003E-2</v>
      </c>
    </row>
    <row r="288" spans="1:6" x14ac:dyDescent="0.35">
      <c r="A288" s="1">
        <v>287</v>
      </c>
      <c r="B288" s="2">
        <v>131.31780000000001</v>
      </c>
      <c r="C288" s="2">
        <v>0.96550009999999997</v>
      </c>
      <c r="D288" s="2">
        <v>5.72</v>
      </c>
      <c r="E288" s="2">
        <v>0.96550009999999997</v>
      </c>
      <c r="F288" s="2">
        <v>3.1468870000000003E-2</v>
      </c>
    </row>
    <row r="289" spans="1:6" x14ac:dyDescent="0.35">
      <c r="A289" s="1">
        <v>288</v>
      </c>
      <c r="B289" s="2">
        <v>131.2766</v>
      </c>
      <c r="C289" s="2">
        <v>0.96786439999999996</v>
      </c>
      <c r="D289" s="2">
        <v>5.74</v>
      </c>
      <c r="E289" s="2">
        <v>0.96786439999999996</v>
      </c>
      <c r="F289" s="2">
        <v>3.1468870000000003E-2</v>
      </c>
    </row>
    <row r="290" spans="1:6" x14ac:dyDescent="0.35">
      <c r="A290" s="1">
        <v>289</v>
      </c>
      <c r="B290" s="2">
        <v>131.2216</v>
      </c>
      <c r="C290" s="2">
        <v>0.97046180000000004</v>
      </c>
      <c r="D290" s="2">
        <v>5.76</v>
      </c>
      <c r="E290" s="2">
        <v>0.97046180000000004</v>
      </c>
      <c r="F290" s="2">
        <v>3.1468870000000003E-2</v>
      </c>
    </row>
    <row r="291" spans="1:6" x14ac:dyDescent="0.35">
      <c r="A291" s="1">
        <v>290</v>
      </c>
      <c r="B291" s="2">
        <v>131.12309999999999</v>
      </c>
      <c r="C291" s="2">
        <v>0.97319250000000002</v>
      </c>
      <c r="D291" s="2">
        <v>5.78</v>
      </c>
      <c r="E291" s="2">
        <v>0.97319250000000002</v>
      </c>
      <c r="F291" s="2">
        <v>3.1468870000000003E-2</v>
      </c>
    </row>
    <row r="292" spans="1:6" x14ac:dyDescent="0.35">
      <c r="A292" s="1">
        <v>291</v>
      </c>
      <c r="B292" s="2">
        <v>131.0086</v>
      </c>
      <c r="C292" s="2">
        <v>0.9760896</v>
      </c>
      <c r="D292" s="2">
        <v>5.8</v>
      </c>
      <c r="E292" s="2">
        <v>0.9760896</v>
      </c>
      <c r="F292" s="2">
        <v>3.1468870000000003E-2</v>
      </c>
    </row>
    <row r="293" spans="1:6" x14ac:dyDescent="0.35">
      <c r="A293" s="1">
        <v>292</v>
      </c>
      <c r="B293" s="2">
        <v>131.01320000000001</v>
      </c>
      <c r="C293" s="2">
        <v>0.97908649999999997</v>
      </c>
      <c r="D293" s="2">
        <v>5.82</v>
      </c>
      <c r="E293" s="2">
        <v>0.97908649999999997</v>
      </c>
      <c r="F293" s="2">
        <v>3.1468870000000003E-2</v>
      </c>
    </row>
    <row r="294" spans="1:6" x14ac:dyDescent="0.35">
      <c r="A294" s="1">
        <v>293</v>
      </c>
      <c r="B294" s="2">
        <v>131.11850000000001</v>
      </c>
      <c r="C294" s="2">
        <v>0.98215019999999997</v>
      </c>
      <c r="D294" s="2">
        <v>5.84</v>
      </c>
      <c r="E294" s="2">
        <v>0.98215019999999997</v>
      </c>
      <c r="F294" s="2">
        <v>3.1468870000000003E-2</v>
      </c>
    </row>
    <row r="295" spans="1:6" x14ac:dyDescent="0.35">
      <c r="A295" s="1">
        <v>294</v>
      </c>
      <c r="B295" s="2">
        <v>131.24449999999999</v>
      </c>
      <c r="C295" s="2">
        <v>0.98551339999999998</v>
      </c>
      <c r="D295" s="2">
        <v>5.86</v>
      </c>
      <c r="E295" s="2">
        <v>0.98551339999999998</v>
      </c>
      <c r="F295" s="2">
        <v>3.1468870000000003E-2</v>
      </c>
    </row>
    <row r="296" spans="1:6" x14ac:dyDescent="0.35">
      <c r="A296" s="1">
        <v>295</v>
      </c>
      <c r="B296" s="2">
        <v>131.572</v>
      </c>
      <c r="C296" s="2">
        <v>0.98897659999999998</v>
      </c>
      <c r="D296" s="2">
        <v>5.88</v>
      </c>
      <c r="E296" s="2">
        <v>0.98897659999999998</v>
      </c>
      <c r="F296" s="2">
        <v>3.1468870000000003E-2</v>
      </c>
    </row>
    <row r="297" spans="1:6" x14ac:dyDescent="0.35">
      <c r="A297" s="1">
        <v>296</v>
      </c>
      <c r="B297" s="2">
        <v>131.81020000000001</v>
      </c>
      <c r="C297" s="2">
        <v>0.9924731</v>
      </c>
      <c r="D297" s="2">
        <v>5.9</v>
      </c>
      <c r="E297" s="2">
        <v>0.9924731</v>
      </c>
      <c r="F297" s="2">
        <v>3.1468870000000003E-2</v>
      </c>
    </row>
    <row r="298" spans="1:6" x14ac:dyDescent="0.35">
      <c r="A298" s="1">
        <v>297</v>
      </c>
      <c r="B298" s="2">
        <v>132.1309</v>
      </c>
      <c r="C298" s="2">
        <v>0.99610279999999995</v>
      </c>
      <c r="D298" s="2">
        <v>5.92</v>
      </c>
      <c r="E298" s="2">
        <v>0.99610279999999995</v>
      </c>
      <c r="F298" s="2">
        <v>3.1468870000000003E-2</v>
      </c>
    </row>
    <row r="299" spans="1:6" x14ac:dyDescent="0.35">
      <c r="A299" s="1">
        <v>298</v>
      </c>
      <c r="B299" s="2">
        <v>132.4973</v>
      </c>
      <c r="C299" s="2">
        <v>0.99999890000000002</v>
      </c>
      <c r="D299" s="2">
        <v>5.94</v>
      </c>
      <c r="E299" s="2">
        <v>0.99999890000000002</v>
      </c>
      <c r="F299" s="2">
        <v>3.1468870000000003E-2</v>
      </c>
    </row>
    <row r="300" spans="1:6" x14ac:dyDescent="0.35">
      <c r="A300" s="1">
        <v>299</v>
      </c>
      <c r="B300" s="2">
        <v>132.7859</v>
      </c>
      <c r="C300" s="2">
        <v>1.003895</v>
      </c>
      <c r="D300" s="2">
        <v>5.96</v>
      </c>
      <c r="E300" s="2">
        <v>1.003895</v>
      </c>
      <c r="F300" s="2">
        <v>3.1468870000000003E-2</v>
      </c>
    </row>
    <row r="301" spans="1:6" x14ac:dyDescent="0.35">
      <c r="A301" s="1">
        <v>300</v>
      </c>
      <c r="B301" s="2">
        <v>133.09739999999999</v>
      </c>
      <c r="C301" s="2">
        <v>1.0079910000000001</v>
      </c>
      <c r="D301" s="2">
        <v>5.98</v>
      </c>
      <c r="E301" s="2">
        <v>1.0079910000000001</v>
      </c>
      <c r="F301" s="2">
        <v>3.1468870000000003E-2</v>
      </c>
    </row>
    <row r="302" spans="1:6" x14ac:dyDescent="0.35">
      <c r="A302" s="1">
        <v>301</v>
      </c>
      <c r="B302" s="2">
        <v>133.55090000000001</v>
      </c>
      <c r="C302" s="2">
        <v>1.0122199999999999</v>
      </c>
      <c r="D302" s="2">
        <v>6</v>
      </c>
      <c r="E302" s="2">
        <v>1.0122199999999999</v>
      </c>
      <c r="F302" s="2">
        <v>3.1468870000000003E-2</v>
      </c>
    </row>
    <row r="303" spans="1:6" x14ac:dyDescent="0.35">
      <c r="A303" s="1">
        <v>302</v>
      </c>
      <c r="B303" s="2">
        <v>134.0273</v>
      </c>
      <c r="C303" s="2">
        <v>1.0165820000000001</v>
      </c>
      <c r="D303" s="2">
        <v>6.02</v>
      </c>
      <c r="E303" s="2">
        <v>1.0165820000000001</v>
      </c>
      <c r="F303" s="2">
        <v>3.1468870000000003E-2</v>
      </c>
    </row>
    <row r="304" spans="1:6" x14ac:dyDescent="0.35">
      <c r="A304" s="1">
        <v>303</v>
      </c>
      <c r="B304" s="2">
        <v>134.44409999999999</v>
      </c>
      <c r="C304" s="2">
        <v>1.0209109999999999</v>
      </c>
      <c r="D304" s="2">
        <v>6.04</v>
      </c>
      <c r="E304" s="2">
        <v>1.0209109999999999</v>
      </c>
      <c r="F304" s="2">
        <v>3.1468870000000003E-2</v>
      </c>
    </row>
    <row r="305" spans="1:6" x14ac:dyDescent="0.35">
      <c r="A305" s="1">
        <v>304</v>
      </c>
      <c r="B305" s="2">
        <v>134.8381</v>
      </c>
      <c r="C305" s="2">
        <v>1.024907</v>
      </c>
      <c r="D305" s="2">
        <v>6.06</v>
      </c>
      <c r="E305" s="2">
        <v>1.024907</v>
      </c>
      <c r="F305" s="2">
        <v>3.1468870000000003E-2</v>
      </c>
    </row>
    <row r="306" spans="1:6" x14ac:dyDescent="0.35">
      <c r="A306" s="1">
        <v>305</v>
      </c>
      <c r="B306" s="2">
        <v>135.26410000000001</v>
      </c>
      <c r="C306" s="2">
        <v>1.02877</v>
      </c>
      <c r="D306" s="2">
        <v>6.08</v>
      </c>
      <c r="E306" s="2">
        <v>1.02877</v>
      </c>
      <c r="F306" s="2">
        <v>3.1468870000000003E-2</v>
      </c>
    </row>
    <row r="307" spans="1:6" x14ac:dyDescent="0.35">
      <c r="A307" s="1">
        <v>306</v>
      </c>
      <c r="B307" s="2">
        <v>135.57560000000001</v>
      </c>
      <c r="C307" s="2">
        <v>1.0323329999999999</v>
      </c>
      <c r="D307" s="2">
        <v>6.1</v>
      </c>
      <c r="E307" s="2">
        <v>1.0323329999999999</v>
      </c>
      <c r="F307" s="2">
        <v>3.1468870000000003E-2</v>
      </c>
    </row>
    <row r="308" spans="1:6" x14ac:dyDescent="0.35">
      <c r="A308" s="1">
        <v>307</v>
      </c>
      <c r="B308" s="2">
        <v>135.82749999999999</v>
      </c>
      <c r="C308" s="2">
        <v>1.0354969999999999</v>
      </c>
      <c r="D308" s="2">
        <v>6.12</v>
      </c>
      <c r="E308" s="2">
        <v>1.0354969999999999</v>
      </c>
      <c r="F308" s="2">
        <v>3.1468870000000003E-2</v>
      </c>
    </row>
    <row r="309" spans="1:6" x14ac:dyDescent="0.35">
      <c r="A309" s="1">
        <v>308</v>
      </c>
      <c r="B309" s="2">
        <v>136.01070000000001</v>
      </c>
      <c r="C309" s="2">
        <v>1.038494</v>
      </c>
      <c r="D309" s="2">
        <v>6.14</v>
      </c>
      <c r="E309" s="2">
        <v>1.038494</v>
      </c>
      <c r="F309" s="2">
        <v>3.1468870000000003E-2</v>
      </c>
    </row>
    <row r="310" spans="1:6" x14ac:dyDescent="0.35">
      <c r="A310" s="1">
        <v>309</v>
      </c>
      <c r="B310" s="2">
        <v>136.0428</v>
      </c>
      <c r="C310" s="2">
        <v>1.0414239999999999</v>
      </c>
      <c r="D310" s="2">
        <v>6.16</v>
      </c>
      <c r="E310" s="2">
        <v>1.0414239999999999</v>
      </c>
      <c r="F310" s="2">
        <v>3.1468870000000003E-2</v>
      </c>
    </row>
    <row r="311" spans="1:6" x14ac:dyDescent="0.35">
      <c r="A311" s="1">
        <v>310</v>
      </c>
      <c r="B311" s="2">
        <v>136.0153</v>
      </c>
      <c r="C311" s="2">
        <v>1.0441549999999999</v>
      </c>
      <c r="D311" s="2">
        <v>6.18</v>
      </c>
      <c r="E311" s="2">
        <v>1.0441549999999999</v>
      </c>
      <c r="F311" s="2">
        <v>3.1468870000000003E-2</v>
      </c>
    </row>
    <row r="312" spans="1:6" x14ac:dyDescent="0.35">
      <c r="A312" s="1">
        <v>311</v>
      </c>
      <c r="B312" s="2">
        <v>135.91909999999999</v>
      </c>
      <c r="C312" s="2">
        <v>1.046619</v>
      </c>
      <c r="D312" s="2">
        <v>6.2</v>
      </c>
      <c r="E312" s="2">
        <v>1.046619</v>
      </c>
      <c r="F312" s="2">
        <v>3.1468870000000003E-2</v>
      </c>
    </row>
    <row r="313" spans="1:6" x14ac:dyDescent="0.35">
      <c r="A313" s="1">
        <v>312</v>
      </c>
      <c r="B313" s="2">
        <v>135.839</v>
      </c>
      <c r="C313" s="2">
        <v>1.04895</v>
      </c>
      <c r="D313" s="2">
        <v>6.22</v>
      </c>
      <c r="E313" s="2">
        <v>1.04895</v>
      </c>
      <c r="F313" s="2">
        <v>3.1468870000000003E-2</v>
      </c>
    </row>
    <row r="314" spans="1:6" x14ac:dyDescent="0.35">
      <c r="A314" s="1">
        <v>313</v>
      </c>
      <c r="B314" s="2">
        <v>135.76570000000001</v>
      </c>
      <c r="C314" s="2">
        <v>1.0513809999999999</v>
      </c>
      <c r="D314" s="2">
        <v>6.24</v>
      </c>
      <c r="E314" s="2">
        <v>1.0513809999999999</v>
      </c>
      <c r="F314" s="2">
        <v>3.1468870000000003E-2</v>
      </c>
    </row>
    <row r="315" spans="1:6" x14ac:dyDescent="0.35">
      <c r="A315" s="1">
        <v>314</v>
      </c>
      <c r="B315" s="2">
        <v>135.56180000000001</v>
      </c>
      <c r="C315" s="2">
        <v>1.0540119999999999</v>
      </c>
      <c r="D315" s="2">
        <v>6.26</v>
      </c>
      <c r="E315" s="2">
        <v>1.0540119999999999</v>
      </c>
      <c r="F315" s="2">
        <v>3.1468870000000003E-2</v>
      </c>
    </row>
    <row r="316" spans="1:6" x14ac:dyDescent="0.35">
      <c r="A316" s="1">
        <v>315</v>
      </c>
      <c r="B316" s="2">
        <v>135.51140000000001</v>
      </c>
      <c r="C316" s="2">
        <v>1.056775</v>
      </c>
      <c r="D316" s="2">
        <v>6.28</v>
      </c>
      <c r="E316" s="2">
        <v>1.056775</v>
      </c>
      <c r="F316" s="2">
        <v>3.1468870000000003E-2</v>
      </c>
    </row>
    <row r="317" spans="1:6" x14ac:dyDescent="0.35">
      <c r="A317" s="1">
        <v>316</v>
      </c>
      <c r="B317" s="2">
        <v>135.4153</v>
      </c>
      <c r="C317" s="2">
        <v>1.059539</v>
      </c>
      <c r="D317" s="2">
        <v>6.3</v>
      </c>
      <c r="E317" s="2">
        <v>1.059539</v>
      </c>
      <c r="F317" s="2">
        <v>3.1468870000000003E-2</v>
      </c>
    </row>
    <row r="318" spans="1:6" x14ac:dyDescent="0.35">
      <c r="A318" s="1">
        <v>317</v>
      </c>
      <c r="B318" s="2">
        <v>135.374</v>
      </c>
      <c r="C318" s="2">
        <v>1.062403</v>
      </c>
      <c r="D318" s="2">
        <v>6.32</v>
      </c>
      <c r="E318" s="2">
        <v>1.062403</v>
      </c>
      <c r="F318" s="2">
        <v>3.1468870000000003E-2</v>
      </c>
    </row>
    <row r="319" spans="1:6" x14ac:dyDescent="0.35">
      <c r="A319" s="1">
        <v>318</v>
      </c>
      <c r="B319" s="2">
        <v>135.40379999999999</v>
      </c>
      <c r="C319" s="2">
        <v>1.0654669999999999</v>
      </c>
      <c r="D319" s="2">
        <v>6.34</v>
      </c>
      <c r="E319" s="2">
        <v>1.0654669999999999</v>
      </c>
      <c r="F319" s="2">
        <v>3.1468870000000003E-2</v>
      </c>
    </row>
    <row r="320" spans="1:6" x14ac:dyDescent="0.35">
      <c r="A320" s="1">
        <v>319</v>
      </c>
      <c r="B320" s="2">
        <v>135.405</v>
      </c>
      <c r="C320" s="2">
        <v>1.068897</v>
      </c>
      <c r="D320" s="2">
        <v>6.36</v>
      </c>
      <c r="E320" s="2">
        <v>1.068897</v>
      </c>
      <c r="F320" s="2">
        <v>3.1468870000000003E-2</v>
      </c>
    </row>
    <row r="321" spans="1:6" x14ac:dyDescent="0.35">
      <c r="A321" s="1">
        <v>320</v>
      </c>
      <c r="B321" s="2">
        <v>135.626</v>
      </c>
      <c r="C321" s="2">
        <v>1.07246</v>
      </c>
      <c r="D321" s="2">
        <v>6.38</v>
      </c>
      <c r="E321" s="2">
        <v>1.07246</v>
      </c>
      <c r="F321" s="2">
        <v>3.1468870000000003E-2</v>
      </c>
    </row>
    <row r="322" spans="1:6" x14ac:dyDescent="0.35">
      <c r="A322" s="1">
        <v>321</v>
      </c>
      <c r="B322" s="2">
        <v>135.91</v>
      </c>
      <c r="C322" s="2">
        <v>1.0761559999999999</v>
      </c>
      <c r="D322" s="2">
        <v>6.4</v>
      </c>
      <c r="E322" s="2">
        <v>1.0761559999999999</v>
      </c>
      <c r="F322" s="2">
        <v>3.1468870000000003E-2</v>
      </c>
    </row>
    <row r="323" spans="1:6" x14ac:dyDescent="0.35">
      <c r="A323" s="1">
        <v>322</v>
      </c>
      <c r="B323" s="2">
        <v>136.24889999999999</v>
      </c>
      <c r="C323" s="2">
        <v>1.079985</v>
      </c>
      <c r="D323" s="2">
        <v>6.42</v>
      </c>
      <c r="E323" s="2">
        <v>1.079985</v>
      </c>
      <c r="F323" s="2">
        <v>3.1468870000000003E-2</v>
      </c>
    </row>
    <row r="324" spans="1:6" x14ac:dyDescent="0.35">
      <c r="A324" s="1">
        <v>323</v>
      </c>
      <c r="B324" s="2">
        <v>136.5788</v>
      </c>
      <c r="C324" s="2">
        <v>1.083915</v>
      </c>
      <c r="D324" s="2">
        <v>6.44</v>
      </c>
      <c r="E324" s="2">
        <v>1.083915</v>
      </c>
      <c r="F324" s="2">
        <v>3.1468870000000003E-2</v>
      </c>
    </row>
    <row r="325" spans="1:6" x14ac:dyDescent="0.35">
      <c r="A325" s="1">
        <v>324</v>
      </c>
      <c r="B325" s="2">
        <v>136.90860000000001</v>
      </c>
      <c r="C325" s="2">
        <v>1.087844</v>
      </c>
      <c r="D325" s="2">
        <v>6.46</v>
      </c>
      <c r="E325" s="2">
        <v>1.087844</v>
      </c>
      <c r="F325" s="2">
        <v>3.1468870000000003E-2</v>
      </c>
    </row>
    <row r="326" spans="1:6" x14ac:dyDescent="0.35">
      <c r="A326" s="1">
        <v>325</v>
      </c>
      <c r="B326" s="2">
        <v>137.23840000000001</v>
      </c>
      <c r="C326" s="2">
        <v>1.0918399999999999</v>
      </c>
      <c r="D326" s="2">
        <v>6.48</v>
      </c>
      <c r="E326" s="2">
        <v>1.0918399999999999</v>
      </c>
      <c r="F326" s="2">
        <v>3.1468870000000003E-2</v>
      </c>
    </row>
    <row r="327" spans="1:6" x14ac:dyDescent="0.35">
      <c r="A327" s="1">
        <v>326</v>
      </c>
      <c r="B327" s="2">
        <v>137.59110000000001</v>
      </c>
      <c r="C327" s="2">
        <v>1.096069</v>
      </c>
      <c r="D327" s="2">
        <v>6.5</v>
      </c>
      <c r="E327" s="2">
        <v>1.096069</v>
      </c>
      <c r="F327" s="2">
        <v>3.1468870000000003E-2</v>
      </c>
    </row>
    <row r="328" spans="1:6" x14ac:dyDescent="0.35">
      <c r="A328" s="1">
        <v>327</v>
      </c>
      <c r="B328" s="2">
        <v>137.98500000000001</v>
      </c>
      <c r="C328" s="2">
        <v>1.100465</v>
      </c>
      <c r="D328" s="2">
        <v>6.52</v>
      </c>
      <c r="E328" s="2">
        <v>1.100465</v>
      </c>
      <c r="F328" s="2">
        <v>3.1468870000000003E-2</v>
      </c>
    </row>
    <row r="329" spans="1:6" x14ac:dyDescent="0.35">
      <c r="A329" s="1">
        <v>328</v>
      </c>
      <c r="B329" s="2">
        <v>138.39269999999999</v>
      </c>
      <c r="C329" s="2">
        <v>1.1046609999999999</v>
      </c>
      <c r="D329" s="2">
        <v>6.54</v>
      </c>
      <c r="E329" s="2">
        <v>1.1046609999999999</v>
      </c>
      <c r="F329" s="2">
        <v>3.1468870000000003E-2</v>
      </c>
    </row>
    <row r="330" spans="1:6" x14ac:dyDescent="0.35">
      <c r="A330" s="1">
        <v>329</v>
      </c>
      <c r="B330" s="2">
        <v>138.8004</v>
      </c>
      <c r="C330" s="2">
        <v>1.1086240000000001</v>
      </c>
      <c r="D330" s="2">
        <v>6.56</v>
      </c>
      <c r="E330" s="2">
        <v>1.1086240000000001</v>
      </c>
      <c r="F330" s="2">
        <v>3.1468870000000003E-2</v>
      </c>
    </row>
    <row r="331" spans="1:6" x14ac:dyDescent="0.35">
      <c r="A331" s="1">
        <v>330</v>
      </c>
      <c r="B331" s="2">
        <v>139.12100000000001</v>
      </c>
      <c r="C331" s="2">
        <v>1.1123860000000001</v>
      </c>
      <c r="D331" s="2">
        <v>6.58</v>
      </c>
      <c r="E331" s="2">
        <v>1.1123860000000001</v>
      </c>
      <c r="F331" s="2">
        <v>3.1468870000000003E-2</v>
      </c>
    </row>
    <row r="332" spans="1:6" x14ac:dyDescent="0.35">
      <c r="A332" s="1">
        <v>331</v>
      </c>
      <c r="B332" s="2">
        <v>139.44630000000001</v>
      </c>
      <c r="C332" s="2">
        <v>1.11585</v>
      </c>
      <c r="D332" s="2">
        <v>6.6</v>
      </c>
      <c r="E332" s="2">
        <v>1.11585</v>
      </c>
      <c r="F332" s="2">
        <v>3.1468870000000003E-2</v>
      </c>
    </row>
    <row r="333" spans="1:6" x14ac:dyDescent="0.35">
      <c r="A333" s="1">
        <v>332</v>
      </c>
      <c r="B333" s="2">
        <v>139.6249</v>
      </c>
      <c r="C333" s="2">
        <v>1.119013</v>
      </c>
      <c r="D333" s="2">
        <v>6.62</v>
      </c>
      <c r="E333" s="2">
        <v>1.119013</v>
      </c>
      <c r="F333" s="2">
        <v>3.1468870000000003E-2</v>
      </c>
    </row>
    <row r="334" spans="1:6" x14ac:dyDescent="0.35">
      <c r="A334" s="1">
        <v>333</v>
      </c>
      <c r="B334" s="2">
        <v>139.6181</v>
      </c>
      <c r="C334" s="2">
        <v>1.1219440000000001</v>
      </c>
      <c r="D334" s="2">
        <v>6.64</v>
      </c>
      <c r="E334" s="2">
        <v>1.1219440000000001</v>
      </c>
      <c r="F334" s="2">
        <v>3.1468870000000003E-2</v>
      </c>
    </row>
    <row r="335" spans="1:6" x14ac:dyDescent="0.35">
      <c r="A335" s="1">
        <v>334</v>
      </c>
      <c r="B335" s="2">
        <v>139.5608</v>
      </c>
      <c r="C335" s="2">
        <v>1.124741</v>
      </c>
      <c r="D335" s="2">
        <v>6.66</v>
      </c>
      <c r="E335" s="2">
        <v>1.124741</v>
      </c>
      <c r="F335" s="2">
        <v>3.1468870000000003E-2</v>
      </c>
    </row>
    <row r="336" spans="1:6" x14ac:dyDescent="0.35">
      <c r="A336" s="1">
        <v>335</v>
      </c>
      <c r="B336" s="2">
        <v>139.48750000000001</v>
      </c>
      <c r="C336" s="2">
        <v>1.1273709999999999</v>
      </c>
      <c r="D336" s="2">
        <v>6.68</v>
      </c>
      <c r="E336" s="2">
        <v>1.1273709999999999</v>
      </c>
      <c r="F336" s="2">
        <v>3.1468870000000003E-2</v>
      </c>
    </row>
    <row r="337" spans="1:6" x14ac:dyDescent="0.35">
      <c r="A337" s="1">
        <v>336</v>
      </c>
      <c r="B337" s="2">
        <v>139.24930000000001</v>
      </c>
      <c r="C337" s="2">
        <v>1.129802</v>
      </c>
      <c r="D337" s="2">
        <v>6.7</v>
      </c>
      <c r="E337" s="2">
        <v>1.129802</v>
      </c>
      <c r="F337" s="2">
        <v>3.1468870000000003E-2</v>
      </c>
    </row>
    <row r="338" spans="1:6" x14ac:dyDescent="0.35">
      <c r="A338" s="1">
        <v>337</v>
      </c>
      <c r="B338" s="2">
        <v>139.18289999999999</v>
      </c>
      <c r="C338" s="2">
        <v>1.1321330000000001</v>
      </c>
      <c r="D338" s="2">
        <v>6.72</v>
      </c>
      <c r="E338" s="2">
        <v>1.1321330000000001</v>
      </c>
      <c r="F338" s="2">
        <v>3.1468870000000003E-2</v>
      </c>
    </row>
    <row r="339" spans="1:6" x14ac:dyDescent="0.35">
      <c r="A339" s="1">
        <v>338</v>
      </c>
      <c r="B339" s="2">
        <v>138.947</v>
      </c>
      <c r="C339" s="2">
        <v>1.1344639999999999</v>
      </c>
      <c r="D339" s="2">
        <v>6.74</v>
      </c>
      <c r="E339" s="2">
        <v>1.1344639999999999</v>
      </c>
      <c r="F339" s="2">
        <v>3.1468870000000003E-2</v>
      </c>
    </row>
    <row r="340" spans="1:6" x14ac:dyDescent="0.35">
      <c r="A340" s="1">
        <v>339</v>
      </c>
      <c r="B340" s="2">
        <v>138.7088</v>
      </c>
      <c r="C340" s="2">
        <v>1.137062</v>
      </c>
      <c r="D340" s="2">
        <v>6.76</v>
      </c>
      <c r="E340" s="2">
        <v>1.137062</v>
      </c>
      <c r="F340" s="2">
        <v>3.1468870000000003E-2</v>
      </c>
    </row>
    <row r="341" spans="1:6" x14ac:dyDescent="0.35">
      <c r="A341" s="1">
        <v>340</v>
      </c>
      <c r="B341" s="2">
        <v>138.45230000000001</v>
      </c>
      <c r="C341" s="2">
        <v>1.139826</v>
      </c>
      <c r="D341" s="2">
        <v>6.78</v>
      </c>
      <c r="E341" s="2">
        <v>1.139826</v>
      </c>
      <c r="F341" s="2">
        <v>3.1468870000000003E-2</v>
      </c>
    </row>
    <row r="342" spans="1:6" x14ac:dyDescent="0.35">
      <c r="A342" s="1">
        <v>341</v>
      </c>
      <c r="B342" s="2">
        <v>138.28280000000001</v>
      </c>
      <c r="C342" s="2">
        <v>1.1426229999999999</v>
      </c>
      <c r="D342" s="2">
        <v>6.8</v>
      </c>
      <c r="E342" s="2">
        <v>1.1426229999999999</v>
      </c>
      <c r="F342" s="2">
        <v>3.1468870000000003E-2</v>
      </c>
    </row>
    <row r="343" spans="1:6" x14ac:dyDescent="0.35">
      <c r="A343" s="1">
        <v>342</v>
      </c>
      <c r="B343" s="2">
        <v>138.2851</v>
      </c>
      <c r="C343" s="2">
        <v>1.1454869999999999</v>
      </c>
      <c r="D343" s="2">
        <v>6.82</v>
      </c>
      <c r="E343" s="2">
        <v>1.1454869999999999</v>
      </c>
      <c r="F343" s="2">
        <v>3.1468870000000003E-2</v>
      </c>
    </row>
    <row r="344" spans="1:6" x14ac:dyDescent="0.35">
      <c r="A344" s="1">
        <v>343</v>
      </c>
      <c r="B344" s="2">
        <v>138.26679999999999</v>
      </c>
      <c r="C344" s="2">
        <v>1.1484840000000001</v>
      </c>
      <c r="D344" s="2">
        <v>6.84</v>
      </c>
      <c r="E344" s="2">
        <v>1.1484840000000001</v>
      </c>
      <c r="F344" s="2">
        <v>3.1468870000000003E-2</v>
      </c>
    </row>
    <row r="345" spans="1:6" x14ac:dyDescent="0.35">
      <c r="A345" s="1">
        <v>344</v>
      </c>
      <c r="B345" s="2">
        <v>138.26329999999999</v>
      </c>
      <c r="C345" s="2">
        <v>1.15178</v>
      </c>
      <c r="D345" s="2">
        <v>6.86</v>
      </c>
      <c r="E345" s="2">
        <v>1.15178</v>
      </c>
      <c r="F345" s="2">
        <v>3.1468870000000003E-2</v>
      </c>
    </row>
    <row r="346" spans="1:6" x14ac:dyDescent="0.35">
      <c r="A346" s="1">
        <v>345</v>
      </c>
      <c r="B346" s="2">
        <v>138.26900000000001</v>
      </c>
      <c r="C346" s="2">
        <v>1.1553100000000001</v>
      </c>
      <c r="D346" s="2">
        <v>6.88</v>
      </c>
      <c r="E346" s="2">
        <v>1.1553100000000001</v>
      </c>
      <c r="F346" s="2">
        <v>3.1468870000000003E-2</v>
      </c>
    </row>
    <row r="347" spans="1:6" x14ac:dyDescent="0.35">
      <c r="A347" s="1">
        <v>346</v>
      </c>
      <c r="B347" s="2">
        <v>138.3492</v>
      </c>
      <c r="C347" s="2">
        <v>1.158873</v>
      </c>
      <c r="D347" s="2">
        <v>6.9</v>
      </c>
      <c r="E347" s="2">
        <v>1.158873</v>
      </c>
      <c r="F347" s="2">
        <v>3.1468870000000003E-2</v>
      </c>
    </row>
    <row r="348" spans="1:6" x14ac:dyDescent="0.35">
      <c r="A348" s="1">
        <v>347</v>
      </c>
      <c r="B348" s="2">
        <v>138.5805</v>
      </c>
      <c r="C348" s="2">
        <v>1.1626030000000001</v>
      </c>
      <c r="D348" s="2">
        <v>6.92</v>
      </c>
      <c r="E348" s="2">
        <v>1.1626030000000001</v>
      </c>
      <c r="F348" s="2">
        <v>3.1468870000000003E-2</v>
      </c>
    </row>
    <row r="349" spans="1:6" x14ac:dyDescent="0.35">
      <c r="A349" s="1">
        <v>348</v>
      </c>
      <c r="B349" s="2">
        <v>138.62860000000001</v>
      </c>
      <c r="C349" s="2">
        <v>1.1665319999999999</v>
      </c>
      <c r="D349" s="2">
        <v>6.94</v>
      </c>
      <c r="E349" s="2">
        <v>1.1665319999999999</v>
      </c>
      <c r="F349" s="2">
        <v>3.1468870000000003E-2</v>
      </c>
    </row>
    <row r="350" spans="1:6" x14ac:dyDescent="0.35">
      <c r="A350" s="1">
        <v>349</v>
      </c>
      <c r="B350" s="2">
        <v>138.69730000000001</v>
      </c>
      <c r="C350" s="2">
        <v>1.170528</v>
      </c>
      <c r="D350" s="2">
        <v>6.96</v>
      </c>
      <c r="E350" s="2">
        <v>1.170528</v>
      </c>
      <c r="F350" s="2">
        <v>3.1468870000000003E-2</v>
      </c>
    </row>
    <row r="351" spans="1:6" x14ac:dyDescent="0.35">
      <c r="A351" s="1">
        <v>350</v>
      </c>
      <c r="B351" s="2">
        <v>138.72020000000001</v>
      </c>
      <c r="C351" s="2">
        <v>1.1746239999999999</v>
      </c>
      <c r="D351" s="2">
        <v>6.98</v>
      </c>
      <c r="E351" s="2">
        <v>1.1746239999999999</v>
      </c>
      <c r="F351" s="2">
        <v>3.1468870000000003E-2</v>
      </c>
    </row>
    <row r="352" spans="1:6" x14ac:dyDescent="0.35">
      <c r="A352" s="1">
        <v>351</v>
      </c>
      <c r="B352" s="2">
        <v>137.5086</v>
      </c>
      <c r="C352" s="2">
        <v>1.1793530000000001</v>
      </c>
      <c r="D352" s="2">
        <v>7</v>
      </c>
      <c r="E352" s="2">
        <v>1.1793530000000001</v>
      </c>
      <c r="F352" s="2">
        <v>3.1468870000000003E-2</v>
      </c>
    </row>
    <row r="353" spans="1:6" x14ac:dyDescent="0.35">
      <c r="A353" s="1">
        <v>352</v>
      </c>
      <c r="B353" s="2">
        <v>84.170730000000006</v>
      </c>
      <c r="C353" s="2">
        <v>1.1842809999999999</v>
      </c>
      <c r="D353" s="2">
        <v>7.02</v>
      </c>
      <c r="E353" s="2">
        <v>1.1842809999999999</v>
      </c>
      <c r="F353" s="2">
        <v>3.1468870000000003E-2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workbookViewId="0">
      <selection activeCell="H7" sqref="H7"/>
    </sheetView>
  </sheetViews>
  <sheetFormatPr defaultRowHeight="14.5" x14ac:dyDescent="0.35"/>
  <sheetData>
    <row r="1" spans="1:6" x14ac:dyDescent="0.35">
      <c r="A1" s="1"/>
      <c r="B1" s="2"/>
      <c r="C1" s="2"/>
      <c r="D1" s="2"/>
      <c r="E1" s="2"/>
      <c r="F1" s="2"/>
    </row>
    <row r="2" spans="1:6" x14ac:dyDescent="0.35">
      <c r="A2" s="1">
        <v>1</v>
      </c>
      <c r="B2" s="2">
        <v>24.59618</v>
      </c>
      <c r="C2" s="2">
        <v>7.2494100000000006E-2</v>
      </c>
      <c r="D2" s="2">
        <v>0</v>
      </c>
      <c r="E2" s="2">
        <v>7.2494100000000006E-2</v>
      </c>
      <c r="F2" s="2">
        <v>-5.2671369999999999E-3</v>
      </c>
    </row>
    <row r="3" spans="1:6" x14ac:dyDescent="0.35">
      <c r="A3" s="1">
        <v>2</v>
      </c>
      <c r="B3" s="2">
        <v>25.187090000000001</v>
      </c>
      <c r="C3" s="2">
        <v>7.5391200000000005E-2</v>
      </c>
      <c r="D3" s="2">
        <v>0.02</v>
      </c>
      <c r="E3" s="2">
        <v>7.5391200000000005E-2</v>
      </c>
      <c r="F3" s="2">
        <v>-5.2676829999999996E-3</v>
      </c>
    </row>
    <row r="4" spans="1:6" x14ac:dyDescent="0.35">
      <c r="A4" s="1">
        <v>3</v>
      </c>
      <c r="B4" s="2">
        <v>25.704709999999999</v>
      </c>
      <c r="C4" s="2">
        <v>7.8021900000000005E-2</v>
      </c>
      <c r="D4" s="2">
        <v>0.04</v>
      </c>
      <c r="E4" s="2">
        <v>7.8021900000000005E-2</v>
      </c>
      <c r="F4" s="2">
        <v>-5.2681830000000001E-3</v>
      </c>
    </row>
    <row r="5" spans="1:6" x14ac:dyDescent="0.35">
      <c r="A5" s="1">
        <v>4</v>
      </c>
      <c r="B5" s="2">
        <v>26.217749999999999</v>
      </c>
      <c r="C5" s="2">
        <v>8.0552700000000005E-2</v>
      </c>
      <c r="D5" s="2">
        <v>0.06</v>
      </c>
      <c r="E5" s="2">
        <v>8.0552700000000005E-2</v>
      </c>
      <c r="F5" s="2">
        <v>-5.2686199999999999E-3</v>
      </c>
    </row>
    <row r="6" spans="1:6" x14ac:dyDescent="0.35">
      <c r="A6" s="1">
        <v>5</v>
      </c>
      <c r="B6" s="2">
        <v>26.721630000000001</v>
      </c>
      <c r="C6" s="2">
        <v>8.3150100000000005E-2</v>
      </c>
      <c r="D6" s="2">
        <v>0.08</v>
      </c>
      <c r="E6" s="2">
        <v>8.3150100000000005E-2</v>
      </c>
      <c r="F6" s="2">
        <v>-5.2690289999999997E-3</v>
      </c>
    </row>
    <row r="7" spans="1:6" x14ac:dyDescent="0.35">
      <c r="A7" s="1">
        <v>6</v>
      </c>
      <c r="B7" s="2">
        <v>27.198029999999999</v>
      </c>
      <c r="C7" s="2">
        <v>8.5914000000000004E-2</v>
      </c>
      <c r="D7" s="2">
        <v>0.1</v>
      </c>
      <c r="E7" s="2">
        <v>8.5914000000000004E-2</v>
      </c>
      <c r="F7" s="2">
        <v>-5.2694480000000004E-3</v>
      </c>
    </row>
    <row r="8" spans="1:6" x14ac:dyDescent="0.35">
      <c r="A8" s="1">
        <v>7</v>
      </c>
      <c r="B8" s="2">
        <v>27.656099999999999</v>
      </c>
      <c r="C8" s="2">
        <v>8.8811100000000004E-2</v>
      </c>
      <c r="D8" s="2">
        <v>0.12</v>
      </c>
      <c r="E8" s="2">
        <v>8.8811100000000004E-2</v>
      </c>
      <c r="F8" s="2">
        <v>-5.2698930000000003E-3</v>
      </c>
    </row>
    <row r="9" spans="1:6" x14ac:dyDescent="0.35">
      <c r="A9" s="1">
        <v>8</v>
      </c>
      <c r="B9" s="2">
        <v>28.187460000000002</v>
      </c>
      <c r="C9" s="2">
        <v>9.1741500000000004E-2</v>
      </c>
      <c r="D9" s="2">
        <v>0.14000000000000001</v>
      </c>
      <c r="E9" s="2">
        <v>9.1741500000000004E-2</v>
      </c>
      <c r="F9" s="2">
        <v>-5.2703450000000001E-3</v>
      </c>
    </row>
    <row r="10" spans="1:6" x14ac:dyDescent="0.35">
      <c r="A10" s="1">
        <v>9</v>
      </c>
      <c r="B10" s="2">
        <v>28.71424</v>
      </c>
      <c r="C10" s="2">
        <v>9.4771800000000003E-2</v>
      </c>
      <c r="D10" s="2">
        <v>0.16</v>
      </c>
      <c r="E10" s="2">
        <v>9.4771800000000003E-2</v>
      </c>
      <c r="F10" s="2">
        <v>-5.2708119999999997E-3</v>
      </c>
    </row>
    <row r="11" spans="1:6" x14ac:dyDescent="0.35">
      <c r="A11" s="1">
        <v>10</v>
      </c>
      <c r="B11" s="2">
        <v>29.213539999999998</v>
      </c>
      <c r="C11" s="2">
        <v>9.8068509999999998E-2</v>
      </c>
      <c r="D11" s="2">
        <v>0.18</v>
      </c>
      <c r="E11" s="2">
        <v>9.8068509999999998E-2</v>
      </c>
      <c r="F11" s="2">
        <v>-5.2713070000000002E-3</v>
      </c>
    </row>
    <row r="12" spans="1:6" x14ac:dyDescent="0.35">
      <c r="A12" s="1">
        <v>11</v>
      </c>
      <c r="B12" s="2">
        <v>29.708259999999999</v>
      </c>
      <c r="C12" s="2">
        <v>0.1016316</v>
      </c>
      <c r="D12" s="2">
        <v>0.2</v>
      </c>
      <c r="E12" s="2">
        <v>0.1016316</v>
      </c>
      <c r="F12" s="2">
        <v>-5.2718390000000004E-3</v>
      </c>
    </row>
    <row r="13" spans="1:6" x14ac:dyDescent="0.35">
      <c r="A13" s="1">
        <v>12</v>
      </c>
      <c r="B13" s="2">
        <v>30.308330000000002</v>
      </c>
      <c r="C13" s="2">
        <v>0.1052946</v>
      </c>
      <c r="D13" s="2">
        <v>0.22</v>
      </c>
      <c r="E13" s="2">
        <v>0.1052946</v>
      </c>
      <c r="F13" s="2">
        <v>-5.2724080000000001E-3</v>
      </c>
    </row>
    <row r="14" spans="1:6" x14ac:dyDescent="0.35">
      <c r="A14" s="1">
        <v>13</v>
      </c>
      <c r="B14" s="2">
        <v>31.013770000000001</v>
      </c>
      <c r="C14" s="2">
        <v>0.1089909</v>
      </c>
      <c r="D14" s="2">
        <v>0.24</v>
      </c>
      <c r="E14" s="2">
        <v>0.1089909</v>
      </c>
      <c r="F14" s="2">
        <v>-5.273013E-3</v>
      </c>
    </row>
    <row r="15" spans="1:6" x14ac:dyDescent="0.35">
      <c r="A15" s="1">
        <v>14</v>
      </c>
      <c r="B15" s="2">
        <v>31.76042</v>
      </c>
      <c r="C15" s="2">
        <v>0.1127871</v>
      </c>
      <c r="D15" s="2">
        <v>0.26</v>
      </c>
      <c r="E15" s="2">
        <v>0.1127871</v>
      </c>
      <c r="F15" s="2">
        <v>-5.2736149999999997E-3</v>
      </c>
    </row>
    <row r="16" spans="1:6" x14ac:dyDescent="0.35">
      <c r="A16" s="1">
        <v>15</v>
      </c>
      <c r="B16" s="2">
        <v>32.39714</v>
      </c>
      <c r="C16" s="2">
        <v>0.1166499</v>
      </c>
      <c r="D16" s="2">
        <v>0.28000000000000003</v>
      </c>
      <c r="E16" s="2">
        <v>0.1166499</v>
      </c>
      <c r="F16" s="2">
        <v>-5.2741910000000001E-3</v>
      </c>
    </row>
    <row r="17" spans="1:6" x14ac:dyDescent="0.35">
      <c r="A17" s="1">
        <v>16</v>
      </c>
      <c r="B17" s="2">
        <v>32.969729999999998</v>
      </c>
      <c r="C17" s="2">
        <v>0.1204461</v>
      </c>
      <c r="D17" s="2">
        <v>0.3</v>
      </c>
      <c r="E17" s="2">
        <v>0.1204461</v>
      </c>
      <c r="F17" s="2">
        <v>-5.2747549999999999E-3</v>
      </c>
    </row>
    <row r="18" spans="1:6" x14ac:dyDescent="0.35">
      <c r="A18" s="1">
        <v>17</v>
      </c>
      <c r="B18" s="2">
        <v>33.620199999999997</v>
      </c>
      <c r="C18" s="2">
        <v>0.1242756</v>
      </c>
      <c r="D18" s="2">
        <v>0.32</v>
      </c>
      <c r="E18" s="2">
        <v>0.1242756</v>
      </c>
      <c r="F18" s="2">
        <v>-5.2753289999999996E-3</v>
      </c>
    </row>
    <row r="19" spans="1:6" x14ac:dyDescent="0.35">
      <c r="A19" s="1">
        <v>18</v>
      </c>
      <c r="B19" s="2">
        <v>34.334789999999998</v>
      </c>
      <c r="C19" s="2">
        <v>0.1281717</v>
      </c>
      <c r="D19" s="2">
        <v>0.34</v>
      </c>
      <c r="E19" s="2">
        <v>0.1281717</v>
      </c>
      <c r="F19" s="2">
        <v>-5.27591E-3</v>
      </c>
    </row>
    <row r="20" spans="1:6" x14ac:dyDescent="0.35">
      <c r="A20" s="1">
        <v>19</v>
      </c>
      <c r="B20" s="2">
        <v>34.985250000000001</v>
      </c>
      <c r="C20" s="2">
        <v>0.1321011</v>
      </c>
      <c r="D20" s="2">
        <v>0.36</v>
      </c>
      <c r="E20" s="2">
        <v>0.1321011</v>
      </c>
      <c r="F20" s="2">
        <v>-5.2764659999999996E-3</v>
      </c>
    </row>
    <row r="21" spans="1:6" x14ac:dyDescent="0.35">
      <c r="A21" s="1">
        <v>20</v>
      </c>
      <c r="B21" s="2">
        <v>35.64029</v>
      </c>
      <c r="C21" s="2">
        <v>0.1358973</v>
      </c>
      <c r="D21" s="2">
        <v>0.38</v>
      </c>
      <c r="E21" s="2">
        <v>0.1358973</v>
      </c>
      <c r="F21" s="2">
        <v>-5.2769940000000001E-3</v>
      </c>
    </row>
    <row r="22" spans="1:6" x14ac:dyDescent="0.35">
      <c r="A22" s="1">
        <v>21</v>
      </c>
      <c r="B22" s="2">
        <v>36.34572</v>
      </c>
      <c r="C22" s="2">
        <v>0.1395603</v>
      </c>
      <c r="D22" s="2">
        <v>0.4</v>
      </c>
      <c r="E22" s="2">
        <v>0.1395603</v>
      </c>
      <c r="F22" s="2">
        <v>-5.2774909999999996E-3</v>
      </c>
    </row>
    <row r="23" spans="1:6" x14ac:dyDescent="0.35">
      <c r="A23" s="1">
        <v>22</v>
      </c>
      <c r="B23" s="2">
        <v>36.945799999999998</v>
      </c>
      <c r="C23" s="2">
        <v>0.14319000000000001</v>
      </c>
      <c r="D23" s="2">
        <v>0.42</v>
      </c>
      <c r="E23" s="2">
        <v>0.14319000000000001</v>
      </c>
      <c r="F23" s="2">
        <v>-5.277978E-3</v>
      </c>
    </row>
    <row r="24" spans="1:6" x14ac:dyDescent="0.35">
      <c r="A24" s="1">
        <v>23</v>
      </c>
      <c r="B24" s="2">
        <v>37.445099999999996</v>
      </c>
      <c r="C24" s="2">
        <v>0.1466199</v>
      </c>
      <c r="D24" s="2">
        <v>0.44</v>
      </c>
      <c r="E24" s="2">
        <v>0.1466199</v>
      </c>
      <c r="F24" s="2">
        <v>-5.2784779999999996E-3</v>
      </c>
    </row>
    <row r="25" spans="1:6" x14ac:dyDescent="0.35">
      <c r="A25" s="1">
        <v>24</v>
      </c>
      <c r="B25" s="2">
        <v>38.05433</v>
      </c>
      <c r="C25" s="2">
        <v>0.1498167</v>
      </c>
      <c r="D25" s="2">
        <v>0.46</v>
      </c>
      <c r="E25" s="2">
        <v>0.1498167</v>
      </c>
      <c r="F25" s="2">
        <v>-5.2789769999999998E-3</v>
      </c>
    </row>
    <row r="26" spans="1:6" x14ac:dyDescent="0.35">
      <c r="A26" s="1">
        <v>25</v>
      </c>
      <c r="B26" s="2">
        <v>38.571959999999997</v>
      </c>
      <c r="C26" s="2">
        <v>0.1528137</v>
      </c>
      <c r="D26" s="2">
        <v>0.48</v>
      </c>
      <c r="E26" s="2">
        <v>0.1528137</v>
      </c>
      <c r="F26" s="2">
        <v>-5.2794570000000004E-3</v>
      </c>
    </row>
    <row r="27" spans="1:6" x14ac:dyDescent="0.35">
      <c r="A27" s="1">
        <v>26</v>
      </c>
      <c r="B27" s="2">
        <v>39.039180000000002</v>
      </c>
      <c r="C27" s="2">
        <v>0.15584400000000001</v>
      </c>
      <c r="D27" s="2">
        <v>0.5</v>
      </c>
      <c r="E27" s="2">
        <v>0.15584400000000001</v>
      </c>
      <c r="F27" s="2">
        <v>-5.2799040000000002E-3</v>
      </c>
    </row>
    <row r="28" spans="1:6" x14ac:dyDescent="0.35">
      <c r="A28" s="1">
        <v>27</v>
      </c>
      <c r="B28" s="2">
        <v>39.396479999999997</v>
      </c>
      <c r="C28" s="2">
        <v>0.1587411</v>
      </c>
      <c r="D28" s="2">
        <v>0.52</v>
      </c>
      <c r="E28" s="2">
        <v>0.1587411</v>
      </c>
      <c r="F28" s="2">
        <v>-5.2803479999999998E-3</v>
      </c>
    </row>
    <row r="29" spans="1:6" x14ac:dyDescent="0.35">
      <c r="A29" s="1">
        <v>28</v>
      </c>
      <c r="B29" s="2">
        <v>39.753779999999999</v>
      </c>
      <c r="C29" s="2">
        <v>0.1614717</v>
      </c>
      <c r="D29" s="2">
        <v>0.54</v>
      </c>
      <c r="E29" s="2">
        <v>0.1614717</v>
      </c>
      <c r="F29" s="2">
        <v>-5.2808159999999998E-3</v>
      </c>
    </row>
    <row r="30" spans="1:6" x14ac:dyDescent="0.35">
      <c r="A30" s="1">
        <v>29</v>
      </c>
      <c r="B30" s="2">
        <v>40.129399999999997</v>
      </c>
      <c r="C30" s="2">
        <v>0.16423560000000001</v>
      </c>
      <c r="D30" s="2">
        <v>0.56000000000000005</v>
      </c>
      <c r="E30" s="2">
        <v>0.16423560000000001</v>
      </c>
      <c r="F30" s="2">
        <v>-5.2813139999999996E-3</v>
      </c>
    </row>
    <row r="31" spans="1:6" x14ac:dyDescent="0.35">
      <c r="A31" s="1">
        <v>30</v>
      </c>
      <c r="B31" s="2">
        <v>40.500430000000001</v>
      </c>
      <c r="C31" s="2">
        <v>0.16703280000000001</v>
      </c>
      <c r="D31" s="2">
        <v>0.57999999999999996</v>
      </c>
      <c r="E31" s="2">
        <v>0.16703280000000001</v>
      </c>
      <c r="F31" s="2">
        <v>-5.2818409999999998E-3</v>
      </c>
    </row>
    <row r="32" spans="1:6" x14ac:dyDescent="0.35">
      <c r="A32" s="1">
        <v>31</v>
      </c>
      <c r="B32" s="2">
        <v>40.866900000000001</v>
      </c>
      <c r="C32" s="2">
        <v>0.16992989999999999</v>
      </c>
      <c r="D32" s="2">
        <v>0.6</v>
      </c>
      <c r="E32" s="2">
        <v>0.16992989999999999</v>
      </c>
      <c r="F32" s="2">
        <v>-5.2823749999999997E-3</v>
      </c>
    </row>
    <row r="33" spans="1:6" x14ac:dyDescent="0.35">
      <c r="A33" s="1">
        <v>32</v>
      </c>
      <c r="B33" s="2">
        <v>41.1967</v>
      </c>
      <c r="C33" s="2">
        <v>0.17289360000000001</v>
      </c>
      <c r="D33" s="2">
        <v>0.62</v>
      </c>
      <c r="E33" s="2">
        <v>0.17289360000000001</v>
      </c>
      <c r="F33" s="2">
        <v>-5.2829319999999997E-3</v>
      </c>
    </row>
    <row r="34" spans="1:6" x14ac:dyDescent="0.35">
      <c r="A34" s="1">
        <v>33</v>
      </c>
      <c r="B34" s="2">
        <v>41.494450000000001</v>
      </c>
      <c r="C34" s="2">
        <v>0.17595720000000001</v>
      </c>
      <c r="D34" s="2">
        <v>0.64</v>
      </c>
      <c r="E34" s="2">
        <v>0.17595720000000001</v>
      </c>
      <c r="F34" s="2">
        <v>-5.2835149999999999E-3</v>
      </c>
    </row>
    <row r="35" spans="1:6" x14ac:dyDescent="0.35">
      <c r="A35" s="1">
        <v>34</v>
      </c>
      <c r="B35" s="2">
        <v>41.98001</v>
      </c>
      <c r="C35" s="2">
        <v>0.17905409999999999</v>
      </c>
      <c r="D35" s="2">
        <v>0.66</v>
      </c>
      <c r="E35" s="2">
        <v>0.17905409999999999</v>
      </c>
      <c r="F35" s="2">
        <v>-5.2841269999999996E-3</v>
      </c>
    </row>
    <row r="36" spans="1:6" x14ac:dyDescent="0.35">
      <c r="A36" s="1">
        <v>35</v>
      </c>
      <c r="B36" s="2">
        <v>42.360210000000002</v>
      </c>
      <c r="C36" s="2">
        <v>0.18238409999999999</v>
      </c>
      <c r="D36" s="2">
        <v>0.68</v>
      </c>
      <c r="E36" s="2">
        <v>0.18238409999999999</v>
      </c>
      <c r="F36" s="2">
        <v>-5.2847650000000003E-3</v>
      </c>
    </row>
    <row r="37" spans="1:6" x14ac:dyDescent="0.35">
      <c r="A37" s="1">
        <v>36</v>
      </c>
      <c r="B37" s="2">
        <v>42.804540000000003</v>
      </c>
      <c r="C37" s="2">
        <v>0.18584729999999999</v>
      </c>
      <c r="D37" s="2">
        <v>0.7</v>
      </c>
      <c r="E37" s="2">
        <v>0.18584729999999999</v>
      </c>
      <c r="F37" s="2">
        <v>-5.2854130000000001E-3</v>
      </c>
    </row>
    <row r="38" spans="1:6" x14ac:dyDescent="0.35">
      <c r="A38" s="1">
        <v>37</v>
      </c>
      <c r="B38" s="2">
        <v>43.331330000000001</v>
      </c>
      <c r="C38" s="2">
        <v>0.18931049999999999</v>
      </c>
      <c r="D38" s="2">
        <v>0.72</v>
      </c>
      <c r="E38" s="2">
        <v>0.18931049999999999</v>
      </c>
      <c r="F38" s="2">
        <v>-5.2860449999999996E-3</v>
      </c>
    </row>
    <row r="39" spans="1:6" x14ac:dyDescent="0.35">
      <c r="A39" s="1">
        <v>38</v>
      </c>
      <c r="B39" s="2">
        <v>43.775649999999999</v>
      </c>
      <c r="C39" s="2">
        <v>0.19270709999999999</v>
      </c>
      <c r="D39" s="2">
        <v>0.74</v>
      </c>
      <c r="E39" s="2">
        <v>0.19270709999999999</v>
      </c>
      <c r="F39" s="2">
        <v>-5.2866559999999998E-3</v>
      </c>
    </row>
    <row r="40" spans="1:6" x14ac:dyDescent="0.35">
      <c r="A40" s="1">
        <v>39</v>
      </c>
      <c r="B40" s="2">
        <v>44.274949999999997</v>
      </c>
      <c r="C40" s="2">
        <v>0.19623689999999999</v>
      </c>
      <c r="D40" s="2">
        <v>0.76</v>
      </c>
      <c r="E40" s="2">
        <v>0.19623689999999999</v>
      </c>
      <c r="F40" s="2">
        <v>-5.2872529999999996E-3</v>
      </c>
    </row>
    <row r="41" spans="1:6" x14ac:dyDescent="0.35">
      <c r="A41" s="1">
        <v>40</v>
      </c>
      <c r="B41" s="2">
        <v>44.751350000000002</v>
      </c>
      <c r="C41" s="2">
        <v>0.19973340000000001</v>
      </c>
      <c r="D41" s="2">
        <v>0.78</v>
      </c>
      <c r="E41" s="2">
        <v>0.19973340000000001</v>
      </c>
      <c r="F41" s="2">
        <v>-5.2878480000000004E-3</v>
      </c>
    </row>
    <row r="42" spans="1:6" x14ac:dyDescent="0.35">
      <c r="A42" s="1">
        <v>41</v>
      </c>
      <c r="B42" s="2">
        <v>45.218580000000003</v>
      </c>
      <c r="C42" s="2">
        <v>0.20329649999999999</v>
      </c>
      <c r="D42" s="2">
        <v>0.8</v>
      </c>
      <c r="E42" s="2">
        <v>0.20329649999999999</v>
      </c>
      <c r="F42" s="2">
        <v>-5.2884350000000002E-3</v>
      </c>
    </row>
    <row r="43" spans="1:6" x14ac:dyDescent="0.35">
      <c r="A43" s="1">
        <v>42</v>
      </c>
      <c r="B43" s="2">
        <v>45.699550000000002</v>
      </c>
      <c r="C43" s="2">
        <v>0.20689289999999999</v>
      </c>
      <c r="D43" s="2">
        <v>0.82</v>
      </c>
      <c r="E43" s="2">
        <v>0.20689289999999999</v>
      </c>
      <c r="F43" s="2">
        <v>-5.2890389999999997E-3</v>
      </c>
    </row>
    <row r="44" spans="1:6" x14ac:dyDescent="0.35">
      <c r="A44" s="1">
        <v>43</v>
      </c>
      <c r="B44" s="2">
        <v>46.24924</v>
      </c>
      <c r="C44" s="2">
        <v>0.2105892</v>
      </c>
      <c r="D44" s="2">
        <v>0.84</v>
      </c>
      <c r="E44" s="2">
        <v>0.2105892</v>
      </c>
      <c r="F44" s="2">
        <v>-5.2896330000000002E-3</v>
      </c>
    </row>
    <row r="45" spans="1:6" x14ac:dyDescent="0.35">
      <c r="A45" s="1">
        <v>44</v>
      </c>
      <c r="B45" s="2">
        <v>46.766860000000001</v>
      </c>
      <c r="C45" s="2">
        <v>0.2143188</v>
      </c>
      <c r="D45" s="2">
        <v>0.86</v>
      </c>
      <c r="E45" s="2">
        <v>0.2143188</v>
      </c>
      <c r="F45" s="2">
        <v>-5.2902230000000001E-3</v>
      </c>
    </row>
    <row r="46" spans="1:6" x14ac:dyDescent="0.35">
      <c r="A46" s="1">
        <v>45</v>
      </c>
      <c r="B46" s="2">
        <v>47.234099999999998</v>
      </c>
      <c r="C46" s="2">
        <v>0.21801509999999999</v>
      </c>
      <c r="D46" s="2">
        <v>0.88</v>
      </c>
      <c r="E46" s="2">
        <v>0.21801509999999999</v>
      </c>
      <c r="F46" s="2">
        <v>-5.290828E-3</v>
      </c>
    </row>
    <row r="47" spans="1:6" x14ac:dyDescent="0.35">
      <c r="A47" s="1">
        <v>46</v>
      </c>
      <c r="B47" s="2">
        <v>47.696750000000002</v>
      </c>
      <c r="C47" s="2">
        <v>0.2215782</v>
      </c>
      <c r="D47" s="2">
        <v>0.9</v>
      </c>
      <c r="E47" s="2">
        <v>0.2215782</v>
      </c>
      <c r="F47" s="2">
        <v>-5.2914570000000003E-3</v>
      </c>
    </row>
    <row r="48" spans="1:6" x14ac:dyDescent="0.35">
      <c r="A48" s="1">
        <v>47</v>
      </c>
      <c r="B48" s="2">
        <v>48.109009999999998</v>
      </c>
      <c r="C48" s="2">
        <v>0.2251746</v>
      </c>
      <c r="D48" s="2">
        <v>0.92</v>
      </c>
      <c r="E48" s="2">
        <v>0.2251746</v>
      </c>
      <c r="F48" s="2">
        <v>-5.2921069999999999E-3</v>
      </c>
    </row>
    <row r="49" spans="1:6" x14ac:dyDescent="0.35">
      <c r="A49" s="1">
        <v>48</v>
      </c>
      <c r="B49" s="2">
        <v>48.5396</v>
      </c>
      <c r="C49" s="2">
        <v>0.2286378</v>
      </c>
      <c r="D49" s="2">
        <v>0.94</v>
      </c>
      <c r="E49" s="2">
        <v>0.2286378</v>
      </c>
      <c r="F49" s="2">
        <v>-5.2927460000000001E-3</v>
      </c>
    </row>
    <row r="50" spans="1:6" x14ac:dyDescent="0.35">
      <c r="A50" s="1">
        <v>49</v>
      </c>
      <c r="B50" s="2">
        <v>49.04806</v>
      </c>
      <c r="C50" s="2">
        <v>0.2319012</v>
      </c>
      <c r="D50" s="2">
        <v>0.96</v>
      </c>
      <c r="E50" s="2">
        <v>0.2319012</v>
      </c>
      <c r="F50" s="2">
        <v>-5.2933930000000004E-3</v>
      </c>
    </row>
    <row r="51" spans="1:6" x14ac:dyDescent="0.35">
      <c r="A51" s="1">
        <v>50</v>
      </c>
      <c r="B51" s="2">
        <v>49.442010000000003</v>
      </c>
      <c r="C51" s="2">
        <v>0.23506469999999999</v>
      </c>
      <c r="D51" s="2">
        <v>0.98</v>
      </c>
      <c r="E51" s="2">
        <v>0.23506469999999999</v>
      </c>
      <c r="F51" s="2">
        <v>-5.2940510000000001E-3</v>
      </c>
    </row>
    <row r="52" spans="1:6" x14ac:dyDescent="0.35">
      <c r="A52" s="1">
        <v>51</v>
      </c>
      <c r="B52" s="2">
        <v>49.794719999999998</v>
      </c>
      <c r="C52" s="2">
        <v>0.23812829999999999</v>
      </c>
      <c r="D52" s="2">
        <v>1</v>
      </c>
      <c r="E52" s="2">
        <v>0.23812829999999999</v>
      </c>
      <c r="F52" s="2">
        <v>-5.2947259999999996E-3</v>
      </c>
    </row>
    <row r="53" spans="1:6" x14ac:dyDescent="0.35">
      <c r="A53" s="1">
        <v>52</v>
      </c>
      <c r="B53" s="2">
        <v>50.092460000000003</v>
      </c>
      <c r="C53" s="2">
        <v>0.2410254</v>
      </c>
      <c r="D53" s="2">
        <v>1.02</v>
      </c>
      <c r="E53" s="2">
        <v>0.2410254</v>
      </c>
      <c r="F53" s="2">
        <v>-5.2953999999999996E-3</v>
      </c>
    </row>
    <row r="54" spans="1:6" x14ac:dyDescent="0.35">
      <c r="A54" s="1">
        <v>53</v>
      </c>
      <c r="B54" s="2">
        <v>50.362729999999999</v>
      </c>
      <c r="C54" s="2">
        <v>0.24378929999999999</v>
      </c>
      <c r="D54" s="2">
        <v>1.04</v>
      </c>
      <c r="E54" s="2">
        <v>0.24378929999999999</v>
      </c>
      <c r="F54" s="2">
        <v>-5.2960630000000002E-3</v>
      </c>
    </row>
    <row r="55" spans="1:6" x14ac:dyDescent="0.35">
      <c r="A55" s="1">
        <v>54</v>
      </c>
      <c r="B55" s="2">
        <v>50.660469999999997</v>
      </c>
      <c r="C55" s="2">
        <v>0.24645329999999999</v>
      </c>
      <c r="D55" s="2">
        <v>1.06</v>
      </c>
      <c r="E55" s="2">
        <v>0.24645329999999999</v>
      </c>
      <c r="F55" s="2">
        <v>-5.2966979999999999E-3</v>
      </c>
    </row>
    <row r="56" spans="1:6" x14ac:dyDescent="0.35">
      <c r="A56" s="1">
        <v>55</v>
      </c>
      <c r="B56" s="2">
        <v>50.971960000000003</v>
      </c>
      <c r="C56" s="2">
        <v>0.24911730000000001</v>
      </c>
      <c r="D56" s="2">
        <v>1.08</v>
      </c>
      <c r="E56" s="2">
        <v>0.24911730000000001</v>
      </c>
      <c r="F56" s="2">
        <v>-5.2972970000000003E-3</v>
      </c>
    </row>
    <row r="57" spans="1:6" x14ac:dyDescent="0.35">
      <c r="A57" s="1">
        <v>56</v>
      </c>
      <c r="B57" s="2">
        <v>51.191839999999999</v>
      </c>
      <c r="C57" s="2">
        <v>0.25191449999999999</v>
      </c>
      <c r="D57" s="2">
        <v>1.1000000000000001</v>
      </c>
      <c r="E57" s="2">
        <v>0.25191449999999999</v>
      </c>
      <c r="F57" s="2">
        <v>-5.2978699999999997E-3</v>
      </c>
    </row>
    <row r="58" spans="1:6" x14ac:dyDescent="0.35">
      <c r="A58" s="1">
        <v>57</v>
      </c>
      <c r="B58" s="2">
        <v>51.430039999999998</v>
      </c>
      <c r="C58" s="2">
        <v>0.25477830000000001</v>
      </c>
      <c r="D58" s="2">
        <v>1.1200000000000001</v>
      </c>
      <c r="E58" s="2">
        <v>0.25477830000000001</v>
      </c>
      <c r="F58" s="2">
        <v>-5.2984219999999997E-3</v>
      </c>
    </row>
    <row r="59" spans="1:6" x14ac:dyDescent="0.35">
      <c r="A59" s="1">
        <v>58</v>
      </c>
      <c r="B59" s="2">
        <v>51.73236</v>
      </c>
      <c r="C59" s="2">
        <v>0.25777529999999999</v>
      </c>
      <c r="D59" s="2">
        <v>1.1399999999999999</v>
      </c>
      <c r="E59" s="2">
        <v>0.25777529999999999</v>
      </c>
      <c r="F59" s="2">
        <v>-5.2989539999999998E-3</v>
      </c>
    </row>
    <row r="60" spans="1:6" x14ac:dyDescent="0.35">
      <c r="A60" s="1">
        <v>59</v>
      </c>
      <c r="B60" s="2">
        <v>52.020949999999999</v>
      </c>
      <c r="C60" s="2">
        <v>0.26083889999999998</v>
      </c>
      <c r="D60" s="2">
        <v>1.1599999999999999</v>
      </c>
      <c r="E60" s="2">
        <v>0.26083889999999998</v>
      </c>
      <c r="F60" s="2">
        <v>-5.2994879999999998E-3</v>
      </c>
    </row>
    <row r="61" spans="1:6" x14ac:dyDescent="0.35">
      <c r="A61" s="1">
        <v>60</v>
      </c>
      <c r="B61" s="2">
        <v>52.3187</v>
      </c>
      <c r="C61" s="2">
        <v>0.26410230000000001</v>
      </c>
      <c r="D61" s="2">
        <v>1.18</v>
      </c>
      <c r="E61" s="2">
        <v>0.26410230000000001</v>
      </c>
      <c r="F61" s="2">
        <v>-5.3000319999999997E-3</v>
      </c>
    </row>
    <row r="62" spans="1:6" x14ac:dyDescent="0.35">
      <c r="A62" s="1">
        <v>61</v>
      </c>
      <c r="B62" s="2">
        <v>52.666829999999997</v>
      </c>
      <c r="C62" s="2">
        <v>0.26756550000000001</v>
      </c>
      <c r="D62" s="2">
        <v>1.2</v>
      </c>
      <c r="E62" s="2">
        <v>0.26756550000000001</v>
      </c>
      <c r="F62" s="2">
        <v>-5.300585E-3</v>
      </c>
    </row>
    <row r="63" spans="1:6" x14ac:dyDescent="0.35">
      <c r="A63" s="1">
        <v>62</v>
      </c>
      <c r="B63" s="2">
        <v>53.005800000000001</v>
      </c>
      <c r="C63" s="2">
        <v>0.27106200000000003</v>
      </c>
      <c r="D63" s="2">
        <v>1.22</v>
      </c>
      <c r="E63" s="2">
        <v>0.27106200000000003</v>
      </c>
      <c r="F63" s="2">
        <v>-5.3011500000000001E-3</v>
      </c>
    </row>
    <row r="64" spans="1:6" x14ac:dyDescent="0.35">
      <c r="A64" s="1">
        <v>63</v>
      </c>
      <c r="B64" s="2">
        <v>53.482199999999999</v>
      </c>
      <c r="C64" s="2">
        <v>0.27449190000000001</v>
      </c>
      <c r="D64" s="2">
        <v>1.24</v>
      </c>
      <c r="E64" s="2">
        <v>0.27449190000000001</v>
      </c>
      <c r="F64" s="2">
        <v>-5.3017189999999999E-3</v>
      </c>
    </row>
    <row r="65" spans="1:6" x14ac:dyDescent="0.35">
      <c r="A65" s="1">
        <v>64</v>
      </c>
      <c r="B65" s="2">
        <v>53.899039999999999</v>
      </c>
      <c r="C65" s="2">
        <v>0.278055</v>
      </c>
      <c r="D65" s="2">
        <v>1.26</v>
      </c>
      <c r="E65" s="2">
        <v>0.278055</v>
      </c>
      <c r="F65" s="2">
        <v>-5.3022989999999999E-3</v>
      </c>
    </row>
    <row r="66" spans="1:6" x14ac:dyDescent="0.35">
      <c r="A66" s="1">
        <v>65</v>
      </c>
      <c r="B66" s="2">
        <v>54.292990000000003</v>
      </c>
      <c r="C66" s="2">
        <v>0.28168470000000001</v>
      </c>
      <c r="D66" s="2">
        <v>1.28</v>
      </c>
      <c r="E66" s="2">
        <v>0.28168470000000001</v>
      </c>
      <c r="F66" s="2">
        <v>-5.3028709999999998E-3</v>
      </c>
    </row>
    <row r="67" spans="1:6" x14ac:dyDescent="0.35">
      <c r="A67" s="1">
        <v>66</v>
      </c>
      <c r="B67" s="2">
        <v>54.627380000000002</v>
      </c>
      <c r="C67" s="2">
        <v>0.28534769999999998</v>
      </c>
      <c r="D67" s="2">
        <v>1.3</v>
      </c>
      <c r="E67" s="2">
        <v>0.28534769999999998</v>
      </c>
      <c r="F67" s="2">
        <v>-5.3034359999999999E-3</v>
      </c>
    </row>
    <row r="68" spans="1:6" x14ac:dyDescent="0.35">
      <c r="A68" s="1">
        <v>67</v>
      </c>
      <c r="B68" s="2">
        <v>55.0259</v>
      </c>
      <c r="C68" s="2">
        <v>0.28904400000000002</v>
      </c>
      <c r="D68" s="2">
        <v>1.32</v>
      </c>
      <c r="E68" s="2">
        <v>0.28904400000000002</v>
      </c>
      <c r="F68" s="2">
        <v>-5.3039970000000004E-3</v>
      </c>
    </row>
    <row r="69" spans="1:6" x14ac:dyDescent="0.35">
      <c r="A69" s="1">
        <v>68</v>
      </c>
      <c r="B69" s="2">
        <v>55.483969999999999</v>
      </c>
      <c r="C69" s="2">
        <v>0.29287350000000001</v>
      </c>
      <c r="D69" s="2">
        <v>1.34</v>
      </c>
      <c r="E69" s="2">
        <v>0.29287350000000001</v>
      </c>
      <c r="F69" s="2">
        <v>-5.3045319999999998E-3</v>
      </c>
    </row>
    <row r="70" spans="1:6" x14ac:dyDescent="0.35">
      <c r="A70" s="1">
        <v>69</v>
      </c>
      <c r="B70" s="2">
        <v>55.942050000000002</v>
      </c>
      <c r="C70" s="2">
        <v>0.29690280000000002</v>
      </c>
      <c r="D70" s="2">
        <v>1.36</v>
      </c>
      <c r="E70" s="2">
        <v>0.29690280000000002</v>
      </c>
      <c r="F70" s="2">
        <v>-5.3050440000000001E-3</v>
      </c>
    </row>
    <row r="71" spans="1:6" x14ac:dyDescent="0.35">
      <c r="A71" s="1">
        <v>70</v>
      </c>
      <c r="B71" s="2">
        <v>56.335990000000002</v>
      </c>
      <c r="C71" s="2">
        <v>0.30083219999999999</v>
      </c>
      <c r="D71" s="2">
        <v>1.38</v>
      </c>
      <c r="E71" s="2">
        <v>0.30083219999999999</v>
      </c>
      <c r="F71" s="2">
        <v>-5.3055439999999997E-3</v>
      </c>
    </row>
    <row r="72" spans="1:6" x14ac:dyDescent="0.35">
      <c r="A72" s="1">
        <v>71</v>
      </c>
      <c r="B72" s="2">
        <v>56.757420000000003</v>
      </c>
      <c r="C72" s="2">
        <v>0.30456179999999999</v>
      </c>
      <c r="D72" s="2">
        <v>1.4</v>
      </c>
      <c r="E72" s="2">
        <v>0.30456179999999999</v>
      </c>
      <c r="F72" s="2">
        <v>-5.3060590000000001E-3</v>
      </c>
    </row>
    <row r="73" spans="1:6" x14ac:dyDescent="0.35">
      <c r="A73" s="1">
        <v>72</v>
      </c>
      <c r="B73" s="2">
        <v>57.137610000000002</v>
      </c>
      <c r="C73" s="2">
        <v>0.30835800000000002</v>
      </c>
      <c r="D73" s="2">
        <v>1.42</v>
      </c>
      <c r="E73" s="2">
        <v>0.30835800000000002</v>
      </c>
      <c r="F73" s="2">
        <v>-5.3065889999999996E-3</v>
      </c>
    </row>
    <row r="74" spans="1:6" x14ac:dyDescent="0.35">
      <c r="A74" s="1">
        <v>73</v>
      </c>
      <c r="B74" s="2">
        <v>57.54072</v>
      </c>
      <c r="C74" s="2">
        <v>0.31202099999999999</v>
      </c>
      <c r="D74" s="2">
        <v>1.44</v>
      </c>
      <c r="E74" s="2">
        <v>0.31202099999999999</v>
      </c>
      <c r="F74" s="2">
        <v>-5.3071460000000004E-3</v>
      </c>
    </row>
    <row r="75" spans="1:6" x14ac:dyDescent="0.35">
      <c r="A75" s="1">
        <v>74</v>
      </c>
      <c r="B75" s="2">
        <v>57.916339999999998</v>
      </c>
      <c r="C75" s="2">
        <v>0.31538430000000001</v>
      </c>
      <c r="D75" s="2">
        <v>1.46</v>
      </c>
      <c r="E75" s="2">
        <v>0.31538430000000001</v>
      </c>
      <c r="F75" s="2">
        <v>-5.3077020000000001E-3</v>
      </c>
    </row>
    <row r="76" spans="1:6" x14ac:dyDescent="0.35">
      <c r="A76" s="1">
        <v>75</v>
      </c>
      <c r="B76" s="2">
        <v>58.264470000000003</v>
      </c>
      <c r="C76" s="2">
        <v>0.31851449999999998</v>
      </c>
      <c r="D76" s="2">
        <v>1.48</v>
      </c>
      <c r="E76" s="2">
        <v>0.31851449999999998</v>
      </c>
      <c r="F76" s="2">
        <v>-5.3082490000000001E-3</v>
      </c>
    </row>
    <row r="77" spans="1:6" x14ac:dyDescent="0.35">
      <c r="A77" s="1">
        <v>76</v>
      </c>
      <c r="B77" s="2">
        <v>58.557639999999999</v>
      </c>
      <c r="C77" s="2">
        <v>0.32154480000000002</v>
      </c>
      <c r="D77" s="2">
        <v>1.5</v>
      </c>
      <c r="E77" s="2">
        <v>0.32154480000000002</v>
      </c>
      <c r="F77" s="2">
        <v>-5.3088320000000003E-3</v>
      </c>
    </row>
    <row r="78" spans="1:6" x14ac:dyDescent="0.35">
      <c r="A78" s="1">
        <v>77</v>
      </c>
      <c r="B78" s="2">
        <v>58.759189999999997</v>
      </c>
      <c r="C78" s="2">
        <v>0.32444190000000001</v>
      </c>
      <c r="D78" s="2">
        <v>1.52</v>
      </c>
      <c r="E78" s="2">
        <v>0.32444190000000001</v>
      </c>
      <c r="F78" s="2">
        <v>-5.3094479999999996E-3</v>
      </c>
    </row>
    <row r="79" spans="1:6" x14ac:dyDescent="0.35">
      <c r="A79" s="1">
        <v>78</v>
      </c>
      <c r="B79" s="2">
        <v>58.834769999999999</v>
      </c>
      <c r="C79" s="2">
        <v>0.32727240000000002</v>
      </c>
      <c r="D79" s="2">
        <v>1.54</v>
      </c>
      <c r="E79" s="2">
        <v>0.32727240000000002</v>
      </c>
      <c r="F79" s="2">
        <v>-5.3100819999999998E-3</v>
      </c>
    </row>
    <row r="80" spans="1:6" x14ac:dyDescent="0.35">
      <c r="A80" s="1">
        <v>79</v>
      </c>
      <c r="B80" s="2">
        <v>59.09816</v>
      </c>
      <c r="C80" s="2">
        <v>0.32993640000000002</v>
      </c>
      <c r="D80" s="2">
        <v>1.56</v>
      </c>
      <c r="E80" s="2">
        <v>0.32993640000000002</v>
      </c>
      <c r="F80" s="2">
        <v>-5.3106949999999998E-3</v>
      </c>
    </row>
    <row r="81" spans="1:6" x14ac:dyDescent="0.35">
      <c r="A81" s="1">
        <v>80</v>
      </c>
      <c r="B81" s="2">
        <v>59.258490000000002</v>
      </c>
      <c r="C81" s="2">
        <v>0.3327003</v>
      </c>
      <c r="D81" s="2">
        <v>1.58</v>
      </c>
      <c r="E81" s="2">
        <v>0.3327003</v>
      </c>
      <c r="F81" s="2">
        <v>-5.3112840000000003E-3</v>
      </c>
    </row>
    <row r="82" spans="1:6" x14ac:dyDescent="0.35">
      <c r="A82" s="1">
        <v>81</v>
      </c>
      <c r="B82" s="2">
        <v>59.432549999999999</v>
      </c>
      <c r="C82" s="2">
        <v>0.33553080000000002</v>
      </c>
      <c r="D82" s="2">
        <v>1.6</v>
      </c>
      <c r="E82" s="2">
        <v>0.33553080000000002</v>
      </c>
      <c r="F82" s="2">
        <v>-5.3118430000000001E-3</v>
      </c>
    </row>
    <row r="83" spans="1:6" x14ac:dyDescent="0.35">
      <c r="A83" s="1">
        <v>82</v>
      </c>
      <c r="B83" s="2">
        <v>59.505839999999999</v>
      </c>
      <c r="C83" s="2">
        <v>0.33839459999999999</v>
      </c>
      <c r="D83" s="2">
        <v>1.62</v>
      </c>
      <c r="E83" s="2">
        <v>0.33839459999999999</v>
      </c>
      <c r="F83" s="2">
        <v>-5.312364E-3</v>
      </c>
    </row>
    <row r="84" spans="1:6" x14ac:dyDescent="0.35">
      <c r="A84" s="1">
        <v>83</v>
      </c>
      <c r="B84" s="2">
        <v>59.65014</v>
      </c>
      <c r="C84" s="2">
        <v>0.3413583</v>
      </c>
      <c r="D84" s="2">
        <v>1.64</v>
      </c>
      <c r="E84" s="2">
        <v>0.3413583</v>
      </c>
      <c r="F84" s="2">
        <v>-5.3128510000000004E-3</v>
      </c>
    </row>
    <row r="85" spans="1:6" x14ac:dyDescent="0.35">
      <c r="A85" s="1">
        <v>84</v>
      </c>
      <c r="B85" s="2">
        <v>59.90437</v>
      </c>
      <c r="C85" s="2">
        <v>0.34435529999999998</v>
      </c>
      <c r="D85" s="2">
        <v>1.66</v>
      </c>
      <c r="E85" s="2">
        <v>0.34435529999999998</v>
      </c>
      <c r="F85" s="2">
        <v>-5.3133169999999997E-3</v>
      </c>
    </row>
    <row r="86" spans="1:6" x14ac:dyDescent="0.35">
      <c r="A86" s="1">
        <v>85</v>
      </c>
      <c r="B86" s="2">
        <v>60.10134</v>
      </c>
      <c r="C86" s="2">
        <v>0.34755209999999997</v>
      </c>
      <c r="D86" s="2">
        <v>1.68</v>
      </c>
      <c r="E86" s="2">
        <v>0.34755209999999997</v>
      </c>
      <c r="F86" s="2">
        <v>-5.3137690000000003E-3</v>
      </c>
    </row>
    <row r="87" spans="1:6" x14ac:dyDescent="0.35">
      <c r="A87" s="1">
        <v>86</v>
      </c>
      <c r="B87" s="2">
        <v>60.334960000000002</v>
      </c>
      <c r="C87" s="2">
        <v>0.35091539999999999</v>
      </c>
      <c r="D87" s="2">
        <v>1.7</v>
      </c>
      <c r="E87" s="2">
        <v>0.35091539999999999</v>
      </c>
      <c r="F87" s="2">
        <v>-5.3141849999999999E-3</v>
      </c>
    </row>
    <row r="88" spans="1:6" x14ac:dyDescent="0.35">
      <c r="A88" s="1">
        <v>87</v>
      </c>
      <c r="B88" s="2">
        <v>60.6327</v>
      </c>
      <c r="C88" s="2">
        <v>0.35444520000000002</v>
      </c>
      <c r="D88" s="2">
        <v>1.72</v>
      </c>
      <c r="E88" s="2">
        <v>0.35444520000000002</v>
      </c>
      <c r="F88" s="2">
        <v>-5.314577E-3</v>
      </c>
    </row>
    <row r="89" spans="1:6" x14ac:dyDescent="0.35">
      <c r="A89" s="1">
        <v>88</v>
      </c>
      <c r="B89" s="2">
        <v>60.980840000000001</v>
      </c>
      <c r="C89" s="2">
        <v>0.35797499999999999</v>
      </c>
      <c r="D89" s="2">
        <v>1.74</v>
      </c>
      <c r="E89" s="2">
        <v>0.35797499999999999</v>
      </c>
      <c r="F89" s="2">
        <v>-5.314956E-3</v>
      </c>
    </row>
    <row r="90" spans="1:6" x14ac:dyDescent="0.35">
      <c r="A90" s="1">
        <v>89</v>
      </c>
      <c r="B90" s="2">
        <v>61.269419999999997</v>
      </c>
      <c r="C90" s="2">
        <v>0.3616047</v>
      </c>
      <c r="D90" s="2">
        <v>1.76</v>
      </c>
      <c r="E90" s="2">
        <v>0.3616047</v>
      </c>
      <c r="F90" s="2">
        <v>-5.3153560000000002E-3</v>
      </c>
    </row>
    <row r="91" spans="1:6" x14ac:dyDescent="0.35">
      <c r="A91" s="1">
        <v>90</v>
      </c>
      <c r="B91" s="2">
        <v>61.58549</v>
      </c>
      <c r="C91" s="2">
        <v>0.36523440000000001</v>
      </c>
      <c r="D91" s="2">
        <v>1.78</v>
      </c>
      <c r="E91" s="2">
        <v>0.36523440000000001</v>
      </c>
      <c r="F91" s="2">
        <v>-5.3157949999999999E-3</v>
      </c>
    </row>
    <row r="92" spans="1:6" x14ac:dyDescent="0.35">
      <c r="A92" s="1">
        <v>91</v>
      </c>
      <c r="B92" s="2">
        <v>61.906140000000001</v>
      </c>
      <c r="C92" s="2">
        <v>0.3689307</v>
      </c>
      <c r="D92" s="2">
        <v>1.8</v>
      </c>
      <c r="E92" s="2">
        <v>0.3689307</v>
      </c>
      <c r="F92" s="2">
        <v>-5.3162610000000001E-3</v>
      </c>
    </row>
    <row r="93" spans="1:6" x14ac:dyDescent="0.35">
      <c r="A93" s="1">
        <v>92</v>
      </c>
      <c r="B93" s="2">
        <v>62.272599999999997</v>
      </c>
      <c r="C93" s="2">
        <v>0.37276019999999999</v>
      </c>
      <c r="D93" s="2">
        <v>1.82</v>
      </c>
      <c r="E93" s="2">
        <v>0.37276019999999999</v>
      </c>
      <c r="F93" s="2">
        <v>-5.3167120000000003E-3</v>
      </c>
    </row>
    <row r="94" spans="1:6" x14ac:dyDescent="0.35">
      <c r="A94" s="1">
        <v>93</v>
      </c>
      <c r="B94" s="2">
        <v>62.643639999999998</v>
      </c>
      <c r="C94" s="2">
        <v>0.37672290000000003</v>
      </c>
      <c r="D94" s="2">
        <v>1.84</v>
      </c>
      <c r="E94" s="2">
        <v>0.37672290000000003</v>
      </c>
      <c r="F94" s="2">
        <v>-5.3171470000000004E-3</v>
      </c>
    </row>
    <row r="95" spans="1:6" x14ac:dyDescent="0.35">
      <c r="A95" s="1">
        <v>94</v>
      </c>
      <c r="B95" s="2">
        <v>62.955129999999997</v>
      </c>
      <c r="C95" s="2">
        <v>0.38071890000000003</v>
      </c>
      <c r="D95" s="2">
        <v>1.86</v>
      </c>
      <c r="E95" s="2">
        <v>0.38071890000000003</v>
      </c>
      <c r="F95" s="2">
        <v>-5.3176059999999999E-3</v>
      </c>
    </row>
    <row r="96" spans="1:6" x14ac:dyDescent="0.35">
      <c r="A96" s="1">
        <v>95</v>
      </c>
      <c r="B96" s="2">
        <v>63.2941</v>
      </c>
      <c r="C96" s="2">
        <v>0.38461499999999998</v>
      </c>
      <c r="D96" s="2">
        <v>1.88</v>
      </c>
      <c r="E96" s="2">
        <v>0.38461499999999998</v>
      </c>
      <c r="F96" s="2">
        <v>-5.3181139999999997E-3</v>
      </c>
    </row>
    <row r="97" spans="1:6" x14ac:dyDescent="0.35">
      <c r="A97" s="1">
        <v>96</v>
      </c>
      <c r="B97" s="2">
        <v>63.688040000000001</v>
      </c>
      <c r="C97" s="2">
        <v>0.3883779</v>
      </c>
      <c r="D97" s="2">
        <v>1.9</v>
      </c>
      <c r="E97" s="2">
        <v>0.3883779</v>
      </c>
      <c r="F97" s="2">
        <v>-5.3186639999999999E-3</v>
      </c>
    </row>
    <row r="98" spans="1:6" x14ac:dyDescent="0.35">
      <c r="A98" s="1">
        <v>97</v>
      </c>
      <c r="B98" s="2">
        <v>64.017849999999996</v>
      </c>
      <c r="C98" s="2">
        <v>0.39217410000000003</v>
      </c>
      <c r="D98" s="2">
        <v>1.92</v>
      </c>
      <c r="E98" s="2">
        <v>0.39217410000000003</v>
      </c>
      <c r="F98" s="2">
        <v>-5.3192120000000002E-3</v>
      </c>
    </row>
    <row r="99" spans="1:6" x14ac:dyDescent="0.35">
      <c r="A99" s="1">
        <v>98</v>
      </c>
      <c r="B99" s="2">
        <v>64.347660000000005</v>
      </c>
      <c r="C99" s="2">
        <v>0.39573720000000001</v>
      </c>
      <c r="D99" s="2">
        <v>1.94</v>
      </c>
      <c r="E99" s="2">
        <v>0.39573720000000001</v>
      </c>
      <c r="F99" s="2">
        <v>-5.3197449999999999E-3</v>
      </c>
    </row>
    <row r="100" spans="1:6" x14ac:dyDescent="0.35">
      <c r="A100" s="1">
        <v>99</v>
      </c>
      <c r="B100" s="2">
        <v>64.663730000000001</v>
      </c>
      <c r="C100" s="2">
        <v>0.39906720000000001</v>
      </c>
      <c r="D100" s="2">
        <v>1.96</v>
      </c>
      <c r="E100" s="2">
        <v>0.39906720000000001</v>
      </c>
      <c r="F100" s="2">
        <v>-5.3202579999999996E-3</v>
      </c>
    </row>
    <row r="101" spans="1:6" x14ac:dyDescent="0.35">
      <c r="A101" s="1">
        <v>100</v>
      </c>
      <c r="B101" s="2">
        <v>64.897350000000003</v>
      </c>
      <c r="C101" s="2">
        <v>0.40216410000000002</v>
      </c>
      <c r="D101" s="2">
        <v>1.98</v>
      </c>
      <c r="E101" s="2">
        <v>0.40216410000000002</v>
      </c>
      <c r="F101" s="2">
        <v>-5.3207719999999997E-3</v>
      </c>
    </row>
    <row r="102" spans="1:6" x14ac:dyDescent="0.35">
      <c r="A102" s="1">
        <v>101</v>
      </c>
      <c r="B102" s="2">
        <v>64.956900000000005</v>
      </c>
      <c r="C102" s="2">
        <v>0.40512779999999998</v>
      </c>
      <c r="D102" s="2">
        <v>2</v>
      </c>
      <c r="E102" s="2">
        <v>0.40512779999999998</v>
      </c>
      <c r="F102" s="2">
        <v>-5.321302E-3</v>
      </c>
    </row>
    <row r="103" spans="1:6" x14ac:dyDescent="0.35">
      <c r="A103" s="1">
        <v>102</v>
      </c>
      <c r="B103" s="2">
        <v>65.064549999999997</v>
      </c>
      <c r="C103" s="2">
        <v>0.4079583</v>
      </c>
      <c r="D103" s="2">
        <v>2.02</v>
      </c>
      <c r="E103" s="2">
        <v>0.4079583</v>
      </c>
      <c r="F103" s="2">
        <v>-5.3218400000000004E-3</v>
      </c>
    </row>
    <row r="104" spans="1:6" x14ac:dyDescent="0.35">
      <c r="A104" s="1">
        <v>103</v>
      </c>
      <c r="B104" s="2">
        <v>65.165319999999994</v>
      </c>
      <c r="C104" s="2">
        <v>0.41055570000000002</v>
      </c>
      <c r="D104" s="2">
        <v>2.04</v>
      </c>
      <c r="E104" s="2">
        <v>0.41055570000000002</v>
      </c>
      <c r="F104" s="2">
        <v>-5.3223710000000002E-3</v>
      </c>
    </row>
    <row r="105" spans="1:6" x14ac:dyDescent="0.35">
      <c r="A105" s="1">
        <v>104</v>
      </c>
      <c r="B105" s="2">
        <v>65.243189999999998</v>
      </c>
      <c r="C105" s="2">
        <v>0.41305320000000001</v>
      </c>
      <c r="D105" s="2">
        <v>2.06</v>
      </c>
      <c r="E105" s="2">
        <v>0.41305320000000001</v>
      </c>
      <c r="F105" s="2">
        <v>-5.322869E-3</v>
      </c>
    </row>
    <row r="106" spans="1:6" x14ac:dyDescent="0.35">
      <c r="A106" s="1">
        <v>105</v>
      </c>
      <c r="B106" s="2">
        <v>65.293589999999995</v>
      </c>
      <c r="C106" s="2">
        <v>0.41571720000000001</v>
      </c>
      <c r="D106" s="2">
        <v>2.08</v>
      </c>
      <c r="E106" s="2">
        <v>0.41571720000000001</v>
      </c>
      <c r="F106" s="2">
        <v>-5.3233589999999997E-3</v>
      </c>
    </row>
    <row r="107" spans="1:6" x14ac:dyDescent="0.35">
      <c r="A107" s="1">
        <v>106</v>
      </c>
      <c r="B107" s="2">
        <v>65.325649999999996</v>
      </c>
      <c r="C107" s="2">
        <v>0.41854770000000002</v>
      </c>
      <c r="D107" s="2">
        <v>2.1</v>
      </c>
      <c r="E107" s="2">
        <v>0.41854770000000002</v>
      </c>
      <c r="F107" s="2">
        <v>-5.3238540000000003E-3</v>
      </c>
    </row>
    <row r="108" spans="1:6" x14ac:dyDescent="0.35">
      <c r="A108" s="1">
        <v>107</v>
      </c>
      <c r="B108" s="2">
        <v>65.3142</v>
      </c>
      <c r="C108" s="2">
        <v>0.42147810000000002</v>
      </c>
      <c r="D108" s="2">
        <v>2.12</v>
      </c>
      <c r="E108" s="2">
        <v>0.42147810000000002</v>
      </c>
      <c r="F108" s="2">
        <v>-5.3243659999999996E-3</v>
      </c>
    </row>
    <row r="109" spans="1:6" x14ac:dyDescent="0.35">
      <c r="A109" s="1">
        <v>108</v>
      </c>
      <c r="B109" s="2">
        <v>65.354280000000003</v>
      </c>
      <c r="C109" s="2">
        <v>0.42454170000000002</v>
      </c>
      <c r="D109" s="2">
        <v>2.14</v>
      </c>
      <c r="E109" s="2">
        <v>0.42454170000000002</v>
      </c>
      <c r="F109" s="2">
        <v>-5.3248999999999996E-3</v>
      </c>
    </row>
    <row r="110" spans="1:6" x14ac:dyDescent="0.35">
      <c r="A110" s="1">
        <v>109</v>
      </c>
      <c r="B110" s="2">
        <v>65.458489999999998</v>
      </c>
      <c r="C110" s="2">
        <v>0.42760530000000002</v>
      </c>
      <c r="D110" s="2">
        <v>2.16</v>
      </c>
      <c r="E110" s="2">
        <v>0.42760530000000002</v>
      </c>
      <c r="F110" s="2">
        <v>-5.325438E-3</v>
      </c>
    </row>
    <row r="111" spans="1:6" x14ac:dyDescent="0.35">
      <c r="A111" s="1">
        <v>110</v>
      </c>
      <c r="B111" s="2">
        <v>65.653170000000003</v>
      </c>
      <c r="C111" s="2">
        <v>0.43090200000000001</v>
      </c>
      <c r="D111" s="2">
        <v>2.1800000000000002</v>
      </c>
      <c r="E111" s="2">
        <v>0.43090200000000001</v>
      </c>
      <c r="F111" s="2">
        <v>-5.3259659999999997E-3</v>
      </c>
    </row>
    <row r="112" spans="1:6" x14ac:dyDescent="0.35">
      <c r="A112" s="1">
        <v>111</v>
      </c>
      <c r="B112" s="2">
        <v>65.840980000000002</v>
      </c>
      <c r="C112" s="2">
        <v>0.43439850000000002</v>
      </c>
      <c r="D112" s="2">
        <v>2.2000000000000002</v>
      </c>
      <c r="E112" s="2">
        <v>0.43439850000000002</v>
      </c>
      <c r="F112" s="2">
        <v>-5.3264860000000001E-3</v>
      </c>
    </row>
    <row r="113" spans="1:6" x14ac:dyDescent="0.35">
      <c r="A113" s="1">
        <v>112</v>
      </c>
      <c r="B113" s="2">
        <v>66.088340000000002</v>
      </c>
      <c r="C113" s="2">
        <v>0.43796160000000001</v>
      </c>
      <c r="D113" s="2">
        <v>2.2200000000000002</v>
      </c>
      <c r="E113" s="2">
        <v>0.43796160000000001</v>
      </c>
      <c r="F113" s="2">
        <v>-5.3270239999999996E-3</v>
      </c>
    </row>
    <row r="114" spans="1:6" x14ac:dyDescent="0.35">
      <c r="A114" s="1">
        <v>113</v>
      </c>
      <c r="B114" s="2">
        <v>66.335700000000003</v>
      </c>
      <c r="C114" s="2">
        <v>0.44152469999999999</v>
      </c>
      <c r="D114" s="2">
        <v>2.2400000000000002</v>
      </c>
      <c r="E114" s="2">
        <v>0.44152469999999999</v>
      </c>
      <c r="F114" s="2">
        <v>-5.3275709999999997E-3</v>
      </c>
    </row>
    <row r="115" spans="1:6" x14ac:dyDescent="0.35">
      <c r="A115" s="1">
        <v>114</v>
      </c>
      <c r="B115" s="2">
        <v>66.555570000000003</v>
      </c>
      <c r="C115" s="2">
        <v>0.44522099999999998</v>
      </c>
      <c r="D115" s="2">
        <v>2.2599999999999998</v>
      </c>
      <c r="E115" s="2">
        <v>0.44522099999999998</v>
      </c>
      <c r="F115" s="2">
        <v>-5.3281320000000002E-3</v>
      </c>
    </row>
    <row r="116" spans="1:6" x14ac:dyDescent="0.35">
      <c r="A116" s="1">
        <v>115</v>
      </c>
      <c r="B116" s="2">
        <v>66.628870000000006</v>
      </c>
      <c r="C116" s="2">
        <v>0.44895059999999998</v>
      </c>
      <c r="D116" s="2">
        <v>2.2799999999999998</v>
      </c>
      <c r="E116" s="2">
        <v>0.44895059999999998</v>
      </c>
      <c r="F116" s="2">
        <v>-5.3287029999999997E-3</v>
      </c>
    </row>
    <row r="117" spans="1:6" x14ac:dyDescent="0.35">
      <c r="A117" s="1">
        <v>116</v>
      </c>
      <c r="B117" s="2">
        <v>66.763990000000007</v>
      </c>
      <c r="C117" s="2">
        <v>0.45268019999999998</v>
      </c>
      <c r="D117" s="2">
        <v>2.2999999999999998</v>
      </c>
      <c r="E117" s="2">
        <v>0.45268019999999998</v>
      </c>
      <c r="F117" s="2">
        <v>-5.3292699999999997E-3</v>
      </c>
    </row>
    <row r="118" spans="1:6" x14ac:dyDescent="0.35">
      <c r="A118" s="1">
        <v>117</v>
      </c>
      <c r="B118" s="2">
        <v>66.89913</v>
      </c>
      <c r="C118" s="2">
        <v>0.45644309999999999</v>
      </c>
      <c r="D118" s="2">
        <v>2.3199999999999998</v>
      </c>
      <c r="E118" s="2">
        <v>0.45644309999999999</v>
      </c>
      <c r="F118" s="2">
        <v>-5.329823E-3</v>
      </c>
    </row>
    <row r="119" spans="1:6" x14ac:dyDescent="0.35">
      <c r="A119" s="1">
        <v>118</v>
      </c>
      <c r="B119" s="2">
        <v>67.043419999999998</v>
      </c>
      <c r="C119" s="2">
        <v>0.4603392</v>
      </c>
      <c r="D119" s="2">
        <v>2.34</v>
      </c>
      <c r="E119" s="2">
        <v>0.4603392</v>
      </c>
      <c r="F119" s="2">
        <v>-5.3303609999999996E-3</v>
      </c>
    </row>
    <row r="120" spans="1:6" x14ac:dyDescent="0.35">
      <c r="A120" s="1">
        <v>119</v>
      </c>
      <c r="B120" s="2">
        <v>67.167100000000005</v>
      </c>
      <c r="C120" s="2">
        <v>0.4643352</v>
      </c>
      <c r="D120" s="2">
        <v>2.36</v>
      </c>
      <c r="E120" s="2">
        <v>0.4643352</v>
      </c>
      <c r="F120" s="2">
        <v>-5.3308950000000004E-3</v>
      </c>
    </row>
    <row r="121" spans="1:6" x14ac:dyDescent="0.35">
      <c r="A121" s="1">
        <v>120</v>
      </c>
      <c r="B121" s="2">
        <v>67.231229999999996</v>
      </c>
      <c r="C121" s="2">
        <v>0.46826459999999998</v>
      </c>
      <c r="D121" s="2">
        <v>2.38</v>
      </c>
      <c r="E121" s="2">
        <v>0.46826459999999998</v>
      </c>
      <c r="F121" s="2">
        <v>-5.331428E-3</v>
      </c>
    </row>
    <row r="122" spans="1:6" x14ac:dyDescent="0.35">
      <c r="A122" s="1">
        <v>121</v>
      </c>
      <c r="B122" s="2">
        <v>67.258709999999994</v>
      </c>
      <c r="C122" s="2">
        <v>0.47196090000000002</v>
      </c>
      <c r="D122" s="2">
        <v>2.4</v>
      </c>
      <c r="E122" s="2">
        <v>0.47196090000000002</v>
      </c>
      <c r="F122" s="2">
        <v>-5.3319659999999996E-3</v>
      </c>
    </row>
    <row r="123" spans="1:6" x14ac:dyDescent="0.35">
      <c r="A123" s="1">
        <v>122</v>
      </c>
      <c r="B123" s="2">
        <v>67.261009999999999</v>
      </c>
      <c r="C123" s="2">
        <v>0.4756572</v>
      </c>
      <c r="D123" s="2">
        <v>2.42</v>
      </c>
      <c r="E123" s="2">
        <v>0.4756572</v>
      </c>
      <c r="F123" s="2">
        <v>-5.3324929999999998E-3</v>
      </c>
    </row>
    <row r="124" spans="1:6" x14ac:dyDescent="0.35">
      <c r="A124" s="1">
        <v>123</v>
      </c>
      <c r="B124" s="2">
        <v>67.282759999999996</v>
      </c>
      <c r="C124" s="2">
        <v>0.4791204</v>
      </c>
      <c r="D124" s="2">
        <v>2.44</v>
      </c>
      <c r="E124" s="2">
        <v>0.4791204</v>
      </c>
      <c r="F124" s="2">
        <v>-5.3330030000000002E-3</v>
      </c>
    </row>
    <row r="125" spans="1:6" x14ac:dyDescent="0.35">
      <c r="A125" s="1">
        <v>124</v>
      </c>
      <c r="B125" s="2">
        <v>67.283910000000006</v>
      </c>
      <c r="C125" s="2">
        <v>0.48235050000000002</v>
      </c>
      <c r="D125" s="2">
        <v>2.46</v>
      </c>
      <c r="E125" s="2">
        <v>0.48235050000000002</v>
      </c>
      <c r="F125" s="2">
        <v>-5.3335149999999996E-3</v>
      </c>
    </row>
    <row r="126" spans="1:6" x14ac:dyDescent="0.35">
      <c r="A126" s="1">
        <v>125</v>
      </c>
      <c r="B126" s="2">
        <v>67.180840000000003</v>
      </c>
      <c r="C126" s="2">
        <v>0.4853808</v>
      </c>
      <c r="D126" s="2">
        <v>2.48</v>
      </c>
      <c r="E126" s="2">
        <v>0.4853808</v>
      </c>
      <c r="F126" s="2">
        <v>-5.3340469999999997E-3</v>
      </c>
    </row>
    <row r="127" spans="1:6" x14ac:dyDescent="0.35">
      <c r="A127" s="1">
        <v>126</v>
      </c>
      <c r="B127" s="2">
        <v>66.935779999999994</v>
      </c>
      <c r="C127" s="2">
        <v>0.48837779999999997</v>
      </c>
      <c r="D127" s="2">
        <v>2.5</v>
      </c>
      <c r="E127" s="2">
        <v>0.48837779999999997</v>
      </c>
      <c r="F127" s="2">
        <v>-5.3346169999999998E-3</v>
      </c>
    </row>
    <row r="128" spans="1:6" x14ac:dyDescent="0.35">
      <c r="A128" s="1">
        <v>127</v>
      </c>
      <c r="B128" s="2">
        <v>66.674670000000006</v>
      </c>
      <c r="C128" s="2">
        <v>0.49120829999999999</v>
      </c>
      <c r="D128" s="2">
        <v>2.52</v>
      </c>
      <c r="E128" s="2">
        <v>0.49120829999999999</v>
      </c>
      <c r="F128" s="2">
        <v>-5.335228E-3</v>
      </c>
    </row>
    <row r="129" spans="1:6" x14ac:dyDescent="0.35">
      <c r="A129" s="1">
        <v>128</v>
      </c>
      <c r="B129" s="2">
        <v>66.404409999999999</v>
      </c>
      <c r="C129" s="2">
        <v>0.4939056</v>
      </c>
      <c r="D129" s="2">
        <v>2.54</v>
      </c>
      <c r="E129" s="2">
        <v>0.4939056</v>
      </c>
      <c r="F129" s="2">
        <v>-5.335851E-3</v>
      </c>
    </row>
    <row r="130" spans="1:6" x14ac:dyDescent="0.35">
      <c r="A130" s="1">
        <v>129</v>
      </c>
      <c r="B130" s="2">
        <v>66.179950000000005</v>
      </c>
      <c r="C130" s="2">
        <v>0.4964364</v>
      </c>
      <c r="D130" s="2">
        <v>2.56</v>
      </c>
      <c r="E130" s="2">
        <v>0.4964364</v>
      </c>
      <c r="F130" s="2">
        <v>-5.3364700000000003E-3</v>
      </c>
    </row>
    <row r="131" spans="1:6" x14ac:dyDescent="0.35">
      <c r="A131" s="1">
        <v>130</v>
      </c>
      <c r="B131" s="2">
        <v>66.104370000000003</v>
      </c>
      <c r="C131" s="2">
        <v>0.4991004</v>
      </c>
      <c r="D131" s="2">
        <v>2.58</v>
      </c>
      <c r="E131" s="2">
        <v>0.4991004</v>
      </c>
      <c r="F131" s="2">
        <v>-5.3370939999999997E-3</v>
      </c>
    </row>
    <row r="132" spans="1:6" x14ac:dyDescent="0.35">
      <c r="A132" s="1">
        <v>131</v>
      </c>
      <c r="B132" s="2">
        <v>65.969250000000002</v>
      </c>
      <c r="C132" s="2">
        <v>0.50193089999999996</v>
      </c>
      <c r="D132" s="2">
        <v>2.6</v>
      </c>
      <c r="E132" s="2">
        <v>0.50193089999999996</v>
      </c>
      <c r="F132" s="2">
        <v>-5.3377190000000003E-3</v>
      </c>
    </row>
    <row r="133" spans="1:6" x14ac:dyDescent="0.35">
      <c r="A133" s="1">
        <v>132</v>
      </c>
      <c r="B133" s="2">
        <v>65.676069999999996</v>
      </c>
      <c r="C133" s="2">
        <v>0.50489459999999997</v>
      </c>
      <c r="D133" s="2">
        <v>2.62</v>
      </c>
      <c r="E133" s="2">
        <v>0.50489459999999997</v>
      </c>
      <c r="F133" s="2">
        <v>-5.338349E-3</v>
      </c>
    </row>
    <row r="134" spans="1:6" x14ac:dyDescent="0.35">
      <c r="A134" s="1">
        <v>133</v>
      </c>
      <c r="B134" s="2">
        <v>65.623400000000004</v>
      </c>
      <c r="C134" s="2">
        <v>0.50795820000000003</v>
      </c>
      <c r="D134" s="2">
        <v>2.64</v>
      </c>
      <c r="E134" s="2">
        <v>0.50795820000000003</v>
      </c>
      <c r="F134" s="2">
        <v>-5.3389869999999999E-3</v>
      </c>
    </row>
    <row r="135" spans="1:6" x14ac:dyDescent="0.35">
      <c r="A135" s="1">
        <v>134</v>
      </c>
      <c r="B135" s="2">
        <v>65.540949999999995</v>
      </c>
      <c r="C135" s="2">
        <v>0.51112170000000001</v>
      </c>
      <c r="D135" s="2">
        <v>2.66</v>
      </c>
      <c r="E135" s="2">
        <v>0.51112170000000001</v>
      </c>
      <c r="F135" s="2">
        <v>-5.3396210000000001E-3</v>
      </c>
    </row>
    <row r="136" spans="1:6" x14ac:dyDescent="0.35">
      <c r="A136" s="1">
        <v>135</v>
      </c>
      <c r="B136" s="2">
        <v>65.483680000000007</v>
      </c>
      <c r="C136" s="2">
        <v>0.51441840000000005</v>
      </c>
      <c r="D136" s="2">
        <v>2.68</v>
      </c>
      <c r="E136" s="2">
        <v>0.51441840000000005</v>
      </c>
      <c r="F136" s="2">
        <v>-5.3402340000000001E-3</v>
      </c>
    </row>
    <row r="137" spans="1:6" x14ac:dyDescent="0.35">
      <c r="A137" s="1">
        <v>136</v>
      </c>
      <c r="B137" s="2">
        <v>65.440169999999995</v>
      </c>
      <c r="C137" s="2">
        <v>0.51788160000000005</v>
      </c>
      <c r="D137" s="2">
        <v>2.7</v>
      </c>
      <c r="E137" s="2">
        <v>0.51788160000000005</v>
      </c>
      <c r="F137" s="2">
        <v>-5.3408350000000004E-3</v>
      </c>
    </row>
    <row r="138" spans="1:6" x14ac:dyDescent="0.35">
      <c r="A138" s="1">
        <v>137</v>
      </c>
      <c r="B138" s="2">
        <v>65.456199999999995</v>
      </c>
      <c r="C138" s="2">
        <v>0.52144469999999998</v>
      </c>
      <c r="D138" s="2">
        <v>2.72</v>
      </c>
      <c r="E138" s="2">
        <v>0.52144469999999998</v>
      </c>
      <c r="F138" s="2">
        <v>-5.3414400000000003E-3</v>
      </c>
    </row>
    <row r="139" spans="1:6" x14ac:dyDescent="0.35">
      <c r="A139" s="1">
        <v>138</v>
      </c>
      <c r="B139" s="2">
        <v>65.435590000000005</v>
      </c>
      <c r="C139" s="2">
        <v>0.52497450000000001</v>
      </c>
      <c r="D139" s="2">
        <v>2.74</v>
      </c>
      <c r="E139" s="2">
        <v>0.52497450000000001</v>
      </c>
      <c r="F139" s="2">
        <v>-5.3420469999999999E-3</v>
      </c>
    </row>
    <row r="140" spans="1:6" x14ac:dyDescent="0.35">
      <c r="A140" s="1">
        <v>139</v>
      </c>
      <c r="B140" s="2">
        <v>65.390919999999994</v>
      </c>
      <c r="C140" s="2">
        <v>0.5286708</v>
      </c>
      <c r="D140" s="2">
        <v>2.76</v>
      </c>
      <c r="E140" s="2">
        <v>0.5286708</v>
      </c>
      <c r="F140" s="2">
        <v>-5.3426530000000002E-3</v>
      </c>
    </row>
    <row r="141" spans="1:6" x14ac:dyDescent="0.35">
      <c r="A141" s="1">
        <v>140</v>
      </c>
      <c r="B141" s="2">
        <v>64.869870000000006</v>
      </c>
      <c r="C141" s="2">
        <v>0.53233379999999997</v>
      </c>
      <c r="D141" s="2">
        <v>2.78</v>
      </c>
      <c r="E141" s="2">
        <v>0.53233379999999997</v>
      </c>
      <c r="F141" s="2">
        <v>-5.3432430000000001E-3</v>
      </c>
    </row>
    <row r="142" spans="1:6" x14ac:dyDescent="0.35">
      <c r="A142" s="1">
        <v>141</v>
      </c>
      <c r="B142" s="2">
        <v>63.271189999999997</v>
      </c>
      <c r="C142" s="2">
        <v>0.53596350000000004</v>
      </c>
      <c r="D142" s="2">
        <v>2.8</v>
      </c>
      <c r="E142" s="2">
        <v>0.53596350000000004</v>
      </c>
      <c r="F142" s="2">
        <v>-5.3438260000000003E-3</v>
      </c>
    </row>
    <row r="143" spans="1:6" x14ac:dyDescent="0.35">
      <c r="A143" s="1">
        <v>142</v>
      </c>
      <c r="B143" s="2">
        <v>58.030850000000001</v>
      </c>
      <c r="C143" s="2">
        <v>0.53969310000000004</v>
      </c>
      <c r="D143" s="2">
        <v>2.82</v>
      </c>
      <c r="E143" s="2">
        <v>0.53969310000000004</v>
      </c>
      <c r="F143" s="2">
        <v>-5.3443989999999997E-3</v>
      </c>
    </row>
    <row r="144" spans="1:6" x14ac:dyDescent="0.35">
      <c r="A144" s="1">
        <v>143</v>
      </c>
      <c r="B144" s="2">
        <v>51.572040000000001</v>
      </c>
      <c r="C144" s="2">
        <v>0.54362250000000001</v>
      </c>
      <c r="D144" s="2">
        <v>2.84</v>
      </c>
      <c r="E144" s="2">
        <v>0.54362250000000001</v>
      </c>
      <c r="F144" s="2">
        <v>-5.3449600000000002E-3</v>
      </c>
    </row>
    <row r="145" spans="1:6" x14ac:dyDescent="0.35">
      <c r="A145" s="1">
        <v>144</v>
      </c>
      <c r="B145" s="2">
        <v>44.329920000000001</v>
      </c>
      <c r="C145" s="2">
        <v>0.54761850000000001</v>
      </c>
      <c r="D145" s="2">
        <v>2.86</v>
      </c>
      <c r="E145" s="2">
        <v>0.54761850000000001</v>
      </c>
      <c r="F145" s="2">
        <v>-5.3455200000000003E-3</v>
      </c>
    </row>
    <row r="146" spans="1:6" x14ac:dyDescent="0.35">
      <c r="A146" s="1"/>
      <c r="B146" s="2"/>
      <c r="C146" s="2"/>
      <c r="D146" s="2"/>
      <c r="E146" s="2"/>
      <c r="F146" s="2"/>
    </row>
    <row r="147" spans="1:6" x14ac:dyDescent="0.35">
      <c r="A147" s="1"/>
      <c r="B147" s="2"/>
      <c r="C147" s="2"/>
      <c r="D147" s="2"/>
      <c r="E147" s="2"/>
      <c r="F147" s="2"/>
    </row>
    <row r="148" spans="1:6" x14ac:dyDescent="0.35">
      <c r="A148" s="1"/>
      <c r="B148" s="2"/>
      <c r="C148" s="2"/>
      <c r="D148" s="2"/>
      <c r="E148" s="2"/>
      <c r="F148" s="2"/>
    </row>
    <row r="149" spans="1:6" x14ac:dyDescent="0.35">
      <c r="A149" s="1"/>
      <c r="B149" s="2"/>
      <c r="C149" s="2"/>
      <c r="D149" s="2"/>
      <c r="E149" s="2"/>
      <c r="F149" s="2"/>
    </row>
    <row r="150" spans="1:6" x14ac:dyDescent="0.35">
      <c r="A150" s="1"/>
      <c r="B150" s="2"/>
      <c r="C150" s="2"/>
      <c r="D150" s="2"/>
      <c r="E150" s="2"/>
      <c r="F150" s="2"/>
    </row>
    <row r="151" spans="1:6" x14ac:dyDescent="0.35">
      <c r="A151" s="1"/>
      <c r="B151" s="2"/>
      <c r="C151" s="2"/>
      <c r="D151" s="2"/>
      <c r="E151" s="2"/>
      <c r="F151" s="2"/>
    </row>
    <row r="152" spans="1:6" x14ac:dyDescent="0.35">
      <c r="A152" s="1"/>
      <c r="B152" s="2"/>
      <c r="C152" s="2"/>
      <c r="D152" s="2"/>
      <c r="E152" s="2"/>
      <c r="F152" s="2"/>
    </row>
    <row r="153" spans="1:6" x14ac:dyDescent="0.35">
      <c r="A153" s="1"/>
      <c r="B153" s="2"/>
      <c r="C153" s="2"/>
      <c r="D153" s="2"/>
      <c r="E153" s="2"/>
      <c r="F153" s="2"/>
    </row>
    <row r="154" spans="1:6" x14ac:dyDescent="0.35">
      <c r="A154" s="1"/>
      <c r="B154" s="2"/>
      <c r="C154" s="2"/>
      <c r="D154" s="2"/>
      <c r="E154" s="2"/>
      <c r="F154" s="2"/>
    </row>
    <row r="155" spans="1:6" x14ac:dyDescent="0.35">
      <c r="A155" s="1"/>
      <c r="B155" s="2"/>
      <c r="C155" s="2"/>
      <c r="D155" s="2"/>
      <c r="E155" s="2"/>
      <c r="F155" s="2"/>
    </row>
    <row r="156" spans="1:6" x14ac:dyDescent="0.35">
      <c r="A156" s="1"/>
      <c r="B156" s="2"/>
      <c r="C156" s="2"/>
      <c r="D156" s="2"/>
      <c r="E156" s="2"/>
      <c r="F156" s="2"/>
    </row>
    <row r="157" spans="1:6" x14ac:dyDescent="0.35">
      <c r="A157" s="1"/>
      <c r="B157" s="2"/>
      <c r="C157" s="2"/>
      <c r="D157" s="2"/>
      <c r="E157" s="2"/>
      <c r="F157" s="2"/>
    </row>
    <row r="158" spans="1:6" x14ac:dyDescent="0.35">
      <c r="A158" s="1"/>
      <c r="B158" s="2"/>
      <c r="C158" s="2"/>
      <c r="D158" s="2"/>
      <c r="E158" s="2"/>
      <c r="F158" s="2"/>
    </row>
    <row r="159" spans="1:6" x14ac:dyDescent="0.35">
      <c r="A159" s="1"/>
      <c r="B159" s="2"/>
      <c r="C159" s="2"/>
      <c r="D159" s="2"/>
      <c r="E159" s="2"/>
      <c r="F159" s="2"/>
    </row>
    <row r="160" spans="1:6" x14ac:dyDescent="0.35">
      <c r="A160" s="1"/>
      <c r="B160" s="2"/>
      <c r="C160" s="2"/>
      <c r="D160" s="2"/>
      <c r="E160" s="2"/>
      <c r="F160" s="2"/>
    </row>
    <row r="161" spans="1:6" x14ac:dyDescent="0.35">
      <c r="A161" s="1"/>
      <c r="B161" s="2"/>
      <c r="C161" s="2"/>
      <c r="D161" s="2"/>
      <c r="E161" s="2"/>
      <c r="F161" s="2"/>
    </row>
    <row r="162" spans="1:6" x14ac:dyDescent="0.35">
      <c r="A162" s="1"/>
      <c r="B162" s="2"/>
      <c r="C162" s="2"/>
      <c r="D162" s="2"/>
      <c r="E162" s="2"/>
      <c r="F162" s="2"/>
    </row>
    <row r="163" spans="1:6" x14ac:dyDescent="0.35">
      <c r="A163" s="1"/>
      <c r="B163" s="2"/>
      <c r="C163" s="2"/>
      <c r="D163" s="2"/>
      <c r="E163" s="2"/>
      <c r="F163" s="2"/>
    </row>
    <row r="164" spans="1:6" x14ac:dyDescent="0.35">
      <c r="A164" s="1"/>
      <c r="B164" s="2"/>
      <c r="C164" s="2"/>
      <c r="D164" s="2"/>
      <c r="E164" s="2"/>
      <c r="F164" s="2"/>
    </row>
    <row r="165" spans="1:6" x14ac:dyDescent="0.35">
      <c r="A165" s="1"/>
      <c r="B165" s="2"/>
      <c r="C165" s="2"/>
      <c r="D165" s="2"/>
      <c r="E165" s="2"/>
      <c r="F165" s="2"/>
    </row>
    <row r="166" spans="1:6" x14ac:dyDescent="0.35">
      <c r="A166" s="1"/>
      <c r="B166" s="2"/>
      <c r="C166" s="2"/>
      <c r="D166" s="2"/>
      <c r="E166" s="2"/>
      <c r="F166" s="2"/>
    </row>
    <row r="167" spans="1:6" x14ac:dyDescent="0.35">
      <c r="A167" s="1"/>
      <c r="B167" s="2"/>
      <c r="C167" s="2"/>
      <c r="D167" s="2"/>
      <c r="E167" s="2"/>
      <c r="F167" s="2"/>
    </row>
    <row r="168" spans="1:6" x14ac:dyDescent="0.35">
      <c r="A168" s="1"/>
      <c r="B168" s="2"/>
      <c r="C168" s="2"/>
      <c r="D168" s="2"/>
      <c r="E168" s="2"/>
      <c r="F168" s="2"/>
    </row>
    <row r="169" spans="1:6" x14ac:dyDescent="0.35">
      <c r="A169" s="1"/>
      <c r="B169" s="2"/>
      <c r="C169" s="2"/>
      <c r="D169" s="2"/>
      <c r="E169" s="2"/>
      <c r="F169" s="2"/>
    </row>
    <row r="170" spans="1:6" x14ac:dyDescent="0.35">
      <c r="A170" s="1"/>
      <c r="B170" s="2"/>
      <c r="C170" s="2"/>
      <c r="D170" s="2"/>
      <c r="E170" s="2"/>
      <c r="F170" s="2"/>
    </row>
    <row r="171" spans="1:6" x14ac:dyDescent="0.35">
      <c r="A171" s="1"/>
      <c r="B171" s="2"/>
      <c r="C171" s="2"/>
      <c r="D171" s="2"/>
      <c r="E171" s="2"/>
      <c r="F171" s="2"/>
    </row>
    <row r="172" spans="1:6" x14ac:dyDescent="0.35">
      <c r="A172" s="1"/>
      <c r="B172" s="2"/>
      <c r="C172" s="2"/>
      <c r="D172" s="2"/>
      <c r="E172" s="2"/>
      <c r="F172" s="2"/>
    </row>
    <row r="173" spans="1:6" x14ac:dyDescent="0.35">
      <c r="A173" s="1"/>
      <c r="B173" s="2"/>
      <c r="C173" s="2"/>
      <c r="D173" s="2"/>
      <c r="E173" s="2"/>
      <c r="F173" s="2"/>
    </row>
    <row r="174" spans="1:6" x14ac:dyDescent="0.35">
      <c r="A174" s="1"/>
      <c r="B174" s="2"/>
      <c r="C174" s="2"/>
      <c r="D174" s="2"/>
      <c r="E174" s="2"/>
      <c r="F174" s="2"/>
    </row>
    <row r="175" spans="1:6" x14ac:dyDescent="0.35">
      <c r="A175" s="1"/>
      <c r="B175" s="2"/>
      <c r="C175" s="2"/>
      <c r="D175" s="2"/>
      <c r="E175" s="2"/>
      <c r="F175" s="2"/>
    </row>
    <row r="176" spans="1:6" x14ac:dyDescent="0.35">
      <c r="A176" s="1"/>
      <c r="B176" s="2"/>
      <c r="C176" s="2"/>
      <c r="D176" s="2"/>
      <c r="E176" s="2"/>
      <c r="F176" s="2"/>
    </row>
    <row r="177" spans="1:6" x14ac:dyDescent="0.35">
      <c r="A177" s="1"/>
      <c r="B177" s="2"/>
      <c r="C177" s="2"/>
      <c r="D177" s="2"/>
      <c r="E177" s="2"/>
      <c r="F177" s="2"/>
    </row>
    <row r="178" spans="1:6" x14ac:dyDescent="0.35">
      <c r="A178" s="1"/>
      <c r="B178" s="2"/>
      <c r="C178" s="2"/>
      <c r="D178" s="2"/>
      <c r="E178" s="2"/>
      <c r="F178" s="2"/>
    </row>
    <row r="179" spans="1:6" x14ac:dyDescent="0.35">
      <c r="A179" s="1"/>
      <c r="B179" s="2"/>
      <c r="C179" s="2"/>
      <c r="D179" s="2"/>
      <c r="E179" s="2"/>
      <c r="F179" s="2"/>
    </row>
    <row r="180" spans="1:6" x14ac:dyDescent="0.35">
      <c r="A180" s="1"/>
      <c r="B180" s="2"/>
      <c r="C180" s="2"/>
      <c r="D180" s="2"/>
      <c r="E180" s="2"/>
      <c r="F180" s="2"/>
    </row>
    <row r="181" spans="1:6" x14ac:dyDescent="0.35">
      <c r="A181" s="1"/>
      <c r="B181" s="2"/>
      <c r="C181" s="2"/>
      <c r="D181" s="2"/>
      <c r="E181" s="2"/>
      <c r="F181" s="2"/>
    </row>
    <row r="182" spans="1:6" x14ac:dyDescent="0.35">
      <c r="A182" s="1"/>
      <c r="B182" s="2"/>
      <c r="C182" s="2"/>
      <c r="D182" s="2"/>
      <c r="E182" s="2"/>
      <c r="F182" s="2"/>
    </row>
    <row r="183" spans="1:6" x14ac:dyDescent="0.35">
      <c r="A183" s="1"/>
      <c r="B183" s="2"/>
      <c r="C183" s="2"/>
      <c r="D183" s="2"/>
      <c r="E183" s="2"/>
      <c r="F183" s="2"/>
    </row>
    <row r="184" spans="1:6" x14ac:dyDescent="0.35">
      <c r="A184" s="1"/>
      <c r="B184" s="2"/>
      <c r="C184" s="2"/>
      <c r="D184" s="2"/>
      <c r="E184" s="2"/>
      <c r="F184" s="2"/>
    </row>
    <row r="185" spans="1:6" x14ac:dyDescent="0.35">
      <c r="A185" s="1"/>
      <c r="B185" s="2"/>
      <c r="C185" s="2"/>
      <c r="D185" s="2"/>
      <c r="E185" s="2"/>
      <c r="F185" s="2"/>
    </row>
    <row r="186" spans="1:6" x14ac:dyDescent="0.35">
      <c r="A186" s="1"/>
      <c r="B186" s="2"/>
      <c r="C186" s="2"/>
      <c r="D186" s="2"/>
      <c r="E186" s="2"/>
      <c r="F186" s="2"/>
    </row>
    <row r="187" spans="1:6" x14ac:dyDescent="0.35">
      <c r="A187" s="1"/>
      <c r="B187" s="2"/>
      <c r="C187" s="2"/>
      <c r="D187" s="2"/>
      <c r="E187" s="2"/>
      <c r="F187" s="2"/>
    </row>
    <row r="188" spans="1:6" x14ac:dyDescent="0.35">
      <c r="A188" s="1"/>
      <c r="B188" s="2"/>
      <c r="C188" s="2"/>
      <c r="D188" s="2"/>
      <c r="E188" s="2"/>
      <c r="F188" s="2"/>
    </row>
    <row r="189" spans="1:6" x14ac:dyDescent="0.35">
      <c r="A189" s="1"/>
      <c r="B189" s="2"/>
      <c r="C189" s="2"/>
      <c r="D189" s="2"/>
      <c r="E189" s="2"/>
      <c r="F189" s="2"/>
    </row>
    <row r="190" spans="1:6" x14ac:dyDescent="0.35">
      <c r="A190" s="1"/>
      <c r="B190" s="2"/>
      <c r="C190" s="2"/>
      <c r="D190" s="2"/>
      <c r="E190" s="2"/>
      <c r="F190" s="2"/>
    </row>
    <row r="191" spans="1:6" x14ac:dyDescent="0.35">
      <c r="A191" s="1"/>
      <c r="B191" s="2"/>
      <c r="C191" s="2"/>
      <c r="D191" s="2"/>
      <c r="E191" s="2"/>
      <c r="F191" s="2"/>
    </row>
    <row r="192" spans="1:6" x14ac:dyDescent="0.35">
      <c r="A192" s="1"/>
      <c r="B192" s="2"/>
      <c r="C192" s="2"/>
      <c r="D192" s="2"/>
      <c r="E192" s="2"/>
      <c r="F192" s="2"/>
    </row>
    <row r="193" spans="1:6" x14ac:dyDescent="0.35">
      <c r="A193" s="1"/>
      <c r="B193" s="2"/>
      <c r="C193" s="2"/>
      <c r="D193" s="2"/>
      <c r="E193" s="2"/>
      <c r="F193" s="2"/>
    </row>
    <row r="194" spans="1:6" x14ac:dyDescent="0.35">
      <c r="A194" s="1"/>
      <c r="B194" s="2"/>
      <c r="C194" s="2"/>
      <c r="D194" s="2"/>
      <c r="E194" s="2"/>
      <c r="F194" s="2"/>
    </row>
    <row r="195" spans="1:6" x14ac:dyDescent="0.35">
      <c r="A195" s="1"/>
      <c r="B195" s="2"/>
      <c r="C195" s="2"/>
      <c r="D195" s="2"/>
      <c r="E195" s="2"/>
      <c r="F195" s="2"/>
    </row>
    <row r="196" spans="1:6" x14ac:dyDescent="0.35">
      <c r="A196" s="1"/>
      <c r="B196" s="2"/>
      <c r="C196" s="2"/>
      <c r="D196" s="2"/>
      <c r="E196" s="2"/>
      <c r="F196" s="2"/>
    </row>
    <row r="197" spans="1:6" x14ac:dyDescent="0.35">
      <c r="A197" s="1"/>
      <c r="B197" s="2"/>
      <c r="C197" s="2"/>
      <c r="D197" s="2"/>
      <c r="E197" s="2"/>
      <c r="F197" s="2"/>
    </row>
    <row r="198" spans="1:6" x14ac:dyDescent="0.35">
      <c r="A198" s="1"/>
      <c r="B198" s="2"/>
      <c r="C198" s="2"/>
      <c r="D198" s="2"/>
      <c r="E198" s="2"/>
      <c r="F198" s="2"/>
    </row>
    <row r="199" spans="1:6" x14ac:dyDescent="0.35">
      <c r="A199" s="1"/>
      <c r="B199" s="2"/>
      <c r="C199" s="2"/>
      <c r="D199" s="2"/>
      <c r="E199" s="2"/>
      <c r="F199" s="2"/>
    </row>
    <row r="200" spans="1:6" x14ac:dyDescent="0.35">
      <c r="A200" s="1"/>
      <c r="B200" s="2"/>
      <c r="C200" s="2"/>
      <c r="D200" s="2"/>
      <c r="E200" s="2"/>
      <c r="F200" s="2"/>
    </row>
    <row r="201" spans="1:6" x14ac:dyDescent="0.35">
      <c r="A201" s="1"/>
      <c r="B201" s="2"/>
      <c r="C201" s="2"/>
      <c r="D201" s="2"/>
      <c r="E201" s="2"/>
      <c r="F201" s="2"/>
    </row>
    <row r="202" spans="1:6" x14ac:dyDescent="0.35">
      <c r="A202" s="1"/>
      <c r="B202" s="2"/>
      <c r="C202" s="2"/>
      <c r="D202" s="2"/>
      <c r="E202" s="2"/>
      <c r="F202" s="2"/>
    </row>
    <row r="203" spans="1:6" x14ac:dyDescent="0.35">
      <c r="A203" s="1"/>
      <c r="B203" s="2"/>
      <c r="C203" s="2"/>
      <c r="D203" s="2"/>
      <c r="E203" s="2"/>
      <c r="F203" s="2"/>
    </row>
    <row r="204" spans="1:6" x14ac:dyDescent="0.35">
      <c r="A204" s="1"/>
      <c r="B204" s="2"/>
      <c r="C204" s="2"/>
      <c r="D204" s="2"/>
      <c r="E204" s="2"/>
      <c r="F204" s="2"/>
    </row>
    <row r="205" spans="1:6" x14ac:dyDescent="0.35">
      <c r="A205" s="1"/>
      <c r="B205" s="2"/>
      <c r="C205" s="2"/>
      <c r="D205" s="2"/>
      <c r="E205" s="2"/>
      <c r="F205" s="2"/>
    </row>
    <row r="206" spans="1:6" x14ac:dyDescent="0.35">
      <c r="A206" s="1"/>
      <c r="B206" s="2"/>
      <c r="C206" s="2"/>
      <c r="D206" s="2"/>
      <c r="E206" s="2"/>
      <c r="F206" s="2"/>
    </row>
    <row r="207" spans="1:6" x14ac:dyDescent="0.35">
      <c r="A207" s="1"/>
      <c r="B207" s="2"/>
      <c r="C207" s="2"/>
      <c r="D207" s="2"/>
      <c r="E207" s="2"/>
      <c r="F207" s="2"/>
    </row>
    <row r="208" spans="1:6" x14ac:dyDescent="0.35">
      <c r="A208" s="1"/>
      <c r="B208" s="2"/>
      <c r="C208" s="2"/>
      <c r="D208" s="2"/>
      <c r="E208" s="2"/>
      <c r="F208" s="2"/>
    </row>
    <row r="209" spans="1:6" x14ac:dyDescent="0.35">
      <c r="A209" s="1"/>
      <c r="B209" s="2"/>
      <c r="C209" s="2"/>
      <c r="D209" s="2"/>
      <c r="E209" s="2"/>
      <c r="F209" s="2"/>
    </row>
    <row r="210" spans="1:6" x14ac:dyDescent="0.35">
      <c r="A210" s="1"/>
      <c r="B210" s="2"/>
      <c r="C210" s="2"/>
      <c r="D210" s="2"/>
      <c r="E210" s="2"/>
      <c r="F210" s="2"/>
    </row>
    <row r="211" spans="1:6" x14ac:dyDescent="0.35">
      <c r="A211" s="1"/>
      <c r="B211" s="2"/>
      <c r="C211" s="2"/>
      <c r="D211" s="2"/>
      <c r="E211" s="2"/>
      <c r="F211" s="2"/>
    </row>
    <row r="212" spans="1:6" x14ac:dyDescent="0.35">
      <c r="A212" s="1"/>
      <c r="B212" s="2"/>
      <c r="C212" s="2"/>
      <c r="D212" s="2"/>
      <c r="E212" s="2"/>
      <c r="F212" s="2"/>
    </row>
    <row r="213" spans="1:6" x14ac:dyDescent="0.35">
      <c r="A213" s="1"/>
      <c r="B213" s="2"/>
      <c r="C213" s="2"/>
      <c r="D213" s="2"/>
      <c r="E213" s="2"/>
      <c r="F213" s="2"/>
    </row>
    <row r="214" spans="1:6" x14ac:dyDescent="0.35">
      <c r="A214" s="1"/>
      <c r="B214" s="2"/>
      <c r="C214" s="2"/>
      <c r="D214" s="2"/>
      <c r="E214" s="2"/>
      <c r="F214" s="2"/>
    </row>
    <row r="215" spans="1:6" x14ac:dyDescent="0.35">
      <c r="A215" s="1"/>
      <c r="B215" s="2"/>
      <c r="C215" s="2"/>
      <c r="D215" s="2"/>
      <c r="E215" s="2"/>
      <c r="F215" s="2"/>
    </row>
    <row r="216" spans="1:6" x14ac:dyDescent="0.35">
      <c r="A216" s="1"/>
      <c r="B216" s="2"/>
      <c r="C216" s="2"/>
      <c r="D216" s="2"/>
      <c r="E216" s="2"/>
      <c r="F216" s="2"/>
    </row>
    <row r="217" spans="1:6" x14ac:dyDescent="0.35">
      <c r="A217" s="1"/>
      <c r="B217" s="2"/>
      <c r="C217" s="2"/>
      <c r="D217" s="2"/>
      <c r="E217" s="2"/>
      <c r="F217" s="2"/>
    </row>
    <row r="218" spans="1:6" x14ac:dyDescent="0.35">
      <c r="A218" s="1"/>
      <c r="B218" s="2"/>
      <c r="C218" s="2"/>
      <c r="D218" s="2"/>
      <c r="E218" s="2"/>
      <c r="F218" s="2"/>
    </row>
    <row r="219" spans="1:6" x14ac:dyDescent="0.35">
      <c r="A219" s="1"/>
      <c r="B219" s="2"/>
      <c r="C219" s="2"/>
      <c r="D219" s="2"/>
      <c r="E219" s="2"/>
      <c r="F219" s="2"/>
    </row>
    <row r="220" spans="1:6" x14ac:dyDescent="0.35">
      <c r="A220" s="1"/>
      <c r="B220" s="2"/>
      <c r="C220" s="2"/>
      <c r="D220" s="2"/>
      <c r="E220" s="2"/>
      <c r="F220" s="2"/>
    </row>
    <row r="221" spans="1:6" x14ac:dyDescent="0.35">
      <c r="A221" s="1"/>
      <c r="B221" s="2"/>
      <c r="C221" s="2"/>
      <c r="D221" s="2"/>
      <c r="E221" s="2"/>
      <c r="F221" s="2"/>
    </row>
    <row r="222" spans="1:6" x14ac:dyDescent="0.35">
      <c r="A222" s="1"/>
      <c r="B222" s="2"/>
      <c r="C222" s="2"/>
      <c r="D222" s="2"/>
      <c r="E222" s="2"/>
      <c r="F222" s="2"/>
    </row>
    <row r="223" spans="1:6" x14ac:dyDescent="0.35">
      <c r="A223" s="1"/>
      <c r="B223" s="2"/>
      <c r="C223" s="2"/>
      <c r="D223" s="2"/>
      <c r="E223" s="2"/>
      <c r="F223" s="2"/>
    </row>
    <row r="224" spans="1:6" x14ac:dyDescent="0.35">
      <c r="A224" s="1"/>
      <c r="B224" s="2"/>
      <c r="C224" s="2"/>
      <c r="D224" s="2"/>
      <c r="E224" s="2"/>
      <c r="F224" s="2"/>
    </row>
    <row r="225" spans="1:6" x14ac:dyDescent="0.35">
      <c r="A225" s="1"/>
      <c r="B225" s="2"/>
      <c r="C225" s="2"/>
      <c r="D225" s="2"/>
      <c r="E225" s="2"/>
      <c r="F225" s="2"/>
    </row>
    <row r="226" spans="1:6" x14ac:dyDescent="0.35">
      <c r="A226" s="1"/>
      <c r="B226" s="2"/>
      <c r="C226" s="2"/>
      <c r="D226" s="2"/>
      <c r="E226" s="2"/>
      <c r="F226" s="2"/>
    </row>
    <row r="227" spans="1:6" x14ac:dyDescent="0.35">
      <c r="A227" s="1"/>
      <c r="B227" s="2"/>
      <c r="C227" s="2"/>
      <c r="D227" s="2"/>
      <c r="E227" s="2"/>
      <c r="F227" s="2"/>
    </row>
    <row r="228" spans="1:6" x14ac:dyDescent="0.35">
      <c r="A228" s="1"/>
      <c r="B228" s="2"/>
      <c r="C228" s="2"/>
      <c r="D228" s="2"/>
      <c r="E228" s="2"/>
      <c r="F228" s="2"/>
    </row>
    <row r="229" spans="1:6" x14ac:dyDescent="0.35">
      <c r="A229" s="1"/>
      <c r="B229" s="2"/>
      <c r="C229" s="2"/>
      <c r="D229" s="2"/>
      <c r="E229" s="2"/>
      <c r="F229" s="2"/>
    </row>
    <row r="230" spans="1:6" x14ac:dyDescent="0.35">
      <c r="A230" s="1"/>
      <c r="B230" s="2"/>
      <c r="C230" s="2"/>
      <c r="D230" s="2"/>
      <c r="E230" s="2"/>
      <c r="F230" s="2"/>
    </row>
    <row r="231" spans="1:6" x14ac:dyDescent="0.35">
      <c r="A231" s="1"/>
      <c r="B231" s="2"/>
      <c r="C231" s="2"/>
      <c r="D231" s="2"/>
      <c r="E231" s="2"/>
      <c r="F231" s="2"/>
    </row>
    <row r="232" spans="1:6" x14ac:dyDescent="0.35">
      <c r="A232" s="1"/>
      <c r="B232" s="2"/>
      <c r="C232" s="2"/>
      <c r="D232" s="2"/>
      <c r="E232" s="2"/>
      <c r="F232" s="2"/>
    </row>
    <row r="233" spans="1:6" x14ac:dyDescent="0.35">
      <c r="A233" s="1"/>
      <c r="B233" s="2"/>
      <c r="C233" s="2"/>
      <c r="D233" s="2"/>
      <c r="E233" s="2"/>
      <c r="F233" s="2"/>
    </row>
    <row r="234" spans="1:6" x14ac:dyDescent="0.35">
      <c r="A234" s="1"/>
      <c r="B234" s="2"/>
      <c r="C234" s="2"/>
      <c r="D234" s="2"/>
      <c r="E234" s="2"/>
      <c r="F234" s="2"/>
    </row>
    <row r="235" spans="1:6" x14ac:dyDescent="0.35">
      <c r="A235" s="1"/>
      <c r="B235" s="2"/>
      <c r="C235" s="2"/>
      <c r="D235" s="2"/>
      <c r="E235" s="2"/>
      <c r="F235" s="2"/>
    </row>
    <row r="236" spans="1:6" x14ac:dyDescent="0.35">
      <c r="A236" s="1"/>
      <c r="B236" s="2"/>
      <c r="C236" s="2"/>
      <c r="D236" s="2"/>
      <c r="E236" s="2"/>
      <c r="F236" s="2"/>
    </row>
    <row r="237" spans="1:6" x14ac:dyDescent="0.35">
      <c r="A237" s="1"/>
      <c r="B237" s="2"/>
      <c r="C237" s="2"/>
      <c r="D237" s="2"/>
      <c r="E237" s="2"/>
      <c r="F237" s="2"/>
    </row>
    <row r="238" spans="1:6" x14ac:dyDescent="0.35">
      <c r="A238" s="1"/>
      <c r="B238" s="2"/>
      <c r="C238" s="2"/>
      <c r="D238" s="2"/>
      <c r="E238" s="2"/>
      <c r="F238" s="2"/>
    </row>
    <row r="239" spans="1:6" x14ac:dyDescent="0.35">
      <c r="A239" s="1"/>
      <c r="B239" s="2"/>
      <c r="C239" s="2"/>
      <c r="D239" s="2"/>
      <c r="E239" s="2"/>
      <c r="F239" s="2"/>
    </row>
    <row r="240" spans="1:6" x14ac:dyDescent="0.35">
      <c r="A240" s="1"/>
      <c r="B240" s="2"/>
      <c r="C240" s="2"/>
      <c r="D240" s="2"/>
      <c r="E240" s="2"/>
      <c r="F240" s="2"/>
    </row>
    <row r="241" spans="1:6" x14ac:dyDescent="0.35">
      <c r="A241" s="1"/>
      <c r="B241" s="2"/>
      <c r="C241" s="2"/>
      <c r="D241" s="2"/>
      <c r="E241" s="2"/>
      <c r="F241" s="2"/>
    </row>
    <row r="242" spans="1:6" x14ac:dyDescent="0.35">
      <c r="A242" s="1"/>
      <c r="B242" s="2"/>
      <c r="C242" s="2"/>
      <c r="D242" s="2"/>
      <c r="E242" s="2"/>
      <c r="F242" s="2"/>
    </row>
    <row r="243" spans="1:6" x14ac:dyDescent="0.35">
      <c r="A243" s="1"/>
      <c r="B243" s="2"/>
      <c r="C243" s="2"/>
      <c r="D243" s="2"/>
      <c r="E243" s="2"/>
      <c r="F243" s="2"/>
    </row>
    <row r="244" spans="1:6" x14ac:dyDescent="0.35">
      <c r="A244" s="1"/>
      <c r="B244" s="2"/>
      <c r="C244" s="2"/>
      <c r="D244" s="2"/>
      <c r="E244" s="2"/>
      <c r="F244" s="2"/>
    </row>
    <row r="245" spans="1:6" x14ac:dyDescent="0.35">
      <c r="A245" s="1"/>
      <c r="B245" s="2"/>
      <c r="C245" s="2"/>
      <c r="D245" s="2"/>
      <c r="E245" s="2"/>
      <c r="F245" s="2"/>
    </row>
    <row r="246" spans="1:6" x14ac:dyDescent="0.35">
      <c r="A246" s="1"/>
      <c r="B246" s="2"/>
      <c r="C246" s="2"/>
      <c r="D246" s="2"/>
      <c r="E246" s="2"/>
      <c r="F246" s="2"/>
    </row>
    <row r="247" spans="1:6" x14ac:dyDescent="0.35">
      <c r="A247" s="1"/>
      <c r="B247" s="2"/>
      <c r="C247" s="2"/>
      <c r="D247" s="2"/>
      <c r="E247" s="2"/>
      <c r="F247" s="2"/>
    </row>
    <row r="248" spans="1:6" x14ac:dyDescent="0.35">
      <c r="A248" s="1"/>
      <c r="B248" s="2"/>
      <c r="C248" s="2"/>
      <c r="D248" s="2"/>
      <c r="E248" s="2"/>
      <c r="F248" s="2"/>
    </row>
    <row r="249" spans="1:6" x14ac:dyDescent="0.35">
      <c r="A249" s="1"/>
      <c r="B249" s="2"/>
      <c r="C249" s="2"/>
      <c r="D249" s="2"/>
      <c r="E249" s="2"/>
      <c r="F249" s="2"/>
    </row>
    <row r="250" spans="1:6" x14ac:dyDescent="0.35">
      <c r="A250" s="1"/>
      <c r="B250" s="2"/>
      <c r="C250" s="2"/>
      <c r="D250" s="2"/>
      <c r="E250" s="2"/>
      <c r="F250" s="2"/>
    </row>
    <row r="251" spans="1:6" x14ac:dyDescent="0.35">
      <c r="A251" s="1"/>
      <c r="B251" s="2"/>
      <c r="C251" s="2"/>
      <c r="D251" s="2"/>
      <c r="E251" s="2"/>
      <c r="F251" s="2"/>
    </row>
    <row r="252" spans="1:6" x14ac:dyDescent="0.35">
      <c r="A252" s="1"/>
      <c r="B252" s="2"/>
      <c r="C252" s="2"/>
      <c r="D252" s="2"/>
      <c r="E252" s="2"/>
      <c r="F252" s="2"/>
    </row>
    <row r="253" spans="1:6" x14ac:dyDescent="0.35">
      <c r="A253" s="1"/>
      <c r="B253" s="2"/>
      <c r="C253" s="2"/>
      <c r="D253" s="2"/>
      <c r="E253" s="2"/>
      <c r="F253" s="2"/>
    </row>
    <row r="254" spans="1:6" x14ac:dyDescent="0.35">
      <c r="A254" s="1"/>
      <c r="B254" s="2"/>
      <c r="C254" s="2"/>
      <c r="D254" s="2"/>
      <c r="E254" s="2"/>
      <c r="F254" s="2"/>
    </row>
    <row r="255" spans="1:6" x14ac:dyDescent="0.35">
      <c r="A255" s="1"/>
      <c r="B255" s="2"/>
      <c r="C255" s="2"/>
      <c r="D255" s="2"/>
      <c r="E255" s="2"/>
      <c r="F255" s="2"/>
    </row>
    <row r="256" spans="1:6" x14ac:dyDescent="0.35">
      <c r="A256" s="1"/>
      <c r="B256" s="2"/>
      <c r="C256" s="2"/>
      <c r="D256" s="2"/>
      <c r="E256" s="2"/>
      <c r="F256" s="2"/>
    </row>
    <row r="257" spans="1:6" x14ac:dyDescent="0.35">
      <c r="A257" s="1"/>
      <c r="B257" s="2"/>
      <c r="C257" s="2"/>
      <c r="D257" s="2"/>
      <c r="E257" s="2"/>
      <c r="F257" s="2"/>
    </row>
    <row r="258" spans="1:6" x14ac:dyDescent="0.35">
      <c r="A258" s="1"/>
      <c r="B258" s="2"/>
      <c r="C258" s="2"/>
      <c r="D258" s="2"/>
      <c r="E258" s="2"/>
      <c r="F258" s="2"/>
    </row>
    <row r="259" spans="1:6" x14ac:dyDescent="0.35">
      <c r="A259" s="1"/>
      <c r="B259" s="2"/>
      <c r="C259" s="2"/>
      <c r="D259" s="2"/>
      <c r="E259" s="2"/>
      <c r="F259" s="2"/>
    </row>
    <row r="260" spans="1:6" x14ac:dyDescent="0.35">
      <c r="A260" s="1"/>
      <c r="B260" s="2"/>
      <c r="C260" s="2"/>
      <c r="D260" s="2"/>
      <c r="E260" s="2"/>
      <c r="F260" s="2"/>
    </row>
    <row r="261" spans="1:6" x14ac:dyDescent="0.35">
      <c r="A261" s="1"/>
      <c r="B261" s="2"/>
      <c r="C261" s="2"/>
      <c r="D261" s="2"/>
      <c r="E261" s="2"/>
      <c r="F261" s="2"/>
    </row>
    <row r="262" spans="1:6" x14ac:dyDescent="0.35">
      <c r="A262" s="1"/>
      <c r="B262" s="2"/>
      <c r="C262" s="2"/>
      <c r="D262" s="2"/>
      <c r="E262" s="2"/>
      <c r="F262" s="2"/>
    </row>
    <row r="263" spans="1:6" x14ac:dyDescent="0.35">
      <c r="A263" s="1"/>
      <c r="B263" s="2"/>
      <c r="C263" s="2"/>
      <c r="D263" s="2"/>
      <c r="E263" s="2"/>
      <c r="F263" s="2"/>
    </row>
    <row r="264" spans="1:6" x14ac:dyDescent="0.35">
      <c r="A264" s="1"/>
      <c r="B264" s="2"/>
      <c r="C264" s="2"/>
      <c r="D264" s="2"/>
      <c r="E264" s="2"/>
      <c r="F264" s="2"/>
    </row>
    <row r="265" spans="1:6" x14ac:dyDescent="0.35">
      <c r="A265" s="1"/>
      <c r="B265" s="2"/>
      <c r="C265" s="2"/>
      <c r="D265" s="2"/>
      <c r="E265" s="2"/>
      <c r="F265" s="2"/>
    </row>
    <row r="266" spans="1:6" x14ac:dyDescent="0.35">
      <c r="A266" s="1"/>
      <c r="B266" s="2"/>
      <c r="C266" s="2"/>
      <c r="D266" s="2"/>
      <c r="E266" s="2"/>
      <c r="F266" s="2"/>
    </row>
    <row r="267" spans="1:6" x14ac:dyDescent="0.35">
      <c r="A267" s="1"/>
      <c r="B267" s="2"/>
      <c r="C267" s="2"/>
      <c r="D267" s="2"/>
      <c r="E267" s="2"/>
      <c r="F267" s="2"/>
    </row>
    <row r="268" spans="1:6" x14ac:dyDescent="0.35">
      <c r="A268" s="1"/>
      <c r="B268" s="2"/>
      <c r="C268" s="2"/>
      <c r="D268" s="2"/>
      <c r="E268" s="2"/>
      <c r="F268" s="2"/>
    </row>
    <row r="269" spans="1:6" x14ac:dyDescent="0.35">
      <c r="A269" s="1"/>
      <c r="B269" s="2"/>
      <c r="C269" s="2"/>
      <c r="D269" s="2"/>
      <c r="E269" s="2"/>
      <c r="F269" s="2"/>
    </row>
    <row r="270" spans="1:6" x14ac:dyDescent="0.35">
      <c r="A270" s="1"/>
      <c r="B270" s="2"/>
      <c r="C270" s="2"/>
      <c r="D270" s="2"/>
      <c r="E270" s="2"/>
      <c r="F270" s="2"/>
    </row>
    <row r="271" spans="1:6" x14ac:dyDescent="0.35">
      <c r="A271" s="1"/>
      <c r="B271" s="2"/>
      <c r="C271" s="2"/>
      <c r="D271" s="2"/>
      <c r="E271" s="2"/>
      <c r="F271" s="2"/>
    </row>
    <row r="272" spans="1:6" x14ac:dyDescent="0.35">
      <c r="A272" s="1"/>
      <c r="B272" s="2"/>
      <c r="C272" s="2"/>
      <c r="D272" s="2"/>
      <c r="E272" s="2"/>
      <c r="F272" s="2"/>
    </row>
    <row r="273" spans="1:6" x14ac:dyDescent="0.35">
      <c r="A273" s="1"/>
      <c r="B273" s="2"/>
      <c r="C273" s="2"/>
      <c r="D273" s="2"/>
      <c r="E273" s="2"/>
      <c r="F273" s="2"/>
    </row>
    <row r="274" spans="1:6" x14ac:dyDescent="0.35">
      <c r="A274" s="1"/>
      <c r="B274" s="2"/>
      <c r="C274" s="2"/>
      <c r="D274" s="2"/>
      <c r="E274" s="2"/>
      <c r="F274" s="2"/>
    </row>
    <row r="275" spans="1:6" x14ac:dyDescent="0.35">
      <c r="A275" s="1"/>
      <c r="B275" s="2"/>
      <c r="C275" s="2"/>
      <c r="D275" s="2"/>
      <c r="E275" s="2"/>
      <c r="F275" s="2"/>
    </row>
    <row r="276" spans="1:6" x14ac:dyDescent="0.35">
      <c r="A276" s="1"/>
      <c r="B276" s="2"/>
      <c r="C276" s="2"/>
      <c r="D276" s="2"/>
      <c r="E276" s="2"/>
      <c r="F276" s="2"/>
    </row>
    <row r="277" spans="1:6" x14ac:dyDescent="0.35">
      <c r="A277" s="1"/>
      <c r="B277" s="2"/>
      <c r="C277" s="2"/>
      <c r="D277" s="2"/>
      <c r="E277" s="2"/>
      <c r="F277" s="2"/>
    </row>
    <row r="278" spans="1:6" x14ac:dyDescent="0.35">
      <c r="A278" s="1"/>
      <c r="B278" s="2"/>
      <c r="C278" s="2"/>
      <c r="D278" s="2"/>
      <c r="E278" s="2"/>
      <c r="F278" s="2"/>
    </row>
    <row r="279" spans="1:6" x14ac:dyDescent="0.35">
      <c r="A279" s="1"/>
      <c r="B279" s="2"/>
      <c r="C279" s="2"/>
      <c r="D279" s="2"/>
      <c r="E279" s="2"/>
      <c r="F279" s="2"/>
    </row>
    <row r="280" spans="1:6" x14ac:dyDescent="0.35">
      <c r="A280" s="1"/>
      <c r="B280" s="2"/>
      <c r="C280" s="2"/>
      <c r="D280" s="2"/>
      <c r="E280" s="2"/>
      <c r="F280" s="2"/>
    </row>
    <row r="281" spans="1:6" x14ac:dyDescent="0.35">
      <c r="A281" s="1"/>
      <c r="B281" s="2"/>
      <c r="C281" s="2"/>
      <c r="D281" s="2"/>
      <c r="E281" s="2"/>
      <c r="F281" s="2"/>
    </row>
    <row r="282" spans="1:6" x14ac:dyDescent="0.35">
      <c r="A282" s="1"/>
      <c r="B282" s="2"/>
      <c r="C282" s="2"/>
      <c r="D282" s="2"/>
      <c r="E282" s="2"/>
      <c r="F282" s="2"/>
    </row>
    <row r="283" spans="1:6" x14ac:dyDescent="0.35">
      <c r="A283" s="1"/>
      <c r="B283" s="2"/>
      <c r="C283" s="2"/>
      <c r="D283" s="2"/>
      <c r="E283" s="2"/>
      <c r="F283" s="2"/>
    </row>
    <row r="284" spans="1:6" x14ac:dyDescent="0.35">
      <c r="A284" s="1"/>
      <c r="B284" s="2"/>
      <c r="C284" s="2"/>
      <c r="D284" s="2"/>
      <c r="E284" s="2"/>
      <c r="F284" s="2"/>
    </row>
    <row r="285" spans="1:6" x14ac:dyDescent="0.35">
      <c r="A285" s="1"/>
      <c r="B285" s="2"/>
      <c r="C285" s="2"/>
      <c r="D285" s="2"/>
      <c r="E285" s="2"/>
      <c r="F285" s="2"/>
    </row>
    <row r="286" spans="1:6" x14ac:dyDescent="0.35">
      <c r="A286" s="1"/>
      <c r="B286" s="2"/>
      <c r="C286" s="2"/>
      <c r="D286" s="2"/>
      <c r="E286" s="2"/>
      <c r="F286" s="2"/>
    </row>
    <row r="287" spans="1:6" x14ac:dyDescent="0.35">
      <c r="A287" s="1"/>
      <c r="B287" s="2"/>
      <c r="C287" s="2"/>
      <c r="D287" s="2"/>
      <c r="E287" s="2"/>
      <c r="F287" s="2"/>
    </row>
    <row r="288" spans="1:6" x14ac:dyDescent="0.35">
      <c r="A288" s="1"/>
      <c r="B288" s="2"/>
      <c r="C288" s="2"/>
      <c r="D288" s="2"/>
      <c r="E288" s="2"/>
      <c r="F288" s="2"/>
    </row>
    <row r="289" spans="1:6" x14ac:dyDescent="0.35">
      <c r="A289" s="1"/>
      <c r="B289" s="2"/>
      <c r="C289" s="2"/>
      <c r="D289" s="2"/>
      <c r="E289" s="2"/>
      <c r="F289" s="2"/>
    </row>
    <row r="290" spans="1:6" x14ac:dyDescent="0.35">
      <c r="A290" s="1"/>
      <c r="B290" s="2"/>
      <c r="C290" s="2"/>
      <c r="D290" s="2"/>
      <c r="E290" s="2"/>
      <c r="F290" s="2"/>
    </row>
    <row r="291" spans="1:6" x14ac:dyDescent="0.35">
      <c r="A291" s="1"/>
      <c r="B291" s="2"/>
      <c r="C291" s="2"/>
      <c r="D291" s="2"/>
      <c r="E291" s="2"/>
      <c r="F291" s="2"/>
    </row>
    <row r="292" spans="1:6" x14ac:dyDescent="0.35">
      <c r="A292" s="1"/>
      <c r="B292" s="2"/>
      <c r="C292" s="2"/>
      <c r="D292" s="2"/>
      <c r="E292" s="2"/>
      <c r="F292" s="2"/>
    </row>
    <row r="293" spans="1:6" x14ac:dyDescent="0.35">
      <c r="A293" s="1"/>
      <c r="B293" s="2"/>
      <c r="C293" s="2"/>
      <c r="D293" s="2"/>
      <c r="E293" s="2"/>
      <c r="F293" s="2"/>
    </row>
    <row r="294" spans="1:6" x14ac:dyDescent="0.35">
      <c r="A294" s="1"/>
      <c r="B294" s="2"/>
      <c r="C294" s="2"/>
      <c r="D294" s="2"/>
      <c r="E294" s="2"/>
      <c r="F294" s="2"/>
    </row>
    <row r="295" spans="1:6" x14ac:dyDescent="0.35">
      <c r="A295" s="1"/>
      <c r="B295" s="2"/>
      <c r="C295" s="2"/>
      <c r="D295" s="2"/>
      <c r="E295" s="2"/>
      <c r="F295" s="2"/>
    </row>
    <row r="296" spans="1:6" x14ac:dyDescent="0.35">
      <c r="A296" s="1"/>
      <c r="B296" s="2"/>
      <c r="C296" s="2"/>
      <c r="D296" s="2"/>
      <c r="E296" s="2"/>
      <c r="F296" s="2"/>
    </row>
    <row r="297" spans="1:6" x14ac:dyDescent="0.35">
      <c r="A297" s="1"/>
      <c r="B297" s="2"/>
      <c r="C297" s="2"/>
      <c r="D297" s="2"/>
      <c r="E297" s="2"/>
      <c r="F297" s="2"/>
    </row>
    <row r="298" spans="1:6" x14ac:dyDescent="0.35">
      <c r="A298" s="1"/>
      <c r="B298" s="2"/>
      <c r="C298" s="2"/>
      <c r="D298" s="2"/>
      <c r="E298" s="2"/>
      <c r="F298" s="2"/>
    </row>
    <row r="299" spans="1:6" x14ac:dyDescent="0.35">
      <c r="A299" s="1"/>
      <c r="B299" s="2"/>
      <c r="C299" s="2"/>
      <c r="D299" s="2"/>
      <c r="E299" s="2"/>
      <c r="F299" s="2"/>
    </row>
    <row r="300" spans="1:6" x14ac:dyDescent="0.35">
      <c r="A300" s="1"/>
      <c r="B300" s="2"/>
      <c r="C300" s="2"/>
      <c r="D300" s="2"/>
      <c r="E300" s="2"/>
      <c r="F300" s="2"/>
    </row>
    <row r="301" spans="1:6" x14ac:dyDescent="0.35">
      <c r="A301" s="1"/>
      <c r="B301" s="2"/>
      <c r="C301" s="2"/>
      <c r="D301" s="2"/>
      <c r="E301" s="2"/>
      <c r="F301" s="2"/>
    </row>
    <row r="302" spans="1:6" x14ac:dyDescent="0.35">
      <c r="A302" s="1"/>
      <c r="B302" s="2"/>
      <c r="C302" s="2"/>
      <c r="D302" s="2"/>
      <c r="E302" s="2"/>
      <c r="F302" s="2"/>
    </row>
    <row r="303" spans="1:6" x14ac:dyDescent="0.35">
      <c r="A303" s="1"/>
      <c r="B303" s="2"/>
      <c r="C303" s="2"/>
      <c r="D303" s="2"/>
      <c r="E303" s="2"/>
      <c r="F303" s="2"/>
    </row>
    <row r="304" spans="1:6" x14ac:dyDescent="0.35">
      <c r="A304" s="1"/>
      <c r="B304" s="2"/>
      <c r="C304" s="2"/>
      <c r="D304" s="2"/>
      <c r="E304" s="2"/>
      <c r="F304" s="2"/>
    </row>
    <row r="305" spans="1:6" x14ac:dyDescent="0.35">
      <c r="A305" s="1"/>
      <c r="B305" s="2"/>
      <c r="C305" s="2"/>
      <c r="D305" s="2"/>
      <c r="E305" s="2"/>
      <c r="F305" s="2"/>
    </row>
    <row r="306" spans="1:6" x14ac:dyDescent="0.35">
      <c r="A306" s="1"/>
      <c r="B306" s="2"/>
      <c r="C306" s="2"/>
      <c r="D306" s="2"/>
      <c r="E306" s="2"/>
      <c r="F306" s="2"/>
    </row>
    <row r="307" spans="1:6" x14ac:dyDescent="0.35">
      <c r="A307" s="1"/>
      <c r="B307" s="2"/>
      <c r="C307" s="2"/>
      <c r="D307" s="2"/>
      <c r="E307" s="2"/>
      <c r="F307" s="2"/>
    </row>
    <row r="308" spans="1:6" x14ac:dyDescent="0.35">
      <c r="A308" s="1"/>
      <c r="B308" s="2"/>
      <c r="C308" s="2"/>
      <c r="D308" s="2"/>
      <c r="E308" s="2"/>
      <c r="F308" s="2"/>
    </row>
    <row r="309" spans="1:6" x14ac:dyDescent="0.35">
      <c r="A309" s="1"/>
      <c r="B309" s="2"/>
      <c r="C309" s="2"/>
      <c r="D309" s="2"/>
      <c r="E309" s="2"/>
      <c r="F309" s="2"/>
    </row>
    <row r="310" spans="1:6" x14ac:dyDescent="0.35">
      <c r="A310" s="1"/>
      <c r="B310" s="2"/>
      <c r="C310" s="2"/>
      <c r="D310" s="2"/>
      <c r="E310" s="2"/>
      <c r="F310" s="2"/>
    </row>
    <row r="311" spans="1:6" x14ac:dyDescent="0.35">
      <c r="A311" s="1"/>
      <c r="B311" s="2"/>
      <c r="C311" s="2"/>
      <c r="D311" s="2"/>
      <c r="E311" s="2"/>
      <c r="F311" s="2"/>
    </row>
    <row r="312" spans="1:6" x14ac:dyDescent="0.35">
      <c r="A312" s="1"/>
      <c r="B312" s="2"/>
      <c r="C312" s="2"/>
      <c r="D312" s="2"/>
      <c r="E312" s="2"/>
      <c r="F312" s="2"/>
    </row>
    <row r="313" spans="1:6" x14ac:dyDescent="0.35">
      <c r="A313" s="1"/>
      <c r="B313" s="2"/>
      <c r="C313" s="2"/>
      <c r="D313" s="2"/>
      <c r="E313" s="2"/>
      <c r="F313" s="2"/>
    </row>
    <row r="314" spans="1:6" x14ac:dyDescent="0.35">
      <c r="A314" s="1"/>
      <c r="B314" s="2"/>
      <c r="C314" s="2"/>
      <c r="D314" s="2"/>
      <c r="E314" s="2"/>
      <c r="F314" s="2"/>
    </row>
    <row r="315" spans="1:6" x14ac:dyDescent="0.35">
      <c r="A315" s="1"/>
      <c r="B315" s="2"/>
      <c r="C315" s="2"/>
      <c r="D315" s="2"/>
      <c r="E315" s="2"/>
      <c r="F315" s="2"/>
    </row>
    <row r="316" spans="1:6" x14ac:dyDescent="0.35">
      <c r="A316" s="1"/>
      <c r="B316" s="2"/>
      <c r="C316" s="2"/>
      <c r="D316" s="2"/>
      <c r="E316" s="2"/>
      <c r="F316" s="2"/>
    </row>
    <row r="317" spans="1:6" x14ac:dyDescent="0.35">
      <c r="A317" s="1"/>
      <c r="B317" s="2"/>
      <c r="C317" s="2"/>
      <c r="D317" s="2"/>
      <c r="E317" s="2"/>
      <c r="F317" s="2"/>
    </row>
    <row r="318" spans="1:6" x14ac:dyDescent="0.35">
      <c r="A318" s="1"/>
      <c r="B318" s="2"/>
      <c r="C318" s="2"/>
      <c r="D318" s="2"/>
      <c r="E318" s="2"/>
      <c r="F318" s="2"/>
    </row>
    <row r="319" spans="1:6" x14ac:dyDescent="0.35">
      <c r="A319" s="1"/>
      <c r="B319" s="2"/>
      <c r="C319" s="2"/>
      <c r="D319" s="2"/>
      <c r="E319" s="2"/>
      <c r="F319" s="2"/>
    </row>
    <row r="320" spans="1:6" x14ac:dyDescent="0.35">
      <c r="A320" s="1"/>
      <c r="B320" s="2"/>
      <c r="C320" s="2"/>
      <c r="D320" s="2"/>
      <c r="E320" s="2"/>
      <c r="F320" s="2"/>
    </row>
    <row r="321" spans="1:6" x14ac:dyDescent="0.35">
      <c r="A321" s="1"/>
      <c r="B321" s="2"/>
      <c r="C321" s="2"/>
      <c r="D321" s="2"/>
      <c r="E321" s="2"/>
      <c r="F321" s="2"/>
    </row>
    <row r="322" spans="1:6" x14ac:dyDescent="0.35">
      <c r="A322" s="1"/>
      <c r="B322" s="2"/>
      <c r="C322" s="2"/>
      <c r="D322" s="2"/>
      <c r="E322" s="2"/>
      <c r="F322" s="2"/>
    </row>
    <row r="323" spans="1:6" x14ac:dyDescent="0.35">
      <c r="A323" s="1"/>
      <c r="B323" s="2"/>
      <c r="C323" s="2"/>
      <c r="D323" s="2"/>
      <c r="E323" s="2"/>
      <c r="F323" s="2"/>
    </row>
    <row r="324" spans="1:6" x14ac:dyDescent="0.35">
      <c r="A324" s="1"/>
      <c r="B324" s="2"/>
      <c r="C324" s="2"/>
      <c r="D324" s="2"/>
      <c r="E324" s="2"/>
      <c r="F324" s="2"/>
    </row>
    <row r="325" spans="1:6" x14ac:dyDescent="0.35">
      <c r="A325" s="1"/>
      <c r="B325" s="2"/>
      <c r="C325" s="2"/>
      <c r="D325" s="2"/>
      <c r="E325" s="2"/>
      <c r="F325" s="2"/>
    </row>
    <row r="326" spans="1:6" x14ac:dyDescent="0.35">
      <c r="A326" s="1"/>
      <c r="B326" s="2"/>
      <c r="C326" s="2"/>
      <c r="D326" s="2"/>
      <c r="E326" s="2"/>
      <c r="F326" s="2"/>
    </row>
    <row r="327" spans="1:6" x14ac:dyDescent="0.35">
      <c r="A327" s="1"/>
      <c r="B327" s="2"/>
      <c r="C327" s="2"/>
      <c r="D327" s="2"/>
      <c r="E327" s="2"/>
      <c r="F327" s="2"/>
    </row>
    <row r="328" spans="1:6" x14ac:dyDescent="0.35">
      <c r="A328" s="1"/>
      <c r="B328" s="2"/>
      <c r="C328" s="2"/>
      <c r="D328" s="2"/>
      <c r="E328" s="2"/>
      <c r="F328" s="2"/>
    </row>
    <row r="329" spans="1:6" x14ac:dyDescent="0.35">
      <c r="A329" s="1"/>
      <c r="B329" s="2"/>
      <c r="C329" s="2"/>
      <c r="D329" s="2"/>
      <c r="E329" s="2"/>
      <c r="F329" s="2"/>
    </row>
    <row r="330" spans="1:6" x14ac:dyDescent="0.35">
      <c r="A330" s="1"/>
      <c r="B330" s="2"/>
      <c r="C330" s="2"/>
      <c r="D330" s="2"/>
      <c r="E330" s="2"/>
      <c r="F330" s="2"/>
    </row>
    <row r="331" spans="1:6" x14ac:dyDescent="0.35">
      <c r="A331" s="1"/>
      <c r="B331" s="2"/>
      <c r="C331" s="2"/>
      <c r="D331" s="2"/>
      <c r="E331" s="2"/>
      <c r="F331" s="2"/>
    </row>
    <row r="332" spans="1:6" x14ac:dyDescent="0.35">
      <c r="A332" s="1"/>
      <c r="B332" s="2"/>
      <c r="C332" s="2"/>
      <c r="D332" s="2"/>
      <c r="E332" s="2"/>
      <c r="F332" s="2"/>
    </row>
    <row r="333" spans="1:6" x14ac:dyDescent="0.35">
      <c r="A333" s="1"/>
      <c r="B333" s="2"/>
      <c r="C333" s="2"/>
      <c r="D333" s="2"/>
      <c r="E333" s="2"/>
      <c r="F333" s="2"/>
    </row>
    <row r="334" spans="1:6" x14ac:dyDescent="0.35">
      <c r="A334" s="1"/>
      <c r="B334" s="2"/>
      <c r="C334" s="2"/>
      <c r="D334" s="2"/>
      <c r="E334" s="2"/>
      <c r="F334" s="2"/>
    </row>
    <row r="335" spans="1:6" x14ac:dyDescent="0.35">
      <c r="A335" s="1"/>
      <c r="B335" s="2"/>
      <c r="C335" s="2"/>
      <c r="D335" s="2"/>
      <c r="E335" s="2"/>
      <c r="F335" s="2"/>
    </row>
    <row r="336" spans="1:6" x14ac:dyDescent="0.35">
      <c r="A336" s="1"/>
      <c r="B336" s="2"/>
      <c r="C336" s="2"/>
      <c r="D336" s="2"/>
      <c r="E336" s="2"/>
      <c r="F336" s="2"/>
    </row>
    <row r="337" spans="1:6" x14ac:dyDescent="0.35">
      <c r="A337" s="1"/>
      <c r="B337" s="2"/>
      <c r="C337" s="2"/>
      <c r="D337" s="2"/>
      <c r="E337" s="2"/>
      <c r="F337" s="2"/>
    </row>
    <row r="338" spans="1:6" x14ac:dyDescent="0.35">
      <c r="A338" s="1"/>
      <c r="B338" s="2"/>
      <c r="C338" s="2"/>
      <c r="D338" s="2"/>
      <c r="E338" s="2"/>
      <c r="F338" s="2"/>
    </row>
    <row r="339" spans="1:6" x14ac:dyDescent="0.35">
      <c r="A339" s="1"/>
      <c r="B339" s="2"/>
      <c r="C339" s="2"/>
      <c r="D339" s="2"/>
      <c r="E339" s="2"/>
      <c r="F339" s="2"/>
    </row>
    <row r="340" spans="1:6" x14ac:dyDescent="0.35">
      <c r="A340" s="1"/>
      <c r="B340" s="2"/>
      <c r="C340" s="2"/>
      <c r="D340" s="2"/>
      <c r="E340" s="2"/>
      <c r="F340" s="2"/>
    </row>
    <row r="341" spans="1:6" x14ac:dyDescent="0.35">
      <c r="A341" s="1"/>
      <c r="B341" s="2"/>
      <c r="C341" s="2"/>
      <c r="D341" s="2"/>
      <c r="E341" s="2"/>
      <c r="F341" s="2"/>
    </row>
    <row r="342" spans="1:6" x14ac:dyDescent="0.35">
      <c r="A342" s="1"/>
      <c r="B342" s="2"/>
      <c r="C342" s="2"/>
      <c r="D342" s="2"/>
      <c r="E342" s="2"/>
      <c r="F342" s="2"/>
    </row>
    <row r="343" spans="1:6" x14ac:dyDescent="0.35">
      <c r="A343" s="1"/>
      <c r="B343" s="2"/>
      <c r="C343" s="2"/>
      <c r="D343" s="2"/>
      <c r="E343" s="2"/>
      <c r="F343" s="2"/>
    </row>
    <row r="344" spans="1:6" x14ac:dyDescent="0.35">
      <c r="A344" s="1"/>
      <c r="B344" s="2"/>
      <c r="C344" s="2"/>
      <c r="D344" s="2"/>
      <c r="E344" s="2"/>
      <c r="F344" s="2"/>
    </row>
    <row r="345" spans="1:6" x14ac:dyDescent="0.35">
      <c r="A345" s="1"/>
      <c r="B345" s="2"/>
      <c r="C345" s="2"/>
      <c r="D345" s="2"/>
      <c r="E345" s="2"/>
      <c r="F345" s="2"/>
    </row>
    <row r="346" spans="1:6" x14ac:dyDescent="0.35">
      <c r="A346" s="1"/>
      <c r="B346" s="2"/>
      <c r="C346" s="2"/>
      <c r="D346" s="2"/>
      <c r="E346" s="2"/>
      <c r="F346" s="2"/>
    </row>
    <row r="347" spans="1:6" x14ac:dyDescent="0.35">
      <c r="A347" s="1"/>
      <c r="B347" s="2"/>
      <c r="C347" s="2"/>
      <c r="D347" s="2"/>
      <c r="E347" s="2"/>
      <c r="F347" s="2"/>
    </row>
    <row r="348" spans="1:6" x14ac:dyDescent="0.35">
      <c r="A348" s="1"/>
      <c r="B348" s="2"/>
      <c r="C348" s="2"/>
      <c r="D348" s="2"/>
      <c r="E348" s="2"/>
      <c r="F348" s="2"/>
    </row>
    <row r="349" spans="1:6" x14ac:dyDescent="0.35">
      <c r="A349" s="1"/>
      <c r="B349" s="2"/>
      <c r="C349" s="2"/>
      <c r="D349" s="2"/>
      <c r="E349" s="2"/>
      <c r="F349" s="2"/>
    </row>
    <row r="350" spans="1:6" x14ac:dyDescent="0.35">
      <c r="A350" s="1"/>
      <c r="B350" s="2"/>
      <c r="C350" s="2"/>
      <c r="D350" s="2"/>
      <c r="E350" s="2"/>
      <c r="F350" s="2"/>
    </row>
    <row r="351" spans="1:6" x14ac:dyDescent="0.35">
      <c r="A351" s="1"/>
      <c r="B351" s="2"/>
      <c r="C351" s="2"/>
      <c r="D351" s="2"/>
      <c r="E351" s="2"/>
      <c r="F351" s="2"/>
    </row>
    <row r="352" spans="1:6" x14ac:dyDescent="0.35">
      <c r="A352" s="1"/>
      <c r="B352" s="2"/>
      <c r="C352" s="2"/>
      <c r="D352" s="2"/>
      <c r="E352" s="2"/>
      <c r="F35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topLeftCell="A274" workbookViewId="0">
      <selection activeCell="B2" sqref="B2:C290"/>
    </sheetView>
  </sheetViews>
  <sheetFormatPr defaultRowHeight="14.5" x14ac:dyDescent="0.35"/>
  <sheetData>
    <row r="1" spans="1:6" x14ac:dyDescent="0.35">
      <c r="A1" s="1"/>
      <c r="B1" s="2"/>
      <c r="C1" s="2"/>
      <c r="D1" s="2"/>
      <c r="E1" s="2"/>
      <c r="F1" s="2"/>
    </row>
    <row r="2" spans="1:6" x14ac:dyDescent="0.35">
      <c r="A2" s="1">
        <v>1</v>
      </c>
      <c r="B2" s="2">
        <v>25.732189999999999</v>
      </c>
      <c r="C2" s="2">
        <v>8.0885689999999996E-2</v>
      </c>
      <c r="D2" s="2">
        <v>0</v>
      </c>
      <c r="E2" s="2">
        <v>8.0885689999999996E-2</v>
      </c>
      <c r="F2" s="2">
        <v>-1.889717E-3</v>
      </c>
    </row>
    <row r="3" spans="1:6" x14ac:dyDescent="0.35">
      <c r="A3" s="1">
        <v>2</v>
      </c>
      <c r="B3" s="2">
        <v>26.35059</v>
      </c>
      <c r="C3" s="2">
        <v>8.3882700000000004E-2</v>
      </c>
      <c r="D3" s="2">
        <v>0.02</v>
      </c>
      <c r="E3" s="2">
        <v>8.3882700000000004E-2</v>
      </c>
      <c r="F3" s="2">
        <v>-1.8902140000000001E-3</v>
      </c>
    </row>
    <row r="4" spans="1:6" x14ac:dyDescent="0.35">
      <c r="A4" s="1">
        <v>3</v>
      </c>
      <c r="B4" s="2">
        <v>26.918600000000001</v>
      </c>
      <c r="C4" s="2">
        <v>8.6746500000000004E-2</v>
      </c>
      <c r="D4" s="2">
        <v>0.04</v>
      </c>
      <c r="E4" s="2">
        <v>8.6746500000000004E-2</v>
      </c>
      <c r="F4" s="2">
        <v>-1.8907010000000001E-3</v>
      </c>
    </row>
    <row r="5" spans="1:6" x14ac:dyDescent="0.35">
      <c r="A5" s="1">
        <v>4</v>
      </c>
      <c r="B5" s="2">
        <v>27.42248</v>
      </c>
      <c r="C5" s="2">
        <v>8.9410500000000004E-2</v>
      </c>
      <c r="D5" s="2">
        <v>0.06</v>
      </c>
      <c r="E5" s="2">
        <v>8.9410500000000004E-2</v>
      </c>
      <c r="F5" s="2">
        <v>-1.8911589999999999E-3</v>
      </c>
    </row>
    <row r="6" spans="1:6" x14ac:dyDescent="0.35">
      <c r="A6" s="1">
        <v>5</v>
      </c>
      <c r="B6" s="2">
        <v>27.926359999999999</v>
      </c>
      <c r="C6" s="2">
        <v>9.2007909999999998E-2</v>
      </c>
      <c r="D6" s="2">
        <v>0.08</v>
      </c>
      <c r="E6" s="2">
        <v>9.2007909999999998E-2</v>
      </c>
      <c r="F6" s="2">
        <v>-1.8916079999999999E-3</v>
      </c>
    </row>
    <row r="7" spans="1:6" x14ac:dyDescent="0.35">
      <c r="A7" s="1">
        <v>6</v>
      </c>
      <c r="B7" s="2">
        <v>28.485209999999999</v>
      </c>
      <c r="C7" s="2">
        <v>9.4738500000000003E-2</v>
      </c>
      <c r="D7" s="2">
        <v>0.1</v>
      </c>
      <c r="E7" s="2">
        <v>9.4738500000000003E-2</v>
      </c>
      <c r="F7" s="2">
        <v>-1.8920569999999999E-3</v>
      </c>
    </row>
    <row r="8" spans="1:6" x14ac:dyDescent="0.35">
      <c r="A8" s="1">
        <v>7</v>
      </c>
      <c r="B8" s="2">
        <v>28.966180000000001</v>
      </c>
      <c r="C8" s="2">
        <v>9.7635600000000003E-2</v>
      </c>
      <c r="D8" s="2">
        <v>0.12</v>
      </c>
      <c r="E8" s="2">
        <v>9.7635600000000003E-2</v>
      </c>
      <c r="F8" s="2">
        <v>-1.892534E-3</v>
      </c>
    </row>
    <row r="9" spans="1:6" x14ac:dyDescent="0.35">
      <c r="A9" s="1">
        <v>8</v>
      </c>
      <c r="B9" s="2">
        <v>29.465479999999999</v>
      </c>
      <c r="C9" s="2">
        <v>0.1006659</v>
      </c>
      <c r="D9" s="2">
        <v>0.14000000000000001</v>
      </c>
      <c r="E9" s="2">
        <v>0.1006659</v>
      </c>
      <c r="F9" s="2">
        <v>-1.8930150000000001E-3</v>
      </c>
    </row>
    <row r="10" spans="1:6" x14ac:dyDescent="0.35">
      <c r="A10" s="1">
        <v>9</v>
      </c>
      <c r="B10" s="2">
        <v>29.95562</v>
      </c>
      <c r="C10" s="2">
        <v>0.1036962</v>
      </c>
      <c r="D10" s="2">
        <v>0.16</v>
      </c>
      <c r="E10" s="2">
        <v>0.1036962</v>
      </c>
      <c r="F10" s="2">
        <v>-1.893472E-3</v>
      </c>
    </row>
    <row r="11" spans="1:6" x14ac:dyDescent="0.35">
      <c r="A11" s="1">
        <v>10</v>
      </c>
      <c r="B11" s="2">
        <v>30.459499999999998</v>
      </c>
      <c r="C11" s="2">
        <v>0.1068264</v>
      </c>
      <c r="D11" s="2">
        <v>0.18</v>
      </c>
      <c r="E11" s="2">
        <v>0.1068264</v>
      </c>
      <c r="F11" s="2">
        <v>-1.8939510000000001E-3</v>
      </c>
    </row>
    <row r="12" spans="1:6" x14ac:dyDescent="0.35">
      <c r="A12" s="1">
        <v>11</v>
      </c>
      <c r="B12" s="2">
        <v>31.027509999999999</v>
      </c>
      <c r="C12" s="2">
        <v>0.1100898</v>
      </c>
      <c r="D12" s="2">
        <v>0.2</v>
      </c>
      <c r="E12" s="2">
        <v>0.1100898</v>
      </c>
      <c r="F12" s="2">
        <v>-1.8944439999999999E-3</v>
      </c>
    </row>
    <row r="13" spans="1:6" x14ac:dyDescent="0.35">
      <c r="A13" s="1">
        <v>12</v>
      </c>
      <c r="B13" s="2">
        <v>31.655069999999998</v>
      </c>
      <c r="C13" s="2">
        <v>0.1135197</v>
      </c>
      <c r="D13" s="2">
        <v>0.22</v>
      </c>
      <c r="E13" s="2">
        <v>0.1135197</v>
      </c>
      <c r="F13" s="2">
        <v>-1.8949450000000001E-3</v>
      </c>
    </row>
    <row r="14" spans="1:6" x14ac:dyDescent="0.35">
      <c r="A14" s="1">
        <v>13</v>
      </c>
      <c r="B14" s="2">
        <v>32.241399999999999</v>
      </c>
      <c r="C14" s="2">
        <v>0.1170495</v>
      </c>
      <c r="D14" s="2">
        <v>0.24</v>
      </c>
      <c r="E14" s="2">
        <v>0.1170495</v>
      </c>
      <c r="F14" s="2">
        <v>-1.8954390000000001E-3</v>
      </c>
    </row>
    <row r="15" spans="1:6" x14ac:dyDescent="0.35">
      <c r="A15" s="1">
        <v>14</v>
      </c>
      <c r="B15" s="2">
        <v>32.873539999999998</v>
      </c>
      <c r="C15" s="2">
        <v>0.1205793</v>
      </c>
      <c r="D15" s="2">
        <v>0.26</v>
      </c>
      <c r="E15" s="2">
        <v>0.1205793</v>
      </c>
      <c r="F15" s="2">
        <v>-1.8959210000000001E-3</v>
      </c>
    </row>
    <row r="16" spans="1:6" x14ac:dyDescent="0.35">
      <c r="A16" s="1">
        <v>15</v>
      </c>
      <c r="B16" s="2">
        <v>33.51484</v>
      </c>
      <c r="C16" s="2">
        <v>0.1242423</v>
      </c>
      <c r="D16" s="2">
        <v>0.28000000000000003</v>
      </c>
      <c r="E16" s="2">
        <v>0.1242423</v>
      </c>
      <c r="F16" s="2">
        <v>-1.896387E-3</v>
      </c>
    </row>
    <row r="17" spans="1:6" x14ac:dyDescent="0.35">
      <c r="A17" s="1">
        <v>16</v>
      </c>
      <c r="B17" s="2">
        <v>34.119500000000002</v>
      </c>
      <c r="C17" s="2">
        <v>0.1278387</v>
      </c>
      <c r="D17" s="2">
        <v>0.3</v>
      </c>
      <c r="E17" s="2">
        <v>0.1278387</v>
      </c>
      <c r="F17" s="2">
        <v>-1.8968489999999999E-3</v>
      </c>
    </row>
    <row r="18" spans="1:6" x14ac:dyDescent="0.35">
      <c r="A18" s="1">
        <v>17</v>
      </c>
      <c r="B18" s="2">
        <v>34.774540000000002</v>
      </c>
      <c r="C18" s="2">
        <v>0.1315017</v>
      </c>
      <c r="D18" s="2">
        <v>0.32</v>
      </c>
      <c r="E18" s="2">
        <v>0.1315017</v>
      </c>
      <c r="F18" s="2">
        <v>-1.8973309999999999E-3</v>
      </c>
    </row>
    <row r="19" spans="1:6" x14ac:dyDescent="0.35">
      <c r="A19" s="1">
        <v>18</v>
      </c>
      <c r="B19" s="2">
        <v>35.415840000000003</v>
      </c>
      <c r="C19" s="2">
        <v>0.13526460000000001</v>
      </c>
      <c r="D19" s="2">
        <v>0.34</v>
      </c>
      <c r="E19" s="2">
        <v>0.13526460000000001</v>
      </c>
      <c r="F19" s="2">
        <v>-1.8978230000000001E-3</v>
      </c>
    </row>
    <row r="20" spans="1:6" x14ac:dyDescent="0.35">
      <c r="A20" s="1">
        <v>19</v>
      </c>
      <c r="B20" s="2">
        <v>36.07546</v>
      </c>
      <c r="C20" s="2">
        <v>0.13912740000000001</v>
      </c>
      <c r="D20" s="2">
        <v>0.36</v>
      </c>
      <c r="E20" s="2">
        <v>0.13912740000000001</v>
      </c>
      <c r="F20" s="2">
        <v>-1.8983229999999999E-3</v>
      </c>
    </row>
    <row r="21" spans="1:6" x14ac:dyDescent="0.35">
      <c r="A21" s="1">
        <v>20</v>
      </c>
      <c r="B21" s="2">
        <v>36.725920000000002</v>
      </c>
      <c r="C21" s="2">
        <v>0.14299020000000001</v>
      </c>
      <c r="D21" s="2">
        <v>0.38</v>
      </c>
      <c r="E21" s="2">
        <v>0.14299020000000001</v>
      </c>
      <c r="F21" s="2">
        <v>-1.8987940000000001E-3</v>
      </c>
    </row>
    <row r="22" spans="1:6" x14ac:dyDescent="0.35">
      <c r="A22" s="1">
        <v>21</v>
      </c>
      <c r="B22" s="2">
        <v>37.358060000000002</v>
      </c>
      <c r="C22" s="2">
        <v>0.14671980000000001</v>
      </c>
      <c r="D22" s="2">
        <v>0.4</v>
      </c>
      <c r="E22" s="2">
        <v>0.14671980000000001</v>
      </c>
      <c r="F22" s="2">
        <v>-1.899239E-3</v>
      </c>
    </row>
    <row r="23" spans="1:6" x14ac:dyDescent="0.35">
      <c r="A23" s="1">
        <v>22</v>
      </c>
      <c r="B23" s="2">
        <v>37.994790000000002</v>
      </c>
      <c r="C23" s="2">
        <v>0.1502829</v>
      </c>
      <c r="D23" s="2">
        <v>0.42</v>
      </c>
      <c r="E23" s="2">
        <v>0.1502829</v>
      </c>
      <c r="F23" s="2">
        <v>-1.899647E-3</v>
      </c>
    </row>
    <row r="24" spans="1:6" x14ac:dyDescent="0.35">
      <c r="A24" s="1">
        <v>23</v>
      </c>
      <c r="B24" s="2">
        <v>38.594859999999997</v>
      </c>
      <c r="C24" s="2">
        <v>0.15377940000000001</v>
      </c>
      <c r="D24" s="2">
        <v>0.44</v>
      </c>
      <c r="E24" s="2">
        <v>0.15377940000000001</v>
      </c>
      <c r="F24" s="2">
        <v>-1.9000169999999999E-3</v>
      </c>
    </row>
    <row r="25" spans="1:6" x14ac:dyDescent="0.35">
      <c r="A25" s="1">
        <v>24</v>
      </c>
      <c r="B25" s="2">
        <v>39.199509999999997</v>
      </c>
      <c r="C25" s="2">
        <v>0.1571427</v>
      </c>
      <c r="D25" s="2">
        <v>0.46</v>
      </c>
      <c r="E25" s="2">
        <v>0.1571427</v>
      </c>
      <c r="F25" s="2">
        <v>-1.900342E-3</v>
      </c>
    </row>
    <row r="26" spans="1:6" x14ac:dyDescent="0.35">
      <c r="A26" s="1">
        <v>25</v>
      </c>
      <c r="B26" s="2">
        <v>39.758360000000003</v>
      </c>
      <c r="C26" s="2">
        <v>0.16037280000000001</v>
      </c>
      <c r="D26" s="2">
        <v>0.48</v>
      </c>
      <c r="E26" s="2">
        <v>0.16037280000000001</v>
      </c>
      <c r="F26" s="2">
        <v>-1.9006159999999999E-3</v>
      </c>
    </row>
    <row r="27" spans="1:6" x14ac:dyDescent="0.35">
      <c r="A27" s="1">
        <v>26</v>
      </c>
      <c r="B27" s="2">
        <v>40.285139999999998</v>
      </c>
      <c r="C27" s="2">
        <v>0.1634697</v>
      </c>
      <c r="D27" s="2">
        <v>0.5</v>
      </c>
      <c r="E27" s="2">
        <v>0.1634697</v>
      </c>
      <c r="F27" s="2">
        <v>-1.9008810000000001E-3</v>
      </c>
    </row>
    <row r="28" spans="1:6" x14ac:dyDescent="0.35">
      <c r="A28" s="1">
        <v>27</v>
      </c>
      <c r="B28" s="2">
        <v>40.802759999999999</v>
      </c>
      <c r="C28" s="2">
        <v>0.1665333</v>
      </c>
      <c r="D28" s="2">
        <v>0.52</v>
      </c>
      <c r="E28" s="2">
        <v>0.1665333</v>
      </c>
      <c r="F28" s="2">
        <v>-1.9011399999999999E-3</v>
      </c>
    </row>
    <row r="29" spans="1:6" x14ac:dyDescent="0.35">
      <c r="A29" s="1">
        <v>28</v>
      </c>
      <c r="B29" s="2">
        <v>41.20129</v>
      </c>
      <c r="C29" s="2">
        <v>0.16939709999999999</v>
      </c>
      <c r="D29" s="2">
        <v>0.54</v>
      </c>
      <c r="E29" s="2">
        <v>0.16939709999999999</v>
      </c>
      <c r="F29" s="2">
        <v>-1.90143E-3</v>
      </c>
    </row>
    <row r="30" spans="1:6" x14ac:dyDescent="0.35">
      <c r="A30" s="1">
        <v>29</v>
      </c>
      <c r="B30" s="2">
        <v>41.608969999999999</v>
      </c>
      <c r="C30" s="2">
        <v>0.17206109999999999</v>
      </c>
      <c r="D30" s="2">
        <v>0.56000000000000005</v>
      </c>
      <c r="E30" s="2">
        <v>0.17206109999999999</v>
      </c>
      <c r="F30" s="2">
        <v>-1.9017579999999999E-3</v>
      </c>
    </row>
    <row r="31" spans="1:6" x14ac:dyDescent="0.35">
      <c r="A31" s="1">
        <v>30</v>
      </c>
      <c r="B31" s="2">
        <v>41.998330000000003</v>
      </c>
      <c r="C31" s="2">
        <v>0.17455860000000001</v>
      </c>
      <c r="D31" s="2">
        <v>0.57999999999999996</v>
      </c>
      <c r="E31" s="2">
        <v>0.17455860000000001</v>
      </c>
      <c r="F31" s="2">
        <v>-1.9021279999999999E-3</v>
      </c>
    </row>
    <row r="32" spans="1:6" x14ac:dyDescent="0.35">
      <c r="A32" s="1">
        <v>31</v>
      </c>
      <c r="B32" s="2">
        <v>42.410600000000002</v>
      </c>
      <c r="C32" s="2">
        <v>0.17718929999999999</v>
      </c>
      <c r="D32" s="2">
        <v>0.6</v>
      </c>
      <c r="E32" s="2">
        <v>0.17718929999999999</v>
      </c>
      <c r="F32" s="2">
        <v>-1.9025209999999999E-3</v>
      </c>
    </row>
    <row r="33" spans="1:6" x14ac:dyDescent="0.35">
      <c r="A33" s="1">
        <v>32</v>
      </c>
      <c r="B33" s="2">
        <v>42.68544</v>
      </c>
      <c r="C33" s="2">
        <v>0.17995320000000001</v>
      </c>
      <c r="D33" s="2">
        <v>0.62</v>
      </c>
      <c r="E33" s="2">
        <v>0.17995320000000001</v>
      </c>
      <c r="F33" s="2">
        <v>-1.9029419999999999E-3</v>
      </c>
    </row>
    <row r="34" spans="1:6" x14ac:dyDescent="0.35">
      <c r="A34" s="1">
        <v>33</v>
      </c>
      <c r="B34" s="2">
        <v>43.097709999999999</v>
      </c>
      <c r="C34" s="2">
        <v>0.18288360000000001</v>
      </c>
      <c r="D34" s="2">
        <v>0.64</v>
      </c>
      <c r="E34" s="2">
        <v>0.18288360000000001</v>
      </c>
      <c r="F34" s="2">
        <v>-1.903367E-3</v>
      </c>
    </row>
    <row r="35" spans="1:6" x14ac:dyDescent="0.35">
      <c r="A35" s="1">
        <v>34</v>
      </c>
      <c r="B35" s="2">
        <v>43.528300000000002</v>
      </c>
      <c r="C35" s="2">
        <v>0.18588060000000001</v>
      </c>
      <c r="D35" s="2">
        <v>0.66</v>
      </c>
      <c r="E35" s="2">
        <v>0.18588060000000001</v>
      </c>
      <c r="F35" s="2">
        <v>-1.903774E-3</v>
      </c>
    </row>
    <row r="36" spans="1:6" x14ac:dyDescent="0.35">
      <c r="A36" s="1">
        <v>35</v>
      </c>
      <c r="B36" s="2">
        <v>43.853520000000003</v>
      </c>
      <c r="C36" s="2">
        <v>0.18894420000000001</v>
      </c>
      <c r="D36" s="2">
        <v>0.68</v>
      </c>
      <c r="E36" s="2">
        <v>0.18894420000000001</v>
      </c>
      <c r="F36" s="2">
        <v>-1.90416E-3</v>
      </c>
    </row>
    <row r="37" spans="1:6" x14ac:dyDescent="0.35">
      <c r="A37" s="1">
        <v>36</v>
      </c>
      <c r="B37" s="2">
        <v>44.279530000000001</v>
      </c>
      <c r="C37" s="2">
        <v>0.19224089999999999</v>
      </c>
      <c r="D37" s="2">
        <v>0.7</v>
      </c>
      <c r="E37" s="2">
        <v>0.19224089999999999</v>
      </c>
      <c r="F37" s="2">
        <v>-1.904532E-3</v>
      </c>
    </row>
    <row r="38" spans="1:6" x14ac:dyDescent="0.35">
      <c r="A38" s="1">
        <v>37</v>
      </c>
      <c r="B38" s="2">
        <v>44.797150000000002</v>
      </c>
      <c r="C38" s="2">
        <v>0.19573740000000001</v>
      </c>
      <c r="D38" s="2">
        <v>0.72</v>
      </c>
      <c r="E38" s="2">
        <v>0.19573740000000001</v>
      </c>
      <c r="F38" s="2">
        <v>-1.9049099999999999E-3</v>
      </c>
    </row>
    <row r="39" spans="1:6" x14ac:dyDescent="0.35">
      <c r="A39" s="1">
        <v>38</v>
      </c>
      <c r="B39" s="2">
        <v>45.241489999999999</v>
      </c>
      <c r="C39" s="2">
        <v>0.19926720000000001</v>
      </c>
      <c r="D39" s="2">
        <v>0.74</v>
      </c>
      <c r="E39" s="2">
        <v>0.19926720000000001</v>
      </c>
      <c r="F39" s="2">
        <v>-1.9053029999999999E-3</v>
      </c>
    </row>
    <row r="40" spans="1:6" x14ac:dyDescent="0.35">
      <c r="A40" s="1">
        <v>39</v>
      </c>
      <c r="B40" s="2">
        <v>45.777430000000003</v>
      </c>
      <c r="C40" s="2">
        <v>0.20276369999999999</v>
      </c>
      <c r="D40" s="2">
        <v>0.76</v>
      </c>
      <c r="E40" s="2">
        <v>0.20276369999999999</v>
      </c>
      <c r="F40" s="2">
        <v>-1.9057259999999999E-3</v>
      </c>
    </row>
    <row r="41" spans="1:6" x14ac:dyDescent="0.35">
      <c r="A41" s="1">
        <v>40</v>
      </c>
      <c r="B41" s="2">
        <v>46.313369999999999</v>
      </c>
      <c r="C41" s="2">
        <v>0.2063934</v>
      </c>
      <c r="D41" s="2">
        <v>0.78</v>
      </c>
      <c r="E41" s="2">
        <v>0.2063934</v>
      </c>
      <c r="F41" s="2">
        <v>-1.9061659999999999E-3</v>
      </c>
    </row>
    <row r="42" spans="1:6" x14ac:dyDescent="0.35">
      <c r="A42" s="1">
        <v>41</v>
      </c>
      <c r="B42" s="2">
        <v>46.780610000000003</v>
      </c>
      <c r="C42" s="2">
        <v>0.2100564</v>
      </c>
      <c r="D42" s="2">
        <v>0.8</v>
      </c>
      <c r="E42" s="2">
        <v>0.2100564</v>
      </c>
      <c r="F42" s="2">
        <v>-1.9066199999999999E-3</v>
      </c>
    </row>
    <row r="43" spans="1:6" x14ac:dyDescent="0.35">
      <c r="A43" s="1">
        <v>42</v>
      </c>
      <c r="B43" s="2">
        <v>47.243259999999999</v>
      </c>
      <c r="C43" s="2">
        <v>0.2137194</v>
      </c>
      <c r="D43" s="2">
        <v>0.82</v>
      </c>
      <c r="E43" s="2">
        <v>0.2137194</v>
      </c>
      <c r="F43" s="2">
        <v>-1.907089E-3</v>
      </c>
    </row>
    <row r="44" spans="1:6" x14ac:dyDescent="0.35">
      <c r="A44" s="1">
        <v>43</v>
      </c>
      <c r="B44" s="2">
        <v>47.774619999999999</v>
      </c>
      <c r="C44" s="2">
        <v>0.21748229999999999</v>
      </c>
      <c r="D44" s="2">
        <v>0.84</v>
      </c>
      <c r="E44" s="2">
        <v>0.21748229999999999</v>
      </c>
      <c r="F44" s="2">
        <v>-1.9075870000000001E-3</v>
      </c>
    </row>
    <row r="45" spans="1:6" x14ac:dyDescent="0.35">
      <c r="A45" s="1">
        <v>44</v>
      </c>
      <c r="B45" s="2">
        <v>48.278500000000001</v>
      </c>
      <c r="C45" s="2">
        <v>0.22141169999999999</v>
      </c>
      <c r="D45" s="2">
        <v>0.86</v>
      </c>
      <c r="E45" s="2">
        <v>0.22141169999999999</v>
      </c>
      <c r="F45" s="2">
        <v>-1.9081219999999999E-3</v>
      </c>
    </row>
    <row r="46" spans="1:6" x14ac:dyDescent="0.35">
      <c r="A46" s="1">
        <v>45</v>
      </c>
      <c r="B46" s="2">
        <v>48.786960000000001</v>
      </c>
      <c r="C46" s="2">
        <v>0.22547429999999999</v>
      </c>
      <c r="D46" s="2">
        <v>0.88</v>
      </c>
      <c r="E46" s="2">
        <v>0.22547429999999999</v>
      </c>
      <c r="F46" s="2">
        <v>-1.9086870000000001E-3</v>
      </c>
    </row>
    <row r="47" spans="1:6" x14ac:dyDescent="0.35">
      <c r="A47" s="1">
        <v>46</v>
      </c>
      <c r="B47" s="2">
        <v>49.304580000000001</v>
      </c>
      <c r="C47" s="2">
        <v>0.2295702</v>
      </c>
      <c r="D47" s="2">
        <v>0.9</v>
      </c>
      <c r="E47" s="2">
        <v>0.2295702</v>
      </c>
      <c r="F47" s="2">
        <v>-1.9092569999999999E-3</v>
      </c>
    </row>
    <row r="48" spans="1:6" x14ac:dyDescent="0.35">
      <c r="A48" s="1">
        <v>47</v>
      </c>
      <c r="B48" s="2">
        <v>49.83137</v>
      </c>
      <c r="C48" s="2">
        <v>0.23353289999999999</v>
      </c>
      <c r="D48" s="2">
        <v>0.92</v>
      </c>
      <c r="E48" s="2">
        <v>0.23353289999999999</v>
      </c>
      <c r="F48" s="2">
        <v>-1.909797E-3</v>
      </c>
    </row>
    <row r="49" spans="1:6" x14ac:dyDescent="0.35">
      <c r="A49" s="1">
        <v>48</v>
      </c>
      <c r="B49" s="2">
        <v>50.358150000000002</v>
      </c>
      <c r="C49" s="2">
        <v>0.237429</v>
      </c>
      <c r="D49" s="2">
        <v>0.94</v>
      </c>
      <c r="E49" s="2">
        <v>0.237429</v>
      </c>
      <c r="F49" s="2">
        <v>-1.9103270000000001E-3</v>
      </c>
    </row>
    <row r="50" spans="1:6" x14ac:dyDescent="0.35">
      <c r="A50" s="1">
        <v>49</v>
      </c>
      <c r="B50" s="2">
        <v>50.862029999999997</v>
      </c>
      <c r="C50" s="2">
        <v>0.24105869999999999</v>
      </c>
      <c r="D50" s="2">
        <v>0.96</v>
      </c>
      <c r="E50" s="2">
        <v>0.24105869999999999</v>
      </c>
      <c r="F50" s="2">
        <v>-1.9108739999999999E-3</v>
      </c>
    </row>
    <row r="51" spans="1:6" x14ac:dyDescent="0.35">
      <c r="A51" s="1">
        <v>50</v>
      </c>
      <c r="B51" s="2">
        <v>51.370489999999997</v>
      </c>
      <c r="C51" s="2">
        <v>0.24432209999999999</v>
      </c>
      <c r="D51" s="2">
        <v>0.98</v>
      </c>
      <c r="E51" s="2">
        <v>0.24432209999999999</v>
      </c>
      <c r="F51" s="2">
        <v>-1.911439E-3</v>
      </c>
    </row>
    <row r="52" spans="1:6" x14ac:dyDescent="0.35">
      <c r="A52" s="1">
        <v>51</v>
      </c>
      <c r="B52" s="2">
        <v>51.842300000000002</v>
      </c>
      <c r="C52" s="2">
        <v>0.24745229999999999</v>
      </c>
      <c r="D52" s="2">
        <v>1</v>
      </c>
      <c r="E52" s="2">
        <v>0.24745229999999999</v>
      </c>
      <c r="F52" s="2">
        <v>-1.9120140000000001E-3</v>
      </c>
    </row>
    <row r="53" spans="1:6" x14ac:dyDescent="0.35">
      <c r="A53" s="1">
        <v>52</v>
      </c>
      <c r="B53" s="2">
        <v>52.172110000000004</v>
      </c>
      <c r="C53" s="2">
        <v>0.25038270000000001</v>
      </c>
      <c r="D53" s="2">
        <v>1.02</v>
      </c>
      <c r="E53" s="2">
        <v>0.25038270000000001</v>
      </c>
      <c r="F53" s="2">
        <v>-1.9125870000000001E-3</v>
      </c>
    </row>
    <row r="54" spans="1:6" x14ac:dyDescent="0.35">
      <c r="A54" s="1">
        <v>53</v>
      </c>
      <c r="B54" s="2">
        <v>52.506500000000003</v>
      </c>
      <c r="C54" s="2">
        <v>0.25317990000000001</v>
      </c>
      <c r="D54" s="2">
        <v>1.04</v>
      </c>
      <c r="E54" s="2">
        <v>0.25317990000000001</v>
      </c>
      <c r="F54" s="2">
        <v>-1.9131280000000001E-3</v>
      </c>
    </row>
    <row r="55" spans="1:6" x14ac:dyDescent="0.35">
      <c r="A55" s="1">
        <v>54</v>
      </c>
      <c r="B55" s="2">
        <v>52.717219999999998</v>
      </c>
      <c r="C55" s="2">
        <v>0.2558106</v>
      </c>
      <c r="D55" s="2">
        <v>1.06</v>
      </c>
      <c r="E55" s="2">
        <v>0.2558106</v>
      </c>
      <c r="F55" s="2">
        <v>-1.913657E-3</v>
      </c>
    </row>
    <row r="56" spans="1:6" x14ac:dyDescent="0.35">
      <c r="A56" s="1">
        <v>55</v>
      </c>
      <c r="B56" s="2">
        <v>53.042450000000002</v>
      </c>
      <c r="C56" s="2">
        <v>0.25837470000000001</v>
      </c>
      <c r="D56" s="2">
        <v>1.08</v>
      </c>
      <c r="E56" s="2">
        <v>0.25837470000000001</v>
      </c>
      <c r="F56" s="2">
        <v>-1.9142040000000001E-3</v>
      </c>
    </row>
    <row r="57" spans="1:6" x14ac:dyDescent="0.35">
      <c r="A57" s="1">
        <v>56</v>
      </c>
      <c r="B57" s="2">
        <v>53.326450000000001</v>
      </c>
      <c r="C57" s="2">
        <v>0.26107200000000003</v>
      </c>
      <c r="D57" s="2">
        <v>1.1000000000000001</v>
      </c>
      <c r="E57" s="2">
        <v>0.26107200000000003</v>
      </c>
      <c r="F57" s="2">
        <v>-1.9147630000000001E-3</v>
      </c>
    </row>
    <row r="58" spans="1:6" x14ac:dyDescent="0.35">
      <c r="A58" s="1">
        <v>57</v>
      </c>
      <c r="B58" s="2">
        <v>53.54175</v>
      </c>
      <c r="C58" s="2">
        <v>0.2639358</v>
      </c>
      <c r="D58" s="2">
        <v>1.1200000000000001</v>
      </c>
      <c r="E58" s="2">
        <v>0.2639358</v>
      </c>
      <c r="F58" s="2">
        <v>-1.9153099999999999E-3</v>
      </c>
    </row>
    <row r="59" spans="1:6" x14ac:dyDescent="0.35">
      <c r="A59" s="1">
        <v>58</v>
      </c>
      <c r="B59" s="2">
        <v>53.761620000000001</v>
      </c>
      <c r="C59" s="2">
        <v>0.2668662</v>
      </c>
      <c r="D59" s="2">
        <v>1.1399999999999999</v>
      </c>
      <c r="E59" s="2">
        <v>0.2668662</v>
      </c>
      <c r="F59" s="2">
        <v>-1.915796E-3</v>
      </c>
    </row>
    <row r="60" spans="1:6" x14ac:dyDescent="0.35">
      <c r="A60" s="1">
        <v>59</v>
      </c>
      <c r="B60" s="2">
        <v>54.105179999999997</v>
      </c>
      <c r="C60" s="2">
        <v>0.2699298</v>
      </c>
      <c r="D60" s="2">
        <v>1.1599999999999999</v>
      </c>
      <c r="E60" s="2">
        <v>0.2699298</v>
      </c>
      <c r="F60" s="2">
        <v>-1.9162059999999999E-3</v>
      </c>
    </row>
    <row r="61" spans="1:6" x14ac:dyDescent="0.35">
      <c r="A61" s="1">
        <v>60</v>
      </c>
      <c r="B61" s="2">
        <v>54.398350000000001</v>
      </c>
      <c r="C61" s="2">
        <v>0.27292680000000002</v>
      </c>
      <c r="D61" s="2">
        <v>1.18</v>
      </c>
      <c r="E61" s="2">
        <v>0.27292680000000002</v>
      </c>
      <c r="F61" s="2">
        <v>-1.9165600000000001E-3</v>
      </c>
    </row>
    <row r="62" spans="1:6" x14ac:dyDescent="0.35">
      <c r="A62" s="1">
        <v>61</v>
      </c>
      <c r="B62" s="2">
        <v>54.75564</v>
      </c>
      <c r="C62" s="2">
        <v>0.27625680000000002</v>
      </c>
      <c r="D62" s="2">
        <v>1.2</v>
      </c>
      <c r="E62" s="2">
        <v>0.27625680000000002</v>
      </c>
      <c r="F62" s="2">
        <v>-1.916898E-3</v>
      </c>
    </row>
    <row r="63" spans="1:6" x14ac:dyDescent="0.35">
      <c r="A63" s="1">
        <v>62</v>
      </c>
      <c r="B63" s="2">
        <v>55.044220000000003</v>
      </c>
      <c r="C63" s="2">
        <v>0.2797866</v>
      </c>
      <c r="D63" s="2">
        <v>1.22</v>
      </c>
      <c r="E63" s="2">
        <v>0.2797866</v>
      </c>
      <c r="F63" s="2">
        <v>-1.917235E-3</v>
      </c>
    </row>
    <row r="64" spans="1:6" x14ac:dyDescent="0.35">
      <c r="A64" s="1">
        <v>63</v>
      </c>
      <c r="B64" s="2">
        <v>55.470230000000001</v>
      </c>
      <c r="C64" s="2">
        <v>0.28328310000000001</v>
      </c>
      <c r="D64" s="2">
        <v>1.24</v>
      </c>
      <c r="E64" s="2">
        <v>0.28328310000000001</v>
      </c>
      <c r="F64" s="2">
        <v>-1.917555E-3</v>
      </c>
    </row>
    <row r="65" spans="1:6" x14ac:dyDescent="0.35">
      <c r="A65" s="1">
        <v>64</v>
      </c>
      <c r="B65" s="2">
        <v>55.9283</v>
      </c>
      <c r="C65" s="2">
        <v>0.28674630000000001</v>
      </c>
      <c r="D65" s="2">
        <v>1.26</v>
      </c>
      <c r="E65" s="2">
        <v>0.28674630000000001</v>
      </c>
      <c r="F65" s="2">
        <v>-1.9178680000000001E-3</v>
      </c>
    </row>
    <row r="66" spans="1:6" x14ac:dyDescent="0.35">
      <c r="A66" s="1">
        <v>65</v>
      </c>
      <c r="B66" s="2">
        <v>56.345149999999997</v>
      </c>
      <c r="C66" s="2">
        <v>0.29034270000000001</v>
      </c>
      <c r="D66" s="2">
        <v>1.28</v>
      </c>
      <c r="E66" s="2">
        <v>0.29034270000000001</v>
      </c>
      <c r="F66" s="2">
        <v>-1.918182E-3</v>
      </c>
    </row>
    <row r="67" spans="1:6" x14ac:dyDescent="0.35">
      <c r="A67" s="1">
        <v>66</v>
      </c>
      <c r="B67" s="2">
        <v>56.725349999999999</v>
      </c>
      <c r="C67" s="2">
        <v>0.29400569999999998</v>
      </c>
      <c r="D67" s="2">
        <v>1.3</v>
      </c>
      <c r="E67" s="2">
        <v>0.29400569999999998</v>
      </c>
      <c r="F67" s="2">
        <v>-1.9185140000000001E-3</v>
      </c>
    </row>
    <row r="68" spans="1:6" x14ac:dyDescent="0.35">
      <c r="A68" s="1">
        <v>67</v>
      </c>
      <c r="B68" s="2">
        <v>57.119289999999999</v>
      </c>
      <c r="C68" s="2">
        <v>0.29780190000000001</v>
      </c>
      <c r="D68" s="2">
        <v>1.32</v>
      </c>
      <c r="E68" s="2">
        <v>0.29780190000000001</v>
      </c>
      <c r="F68" s="2">
        <v>-1.9188880000000001E-3</v>
      </c>
    </row>
    <row r="69" spans="1:6" x14ac:dyDescent="0.35">
      <c r="A69" s="1">
        <v>68</v>
      </c>
      <c r="B69" s="2">
        <v>57.554459999999999</v>
      </c>
      <c r="C69" s="2">
        <v>0.30163139999999999</v>
      </c>
      <c r="D69" s="2">
        <v>1.34</v>
      </c>
      <c r="E69" s="2">
        <v>0.30163139999999999</v>
      </c>
      <c r="F69" s="2">
        <v>-1.9192980000000001E-3</v>
      </c>
    </row>
    <row r="70" spans="1:6" x14ac:dyDescent="0.35">
      <c r="A70" s="1">
        <v>69</v>
      </c>
      <c r="B70" s="2">
        <v>58.003369999999997</v>
      </c>
      <c r="C70" s="2">
        <v>0.30556080000000002</v>
      </c>
      <c r="D70" s="2">
        <v>1.36</v>
      </c>
      <c r="E70" s="2">
        <v>0.30556080000000002</v>
      </c>
      <c r="F70" s="2">
        <v>-1.919715E-3</v>
      </c>
    </row>
    <row r="71" spans="1:6" x14ac:dyDescent="0.35">
      <c r="A71" s="1">
        <v>70</v>
      </c>
      <c r="B71" s="2">
        <v>58.406480000000002</v>
      </c>
      <c r="C71" s="2">
        <v>0.30952350000000001</v>
      </c>
      <c r="D71" s="2">
        <v>1.38</v>
      </c>
      <c r="E71" s="2">
        <v>0.30952350000000001</v>
      </c>
      <c r="F71" s="2">
        <v>-1.920148E-3</v>
      </c>
    </row>
    <row r="72" spans="1:6" x14ac:dyDescent="0.35">
      <c r="A72" s="1">
        <v>71</v>
      </c>
      <c r="B72" s="2">
        <v>58.859960000000001</v>
      </c>
      <c r="C72" s="2">
        <v>0.31341960000000002</v>
      </c>
      <c r="D72" s="2">
        <v>1.4</v>
      </c>
      <c r="E72" s="2">
        <v>0.31341960000000002</v>
      </c>
      <c r="F72" s="2">
        <v>-1.9206049999999999E-3</v>
      </c>
    </row>
    <row r="73" spans="1:6" x14ac:dyDescent="0.35">
      <c r="A73" s="1">
        <v>72</v>
      </c>
      <c r="B73" s="2">
        <v>59.276809999999998</v>
      </c>
      <c r="C73" s="2">
        <v>0.31721579999999999</v>
      </c>
      <c r="D73" s="2">
        <v>1.42</v>
      </c>
      <c r="E73" s="2">
        <v>0.31721579999999999</v>
      </c>
      <c r="F73" s="2">
        <v>-1.921068E-3</v>
      </c>
    </row>
    <row r="74" spans="1:6" x14ac:dyDescent="0.35">
      <c r="A74" s="1">
        <v>73</v>
      </c>
      <c r="B74" s="2">
        <v>59.670749999999998</v>
      </c>
      <c r="C74" s="2">
        <v>0.32091209999999998</v>
      </c>
      <c r="D74" s="2">
        <v>1.44</v>
      </c>
      <c r="E74" s="2">
        <v>0.32091209999999998</v>
      </c>
      <c r="F74" s="2">
        <v>-1.921535E-3</v>
      </c>
    </row>
    <row r="75" spans="1:6" x14ac:dyDescent="0.35">
      <c r="A75" s="1">
        <v>74</v>
      </c>
      <c r="B75" s="2">
        <v>60.060110000000002</v>
      </c>
      <c r="C75" s="2">
        <v>0.32444190000000001</v>
      </c>
      <c r="D75" s="2">
        <v>1.46</v>
      </c>
      <c r="E75" s="2">
        <v>0.32444190000000001</v>
      </c>
      <c r="F75" s="2">
        <v>-1.922039E-3</v>
      </c>
    </row>
    <row r="76" spans="1:6" x14ac:dyDescent="0.35">
      <c r="A76" s="1">
        <v>75</v>
      </c>
      <c r="B76" s="2">
        <v>60.444899999999997</v>
      </c>
      <c r="C76" s="2">
        <v>0.32770529999999998</v>
      </c>
      <c r="D76" s="2">
        <v>1.48</v>
      </c>
      <c r="E76" s="2">
        <v>0.32770529999999998</v>
      </c>
      <c r="F76" s="2">
        <v>-1.922563E-3</v>
      </c>
    </row>
    <row r="77" spans="1:6" x14ac:dyDescent="0.35">
      <c r="A77" s="1">
        <v>76</v>
      </c>
      <c r="B77" s="2">
        <v>60.793030000000002</v>
      </c>
      <c r="C77" s="2">
        <v>0.33080219999999999</v>
      </c>
      <c r="D77" s="2">
        <v>1.5</v>
      </c>
      <c r="E77" s="2">
        <v>0.33080219999999999</v>
      </c>
      <c r="F77" s="2">
        <v>-1.9231129999999999E-3</v>
      </c>
    </row>
    <row r="78" spans="1:6" x14ac:dyDescent="0.35">
      <c r="A78" s="1">
        <v>77</v>
      </c>
      <c r="B78" s="2">
        <v>61.022060000000003</v>
      </c>
      <c r="C78" s="2">
        <v>0.3337659</v>
      </c>
      <c r="D78" s="2">
        <v>1.52</v>
      </c>
      <c r="E78" s="2">
        <v>0.3337659</v>
      </c>
      <c r="F78" s="2">
        <v>-1.9236819999999999E-3</v>
      </c>
    </row>
    <row r="79" spans="1:6" x14ac:dyDescent="0.35">
      <c r="A79" s="1">
        <v>78</v>
      </c>
      <c r="B79" s="2">
        <v>61.186970000000002</v>
      </c>
      <c r="C79" s="2">
        <v>0.3365631</v>
      </c>
      <c r="D79" s="2">
        <v>1.54</v>
      </c>
      <c r="E79" s="2">
        <v>0.3365631</v>
      </c>
      <c r="F79" s="2">
        <v>-1.9242479999999999E-3</v>
      </c>
    </row>
    <row r="80" spans="1:6" x14ac:dyDescent="0.35">
      <c r="A80" s="1">
        <v>79</v>
      </c>
      <c r="B80" s="2">
        <v>61.374780000000001</v>
      </c>
      <c r="C80" s="2">
        <v>0.33912720000000002</v>
      </c>
      <c r="D80" s="2">
        <v>1.56</v>
      </c>
      <c r="E80" s="2">
        <v>0.33912720000000002</v>
      </c>
      <c r="F80" s="2">
        <v>-1.9248309999999999E-3</v>
      </c>
    </row>
    <row r="81" spans="1:6" x14ac:dyDescent="0.35">
      <c r="A81" s="1">
        <v>80</v>
      </c>
      <c r="B81" s="2">
        <v>61.626719999999999</v>
      </c>
      <c r="C81" s="2">
        <v>0.34169129999999998</v>
      </c>
      <c r="D81" s="2">
        <v>1.58</v>
      </c>
      <c r="E81" s="2">
        <v>0.34169129999999998</v>
      </c>
      <c r="F81" s="2">
        <v>-1.925426E-3</v>
      </c>
    </row>
    <row r="82" spans="1:6" x14ac:dyDescent="0.35">
      <c r="A82" s="1">
        <v>81</v>
      </c>
      <c r="B82" s="2">
        <v>61.695430000000002</v>
      </c>
      <c r="C82" s="2">
        <v>0.3444219</v>
      </c>
      <c r="D82" s="2">
        <v>1.6</v>
      </c>
      <c r="E82" s="2">
        <v>0.3444219</v>
      </c>
      <c r="F82" s="2">
        <v>-1.9260270000000001E-3</v>
      </c>
    </row>
    <row r="83" spans="1:6" x14ac:dyDescent="0.35">
      <c r="A83" s="1">
        <v>82</v>
      </c>
      <c r="B83" s="2">
        <v>61.819110000000002</v>
      </c>
      <c r="C83" s="2">
        <v>0.34738560000000002</v>
      </c>
      <c r="D83" s="2">
        <v>1.62</v>
      </c>
      <c r="E83" s="2">
        <v>0.34738560000000002</v>
      </c>
      <c r="F83" s="2">
        <v>-1.9266140000000001E-3</v>
      </c>
    </row>
    <row r="84" spans="1:6" x14ac:dyDescent="0.35">
      <c r="A84" s="1">
        <v>83</v>
      </c>
      <c r="B84" s="2">
        <v>62.057310000000001</v>
      </c>
      <c r="C84" s="2">
        <v>0.35044920000000002</v>
      </c>
      <c r="D84" s="2">
        <v>1.64</v>
      </c>
      <c r="E84" s="2">
        <v>0.35044920000000002</v>
      </c>
      <c r="F84" s="2">
        <v>-1.9271799999999999E-3</v>
      </c>
    </row>
    <row r="85" spans="1:6" x14ac:dyDescent="0.35">
      <c r="A85" s="1">
        <v>84</v>
      </c>
      <c r="B85" s="2">
        <v>62.29551</v>
      </c>
      <c r="C85" s="2">
        <v>0.35351280000000002</v>
      </c>
      <c r="D85" s="2">
        <v>1.66</v>
      </c>
      <c r="E85" s="2">
        <v>0.35351280000000002</v>
      </c>
      <c r="F85" s="2">
        <v>-1.927724E-3</v>
      </c>
    </row>
    <row r="86" spans="1:6" x14ac:dyDescent="0.35">
      <c r="A86" s="1">
        <v>85</v>
      </c>
      <c r="B86" s="2">
        <v>62.524540000000002</v>
      </c>
      <c r="C86" s="2">
        <v>0.35657640000000002</v>
      </c>
      <c r="D86" s="2">
        <v>1.68</v>
      </c>
      <c r="E86" s="2">
        <v>0.35657640000000002</v>
      </c>
      <c r="F86" s="2">
        <v>-1.9282629999999999E-3</v>
      </c>
    </row>
    <row r="87" spans="1:6" x14ac:dyDescent="0.35">
      <c r="A87" s="1">
        <v>86</v>
      </c>
      <c r="B87" s="2">
        <v>62.776479999999999</v>
      </c>
      <c r="C87" s="2">
        <v>0.3598731</v>
      </c>
      <c r="D87" s="2">
        <v>1.7</v>
      </c>
      <c r="E87" s="2">
        <v>0.3598731</v>
      </c>
      <c r="F87" s="2">
        <v>-1.9287950000000001E-3</v>
      </c>
    </row>
    <row r="88" spans="1:6" x14ac:dyDescent="0.35">
      <c r="A88" s="1">
        <v>87</v>
      </c>
      <c r="B88" s="2">
        <v>63.087969999999999</v>
      </c>
      <c r="C88" s="2">
        <v>0.36343619999999999</v>
      </c>
      <c r="D88" s="2">
        <v>1.72</v>
      </c>
      <c r="E88" s="2">
        <v>0.36343619999999999</v>
      </c>
      <c r="F88" s="2">
        <v>-1.929311E-3</v>
      </c>
    </row>
    <row r="89" spans="1:6" x14ac:dyDescent="0.35">
      <c r="A89" s="1">
        <v>88</v>
      </c>
      <c r="B89" s="2">
        <v>63.422359999999998</v>
      </c>
      <c r="C89" s="2">
        <v>0.36703259999999999</v>
      </c>
      <c r="D89" s="2">
        <v>1.74</v>
      </c>
      <c r="E89" s="2">
        <v>0.36703259999999999</v>
      </c>
      <c r="F89" s="2">
        <v>-1.9298060000000001E-3</v>
      </c>
    </row>
    <row r="90" spans="1:6" x14ac:dyDescent="0.35">
      <c r="A90" s="1">
        <v>89</v>
      </c>
      <c r="B90" s="2">
        <v>63.770499999999998</v>
      </c>
      <c r="C90" s="2">
        <v>0.37059569999999997</v>
      </c>
      <c r="D90" s="2">
        <v>1.76</v>
      </c>
      <c r="E90" s="2">
        <v>0.37059569999999997</v>
      </c>
      <c r="F90" s="2">
        <v>-1.930268E-3</v>
      </c>
    </row>
    <row r="91" spans="1:6" x14ac:dyDescent="0.35">
      <c r="A91" s="1">
        <v>90</v>
      </c>
      <c r="B91" s="2">
        <v>64.109470000000002</v>
      </c>
      <c r="C91" s="2">
        <v>0.37429200000000001</v>
      </c>
      <c r="D91" s="2">
        <v>1.78</v>
      </c>
      <c r="E91" s="2">
        <v>0.37429200000000001</v>
      </c>
      <c r="F91" s="2">
        <v>-1.9307009999999999E-3</v>
      </c>
    </row>
    <row r="92" spans="1:6" x14ac:dyDescent="0.35">
      <c r="A92" s="1">
        <v>91</v>
      </c>
      <c r="B92" s="2">
        <v>64.453029999999998</v>
      </c>
      <c r="C92" s="2">
        <v>0.3779883</v>
      </c>
      <c r="D92" s="2">
        <v>1.8</v>
      </c>
      <c r="E92" s="2">
        <v>0.3779883</v>
      </c>
      <c r="F92" s="2">
        <v>-1.9311319999999999E-3</v>
      </c>
    </row>
    <row r="93" spans="1:6" x14ac:dyDescent="0.35">
      <c r="A93" s="1">
        <v>92</v>
      </c>
      <c r="B93" s="2">
        <v>64.810320000000004</v>
      </c>
      <c r="C93" s="2">
        <v>0.38175120000000001</v>
      </c>
      <c r="D93" s="2">
        <v>1.82</v>
      </c>
      <c r="E93" s="2">
        <v>0.38175120000000001</v>
      </c>
      <c r="F93" s="2">
        <v>-1.9315420000000001E-3</v>
      </c>
    </row>
    <row r="94" spans="1:6" x14ac:dyDescent="0.35">
      <c r="A94" s="1">
        <v>93</v>
      </c>
      <c r="B94" s="2">
        <v>65.149289999999993</v>
      </c>
      <c r="C94" s="2">
        <v>0.38574720000000001</v>
      </c>
      <c r="D94" s="2">
        <v>1.84</v>
      </c>
      <c r="E94" s="2">
        <v>0.38574720000000001</v>
      </c>
      <c r="F94" s="2">
        <v>-1.9319350000000001E-3</v>
      </c>
    </row>
    <row r="95" spans="1:6" x14ac:dyDescent="0.35">
      <c r="A95" s="1">
        <v>94</v>
      </c>
      <c r="B95" s="2">
        <v>65.547809999999998</v>
      </c>
      <c r="C95" s="2">
        <v>0.38987640000000001</v>
      </c>
      <c r="D95" s="2">
        <v>1.86</v>
      </c>
      <c r="E95" s="2">
        <v>0.38987640000000001</v>
      </c>
      <c r="F95" s="2">
        <v>-1.932312E-3</v>
      </c>
    </row>
    <row r="96" spans="1:6" x14ac:dyDescent="0.35">
      <c r="A96" s="1">
        <v>95</v>
      </c>
      <c r="B96" s="2">
        <v>65.850139999999996</v>
      </c>
      <c r="C96" s="2">
        <v>0.39387240000000001</v>
      </c>
      <c r="D96" s="2">
        <v>1.88</v>
      </c>
      <c r="E96" s="2">
        <v>0.39387240000000001</v>
      </c>
      <c r="F96" s="2">
        <v>-1.932661E-3</v>
      </c>
    </row>
    <row r="97" spans="1:6" x14ac:dyDescent="0.35">
      <c r="A97" s="1">
        <v>96</v>
      </c>
      <c r="B97" s="2">
        <v>66.221180000000004</v>
      </c>
      <c r="C97" s="2">
        <v>0.3975687</v>
      </c>
      <c r="D97" s="2">
        <v>1.9</v>
      </c>
      <c r="E97" s="2">
        <v>0.3975687</v>
      </c>
      <c r="F97" s="2">
        <v>-1.9330059999999999E-3</v>
      </c>
    </row>
    <row r="98" spans="1:6" x14ac:dyDescent="0.35">
      <c r="A98" s="1">
        <v>97</v>
      </c>
      <c r="B98" s="2">
        <v>66.587639999999993</v>
      </c>
      <c r="C98" s="2">
        <v>0.40119840000000001</v>
      </c>
      <c r="D98" s="2">
        <v>1.92</v>
      </c>
      <c r="E98" s="2">
        <v>0.40119840000000001</v>
      </c>
      <c r="F98" s="2">
        <v>-1.93337E-3</v>
      </c>
    </row>
    <row r="99" spans="1:6" x14ac:dyDescent="0.35">
      <c r="A99" s="1">
        <v>98</v>
      </c>
      <c r="B99" s="2">
        <v>66.885379999999998</v>
      </c>
      <c r="C99" s="2">
        <v>0.40472819999999998</v>
      </c>
      <c r="D99" s="2">
        <v>1.94</v>
      </c>
      <c r="E99" s="2">
        <v>0.40472819999999998</v>
      </c>
      <c r="F99" s="2">
        <v>-1.9337480000000001E-3</v>
      </c>
    </row>
    <row r="100" spans="1:6" x14ac:dyDescent="0.35">
      <c r="A100" s="1">
        <v>99</v>
      </c>
      <c r="B100" s="2">
        <v>67.183139999999995</v>
      </c>
      <c r="C100" s="2">
        <v>0.4080915</v>
      </c>
      <c r="D100" s="2">
        <v>1.96</v>
      </c>
      <c r="E100" s="2">
        <v>0.4080915</v>
      </c>
      <c r="F100" s="2">
        <v>-1.9341499999999999E-3</v>
      </c>
    </row>
    <row r="101" spans="1:6" x14ac:dyDescent="0.35">
      <c r="A101" s="1">
        <v>100</v>
      </c>
      <c r="B101" s="2">
        <v>67.370940000000004</v>
      </c>
      <c r="C101" s="2">
        <v>0.41122170000000002</v>
      </c>
      <c r="D101" s="2">
        <v>1.98</v>
      </c>
      <c r="E101" s="2">
        <v>0.41122170000000002</v>
      </c>
      <c r="F101" s="2">
        <v>-1.934554E-3</v>
      </c>
    </row>
    <row r="102" spans="1:6" x14ac:dyDescent="0.35">
      <c r="A102" s="1">
        <v>101</v>
      </c>
      <c r="B102" s="2">
        <v>67.586240000000004</v>
      </c>
      <c r="C102" s="2">
        <v>0.4142187</v>
      </c>
      <c r="D102" s="2">
        <v>2</v>
      </c>
      <c r="E102" s="2">
        <v>0.4142187</v>
      </c>
      <c r="F102" s="2">
        <v>-1.9349549999999999E-3</v>
      </c>
    </row>
    <row r="103" spans="1:6" x14ac:dyDescent="0.35">
      <c r="A103" s="1">
        <v>102</v>
      </c>
      <c r="B103" s="2">
        <v>67.664109999999994</v>
      </c>
      <c r="C103" s="2">
        <v>0.41714909999999999</v>
      </c>
      <c r="D103" s="2">
        <v>2.02</v>
      </c>
      <c r="E103" s="2">
        <v>0.41714909999999999</v>
      </c>
      <c r="F103" s="2">
        <v>-1.935343E-3</v>
      </c>
    </row>
    <row r="104" spans="1:6" x14ac:dyDescent="0.35">
      <c r="A104" s="1">
        <v>103</v>
      </c>
      <c r="B104" s="2">
        <v>67.911469999999994</v>
      </c>
      <c r="C104" s="2">
        <v>0.41997960000000001</v>
      </c>
      <c r="D104" s="2">
        <v>2.04</v>
      </c>
      <c r="E104" s="2">
        <v>0.41997960000000001</v>
      </c>
      <c r="F104" s="2">
        <v>-1.9357129999999999E-3</v>
      </c>
    </row>
    <row r="105" spans="1:6" x14ac:dyDescent="0.35">
      <c r="A105" s="1">
        <v>104</v>
      </c>
      <c r="B105" s="2">
        <v>68.090109999999996</v>
      </c>
      <c r="C105" s="2">
        <v>0.42257699999999998</v>
      </c>
      <c r="D105" s="2">
        <v>2.06</v>
      </c>
      <c r="E105" s="2">
        <v>0.42257699999999998</v>
      </c>
      <c r="F105" s="2">
        <v>-1.9360709999999999E-3</v>
      </c>
    </row>
    <row r="106" spans="1:6" x14ac:dyDescent="0.35">
      <c r="A106" s="1">
        <v>105</v>
      </c>
      <c r="B106" s="2">
        <v>68.163409999999999</v>
      </c>
      <c r="C106" s="2">
        <v>0.42517440000000001</v>
      </c>
      <c r="D106" s="2">
        <v>2.08</v>
      </c>
      <c r="E106" s="2">
        <v>0.42517440000000001</v>
      </c>
      <c r="F106" s="2">
        <v>-1.936424E-3</v>
      </c>
    </row>
    <row r="107" spans="1:6" x14ac:dyDescent="0.35">
      <c r="A107" s="1">
        <v>106</v>
      </c>
      <c r="B107" s="2">
        <v>68.298540000000003</v>
      </c>
      <c r="C107" s="2">
        <v>0.42790499999999998</v>
      </c>
      <c r="D107" s="2">
        <v>2.1</v>
      </c>
      <c r="E107" s="2">
        <v>0.42790499999999998</v>
      </c>
      <c r="F107" s="2">
        <v>-1.936789E-3</v>
      </c>
    </row>
    <row r="108" spans="1:6" x14ac:dyDescent="0.35">
      <c r="A108" s="1">
        <v>107</v>
      </c>
      <c r="B108" s="2">
        <v>68.413060000000002</v>
      </c>
      <c r="C108" s="2">
        <v>0.43076880000000001</v>
      </c>
      <c r="D108" s="2">
        <v>2.12</v>
      </c>
      <c r="E108" s="2">
        <v>0.43076880000000001</v>
      </c>
      <c r="F108" s="2">
        <v>-1.9371519999999999E-3</v>
      </c>
    </row>
    <row r="109" spans="1:6" x14ac:dyDescent="0.35">
      <c r="A109" s="1">
        <v>108</v>
      </c>
      <c r="B109" s="2">
        <v>68.527569999999997</v>
      </c>
      <c r="C109" s="2">
        <v>0.43376579999999998</v>
      </c>
      <c r="D109" s="2">
        <v>2.14</v>
      </c>
      <c r="E109" s="2">
        <v>0.43376579999999998</v>
      </c>
      <c r="F109" s="2">
        <v>-1.937528E-3</v>
      </c>
    </row>
    <row r="110" spans="1:6" x14ac:dyDescent="0.35">
      <c r="A110" s="1">
        <v>109</v>
      </c>
      <c r="B110" s="2">
        <v>68.637510000000006</v>
      </c>
      <c r="C110" s="2">
        <v>0.43679610000000002</v>
      </c>
      <c r="D110" s="2">
        <v>2.16</v>
      </c>
      <c r="E110" s="2">
        <v>0.43679610000000002</v>
      </c>
      <c r="F110" s="2">
        <v>-1.9379009999999999E-3</v>
      </c>
    </row>
    <row r="111" spans="1:6" x14ac:dyDescent="0.35">
      <c r="A111" s="1">
        <v>110</v>
      </c>
      <c r="B111" s="2">
        <v>68.873410000000007</v>
      </c>
      <c r="C111" s="2">
        <v>0.43995960000000001</v>
      </c>
      <c r="D111" s="2">
        <v>2.1800000000000002</v>
      </c>
      <c r="E111" s="2">
        <v>0.43995960000000001</v>
      </c>
      <c r="F111" s="2">
        <v>-1.9382869999999999E-3</v>
      </c>
    </row>
    <row r="112" spans="1:6" x14ac:dyDescent="0.35">
      <c r="A112" s="1">
        <v>111</v>
      </c>
      <c r="B112" s="2">
        <v>69.070390000000003</v>
      </c>
      <c r="C112" s="2">
        <v>0.44335619999999998</v>
      </c>
      <c r="D112" s="2">
        <v>2.2000000000000002</v>
      </c>
      <c r="E112" s="2">
        <v>0.44335619999999998</v>
      </c>
      <c r="F112" s="2">
        <v>-1.938719E-3</v>
      </c>
    </row>
    <row r="113" spans="1:6" x14ac:dyDescent="0.35">
      <c r="A113" s="1">
        <v>112</v>
      </c>
      <c r="B113" s="2">
        <v>69.326909999999998</v>
      </c>
      <c r="C113" s="2">
        <v>0.44681939999999998</v>
      </c>
      <c r="D113" s="2">
        <v>2.2200000000000002</v>
      </c>
      <c r="E113" s="2">
        <v>0.44681939999999998</v>
      </c>
      <c r="F113" s="2">
        <v>-1.9391969999999999E-3</v>
      </c>
    </row>
    <row r="114" spans="1:6" x14ac:dyDescent="0.35">
      <c r="A114" s="1">
        <v>113</v>
      </c>
      <c r="B114" s="2">
        <v>69.597170000000006</v>
      </c>
      <c r="C114" s="2">
        <v>0.45021600000000001</v>
      </c>
      <c r="D114" s="2">
        <v>2.2400000000000002</v>
      </c>
      <c r="E114" s="2">
        <v>0.45021600000000001</v>
      </c>
      <c r="F114" s="2">
        <v>-1.9396999999999999E-3</v>
      </c>
    </row>
    <row r="115" spans="1:6" x14ac:dyDescent="0.35">
      <c r="A115" s="1">
        <v>114</v>
      </c>
      <c r="B115" s="2">
        <v>69.972790000000003</v>
      </c>
      <c r="C115" s="2">
        <v>0.4536792</v>
      </c>
      <c r="D115" s="2">
        <v>2.2599999999999998</v>
      </c>
      <c r="E115" s="2">
        <v>0.4536792</v>
      </c>
      <c r="F115" s="2">
        <v>-1.940202E-3</v>
      </c>
    </row>
    <row r="116" spans="1:6" x14ac:dyDescent="0.35">
      <c r="A116" s="1">
        <v>115</v>
      </c>
      <c r="B116" s="2">
        <v>70.265950000000004</v>
      </c>
      <c r="C116" s="2">
        <v>0.4572756</v>
      </c>
      <c r="D116" s="2">
        <v>2.2799999999999998</v>
      </c>
      <c r="E116" s="2">
        <v>0.4572756</v>
      </c>
      <c r="F116" s="2">
        <v>-1.940689E-3</v>
      </c>
    </row>
    <row r="117" spans="1:6" x14ac:dyDescent="0.35">
      <c r="A117" s="1">
        <v>116</v>
      </c>
      <c r="B117" s="2">
        <v>70.549959999999999</v>
      </c>
      <c r="C117" s="2">
        <v>0.46083869999999999</v>
      </c>
      <c r="D117" s="2">
        <v>2.2999999999999998</v>
      </c>
      <c r="E117" s="2">
        <v>0.46083869999999999</v>
      </c>
      <c r="F117" s="2">
        <v>-1.9411770000000001E-3</v>
      </c>
    </row>
    <row r="118" spans="1:6" x14ac:dyDescent="0.35">
      <c r="A118" s="1">
        <v>117</v>
      </c>
      <c r="B118" s="2">
        <v>70.82938</v>
      </c>
      <c r="C118" s="2">
        <v>0.46443509999999999</v>
      </c>
      <c r="D118" s="2">
        <v>2.3199999999999998</v>
      </c>
      <c r="E118" s="2">
        <v>0.46443509999999999</v>
      </c>
      <c r="F118" s="2">
        <v>-1.941686E-3</v>
      </c>
    </row>
    <row r="119" spans="1:6" x14ac:dyDescent="0.35">
      <c r="A119" s="1">
        <v>118</v>
      </c>
      <c r="B119" s="2">
        <v>71.085909999999998</v>
      </c>
      <c r="C119" s="2">
        <v>0.46813139999999998</v>
      </c>
      <c r="D119" s="2">
        <v>2.34</v>
      </c>
      <c r="E119" s="2">
        <v>0.46813139999999998</v>
      </c>
      <c r="F119" s="2">
        <v>-1.942205E-3</v>
      </c>
    </row>
    <row r="120" spans="1:6" x14ac:dyDescent="0.35">
      <c r="A120" s="1">
        <v>119</v>
      </c>
      <c r="B120" s="2">
        <v>71.369910000000004</v>
      </c>
      <c r="C120" s="2">
        <v>0.47196090000000002</v>
      </c>
      <c r="D120" s="2">
        <v>2.36</v>
      </c>
      <c r="E120" s="2">
        <v>0.47196090000000002</v>
      </c>
      <c r="F120" s="2">
        <v>-1.9427190000000001E-3</v>
      </c>
    </row>
    <row r="121" spans="1:6" x14ac:dyDescent="0.35">
      <c r="A121" s="1">
        <v>120</v>
      </c>
      <c r="B121" s="2">
        <v>71.663079999999994</v>
      </c>
      <c r="C121" s="2">
        <v>0.47589029999999999</v>
      </c>
      <c r="D121" s="2">
        <v>2.38</v>
      </c>
      <c r="E121" s="2">
        <v>0.47589029999999999</v>
      </c>
      <c r="F121" s="2">
        <v>-1.9432010000000001E-3</v>
      </c>
    </row>
    <row r="122" spans="1:6" x14ac:dyDescent="0.35">
      <c r="A122" s="1">
        <v>121</v>
      </c>
      <c r="B122" s="2">
        <v>71.965410000000006</v>
      </c>
      <c r="C122" s="2">
        <v>0.47975309999999999</v>
      </c>
      <c r="D122" s="2">
        <v>2.4</v>
      </c>
      <c r="E122" s="2">
        <v>0.47975309999999999</v>
      </c>
      <c r="F122" s="2">
        <v>-1.94366E-3</v>
      </c>
    </row>
    <row r="123" spans="1:6" x14ac:dyDescent="0.35">
      <c r="A123" s="1">
        <v>122</v>
      </c>
      <c r="B123" s="2">
        <v>72.276889999999995</v>
      </c>
      <c r="C123" s="2">
        <v>0.48348269999999999</v>
      </c>
      <c r="D123" s="2">
        <v>2.42</v>
      </c>
      <c r="E123" s="2">
        <v>0.48348269999999999</v>
      </c>
      <c r="F123" s="2">
        <v>-1.944093E-3</v>
      </c>
    </row>
    <row r="124" spans="1:6" x14ac:dyDescent="0.35">
      <c r="A124" s="1">
        <v>123</v>
      </c>
      <c r="B124" s="2">
        <v>72.551730000000006</v>
      </c>
      <c r="C124" s="2">
        <v>0.48707909999999999</v>
      </c>
      <c r="D124" s="2">
        <v>2.44</v>
      </c>
      <c r="E124" s="2">
        <v>0.48707909999999999</v>
      </c>
      <c r="F124" s="2">
        <v>-1.944522E-3</v>
      </c>
    </row>
    <row r="125" spans="1:6" x14ac:dyDescent="0.35">
      <c r="A125" s="1">
        <v>124</v>
      </c>
      <c r="B125" s="2">
        <v>72.771609999999995</v>
      </c>
      <c r="C125" s="2">
        <v>0.49054229999999999</v>
      </c>
      <c r="D125" s="2">
        <v>2.46</v>
      </c>
      <c r="E125" s="2">
        <v>0.49054229999999999</v>
      </c>
      <c r="F125" s="2">
        <v>-1.9449549999999999E-3</v>
      </c>
    </row>
    <row r="126" spans="1:6" x14ac:dyDescent="0.35">
      <c r="A126" s="1">
        <v>125</v>
      </c>
      <c r="B126" s="2">
        <v>73.055620000000005</v>
      </c>
      <c r="C126" s="2">
        <v>0.49380570000000001</v>
      </c>
      <c r="D126" s="2">
        <v>2.48</v>
      </c>
      <c r="E126" s="2">
        <v>0.49380570000000001</v>
      </c>
      <c r="F126" s="2">
        <v>-1.945404E-3</v>
      </c>
    </row>
    <row r="127" spans="1:6" x14ac:dyDescent="0.35">
      <c r="A127" s="1">
        <v>126</v>
      </c>
      <c r="B127" s="2">
        <v>73.133489999999995</v>
      </c>
      <c r="C127" s="2">
        <v>0.49686930000000001</v>
      </c>
      <c r="D127" s="2">
        <v>2.5</v>
      </c>
      <c r="E127" s="2">
        <v>0.49686930000000001</v>
      </c>
      <c r="F127" s="2">
        <v>-1.945853E-3</v>
      </c>
    </row>
    <row r="128" spans="1:6" x14ac:dyDescent="0.35">
      <c r="A128" s="1">
        <v>127</v>
      </c>
      <c r="B128" s="2">
        <v>73.371690000000001</v>
      </c>
      <c r="C128" s="2">
        <v>0.49983300000000003</v>
      </c>
      <c r="D128" s="2">
        <v>2.52</v>
      </c>
      <c r="E128" s="2">
        <v>0.49983300000000003</v>
      </c>
      <c r="F128" s="2">
        <v>-1.9462940000000001E-3</v>
      </c>
    </row>
    <row r="129" spans="1:6" x14ac:dyDescent="0.35">
      <c r="A129" s="1">
        <v>128</v>
      </c>
      <c r="B129" s="2">
        <v>73.412909999999997</v>
      </c>
      <c r="C129" s="2">
        <v>0.50269680000000005</v>
      </c>
      <c r="D129" s="2">
        <v>2.54</v>
      </c>
      <c r="E129" s="2">
        <v>0.50269680000000005</v>
      </c>
      <c r="F129" s="2">
        <v>-1.9467449999999999E-3</v>
      </c>
    </row>
    <row r="130" spans="1:6" x14ac:dyDescent="0.35">
      <c r="A130" s="1">
        <v>129</v>
      </c>
      <c r="B130" s="2">
        <v>73.511399999999995</v>
      </c>
      <c r="C130" s="2">
        <v>0.50542739999999997</v>
      </c>
      <c r="D130" s="2">
        <v>2.56</v>
      </c>
      <c r="E130" s="2">
        <v>0.50542739999999997</v>
      </c>
      <c r="F130" s="2">
        <v>-1.9471989999999999E-3</v>
      </c>
    </row>
    <row r="131" spans="1:6" x14ac:dyDescent="0.35">
      <c r="A131" s="1">
        <v>130</v>
      </c>
      <c r="B131" s="2">
        <v>73.628200000000007</v>
      </c>
      <c r="C131" s="2">
        <v>0.50802480000000005</v>
      </c>
      <c r="D131" s="2">
        <v>2.58</v>
      </c>
      <c r="E131" s="2">
        <v>0.50802480000000005</v>
      </c>
      <c r="F131" s="2">
        <v>-1.9476879999999999E-3</v>
      </c>
    </row>
    <row r="132" spans="1:6" x14ac:dyDescent="0.35">
      <c r="A132" s="1">
        <v>131</v>
      </c>
      <c r="B132" s="2">
        <v>73.758759999999995</v>
      </c>
      <c r="C132" s="2">
        <v>0.51078869999999998</v>
      </c>
      <c r="D132" s="2">
        <v>2.6</v>
      </c>
      <c r="E132" s="2">
        <v>0.51078869999999998</v>
      </c>
      <c r="F132" s="2">
        <v>-1.94819E-3</v>
      </c>
    </row>
    <row r="133" spans="1:6" x14ac:dyDescent="0.35">
      <c r="A133" s="1">
        <v>132</v>
      </c>
      <c r="B133" s="2">
        <v>73.861819999999994</v>
      </c>
      <c r="C133" s="2">
        <v>0.51371909999999998</v>
      </c>
      <c r="D133" s="2">
        <v>2.62</v>
      </c>
      <c r="E133" s="2">
        <v>0.51371909999999998</v>
      </c>
      <c r="F133" s="2">
        <v>-1.9486880000000001E-3</v>
      </c>
    </row>
    <row r="134" spans="1:6" x14ac:dyDescent="0.35">
      <c r="A134" s="1">
        <v>133</v>
      </c>
      <c r="B134" s="2">
        <v>73.953440000000001</v>
      </c>
      <c r="C134" s="2">
        <v>0.51664949999999998</v>
      </c>
      <c r="D134" s="2">
        <v>2.64</v>
      </c>
      <c r="E134" s="2">
        <v>0.51664949999999998</v>
      </c>
      <c r="F134" s="2">
        <v>-1.949171E-3</v>
      </c>
    </row>
    <row r="135" spans="1:6" x14ac:dyDescent="0.35">
      <c r="A135" s="1">
        <v>134</v>
      </c>
      <c r="B135" s="2">
        <v>74.088570000000004</v>
      </c>
      <c r="C135" s="2">
        <v>0.5196132</v>
      </c>
      <c r="D135" s="2">
        <v>2.66</v>
      </c>
      <c r="E135" s="2">
        <v>0.5196132</v>
      </c>
      <c r="F135" s="2">
        <v>-1.949653E-3</v>
      </c>
    </row>
    <row r="136" spans="1:6" x14ac:dyDescent="0.35">
      <c r="A136" s="1">
        <v>135</v>
      </c>
      <c r="B136" s="2">
        <v>74.356539999999995</v>
      </c>
      <c r="C136" s="2">
        <v>0.52257690000000001</v>
      </c>
      <c r="D136" s="2">
        <v>2.68</v>
      </c>
      <c r="E136" s="2">
        <v>0.52257690000000001</v>
      </c>
      <c r="F136" s="2">
        <v>-1.9501449999999999E-3</v>
      </c>
    </row>
    <row r="137" spans="1:6" x14ac:dyDescent="0.35">
      <c r="A137" s="1">
        <v>136</v>
      </c>
      <c r="B137" s="2">
        <v>74.411510000000007</v>
      </c>
      <c r="C137" s="2">
        <v>0.5257404</v>
      </c>
      <c r="D137" s="2">
        <v>2.7</v>
      </c>
      <c r="E137" s="2">
        <v>0.5257404</v>
      </c>
      <c r="F137" s="2">
        <v>-1.9506339999999999E-3</v>
      </c>
    </row>
    <row r="138" spans="1:6" x14ac:dyDescent="0.35">
      <c r="A138" s="1">
        <v>137</v>
      </c>
      <c r="B138" s="2">
        <v>74.663439999999994</v>
      </c>
      <c r="C138" s="2">
        <v>0.52910369999999995</v>
      </c>
      <c r="D138" s="2">
        <v>2.72</v>
      </c>
      <c r="E138" s="2">
        <v>0.52910369999999995</v>
      </c>
      <c r="F138" s="2">
        <v>-1.9511179999999999E-3</v>
      </c>
    </row>
    <row r="139" spans="1:6" x14ac:dyDescent="0.35">
      <c r="A139" s="1">
        <v>138</v>
      </c>
      <c r="B139" s="2">
        <v>74.878749999999997</v>
      </c>
      <c r="C139" s="2">
        <v>0.53253360000000005</v>
      </c>
      <c r="D139" s="2">
        <v>2.74</v>
      </c>
      <c r="E139" s="2">
        <v>0.53253360000000005</v>
      </c>
      <c r="F139" s="2">
        <v>-1.951604E-3</v>
      </c>
    </row>
    <row r="140" spans="1:6" x14ac:dyDescent="0.35">
      <c r="A140" s="1">
        <v>139</v>
      </c>
      <c r="B140" s="2">
        <v>75.107780000000005</v>
      </c>
      <c r="C140" s="2">
        <v>0.53599680000000005</v>
      </c>
      <c r="D140" s="2">
        <v>2.76</v>
      </c>
      <c r="E140" s="2">
        <v>0.53599680000000005</v>
      </c>
      <c r="F140" s="2">
        <v>-1.9520850000000001E-3</v>
      </c>
    </row>
    <row r="141" spans="1:6" x14ac:dyDescent="0.35">
      <c r="A141" s="1">
        <v>140</v>
      </c>
      <c r="B141" s="2">
        <v>75.332239999999999</v>
      </c>
      <c r="C141" s="2">
        <v>0.53962650000000001</v>
      </c>
      <c r="D141" s="2">
        <v>2.78</v>
      </c>
      <c r="E141" s="2">
        <v>0.53962650000000001</v>
      </c>
      <c r="F141" s="2">
        <v>-1.9525650000000001E-3</v>
      </c>
    </row>
    <row r="142" spans="1:6" x14ac:dyDescent="0.35">
      <c r="A142" s="1">
        <v>141</v>
      </c>
      <c r="B142" s="2">
        <v>75.556690000000003</v>
      </c>
      <c r="C142" s="2">
        <v>0.54332279999999999</v>
      </c>
      <c r="D142" s="2">
        <v>2.8</v>
      </c>
      <c r="E142" s="2">
        <v>0.54332279999999999</v>
      </c>
      <c r="F142" s="2">
        <v>-1.9530369999999999E-3</v>
      </c>
    </row>
    <row r="143" spans="1:6" x14ac:dyDescent="0.35">
      <c r="A143" s="1">
        <v>142</v>
      </c>
      <c r="B143" s="2">
        <v>75.813209999999998</v>
      </c>
      <c r="C143" s="2">
        <v>0.54695249999999995</v>
      </c>
      <c r="D143" s="2">
        <v>2.82</v>
      </c>
      <c r="E143" s="2">
        <v>0.54695249999999995</v>
      </c>
      <c r="F143" s="2">
        <v>-1.9535160000000002E-3</v>
      </c>
    </row>
    <row r="144" spans="1:6" x14ac:dyDescent="0.35">
      <c r="A144" s="1">
        <v>143</v>
      </c>
      <c r="B144" s="2">
        <v>76.129279999999994</v>
      </c>
      <c r="C144" s="2">
        <v>0.55074869999999998</v>
      </c>
      <c r="D144" s="2">
        <v>2.84</v>
      </c>
      <c r="E144" s="2">
        <v>0.55074869999999998</v>
      </c>
      <c r="F144" s="2">
        <v>-1.9539919999999999E-3</v>
      </c>
    </row>
    <row r="145" spans="1:6" x14ac:dyDescent="0.35">
      <c r="A145" s="1">
        <v>144</v>
      </c>
      <c r="B145" s="2">
        <v>76.372060000000005</v>
      </c>
      <c r="C145" s="2">
        <v>0.55464480000000005</v>
      </c>
      <c r="D145" s="2">
        <v>2.86</v>
      </c>
      <c r="E145" s="2">
        <v>0.55464480000000005</v>
      </c>
      <c r="F145" s="2">
        <v>-1.9544810000000001E-3</v>
      </c>
    </row>
    <row r="146" spans="1:6" x14ac:dyDescent="0.35">
      <c r="A146" s="1">
        <v>145</v>
      </c>
      <c r="B146" s="2">
        <v>76.646900000000002</v>
      </c>
      <c r="C146" s="2">
        <v>0.55860750000000003</v>
      </c>
      <c r="D146" s="2">
        <v>2.88</v>
      </c>
      <c r="E146" s="2">
        <v>0.55860750000000003</v>
      </c>
      <c r="F146" s="2">
        <v>-1.9549789999999999E-3</v>
      </c>
    </row>
    <row r="147" spans="1:6" x14ac:dyDescent="0.35">
      <c r="A147" s="1">
        <v>146</v>
      </c>
      <c r="B147" s="2">
        <v>76.935490000000001</v>
      </c>
      <c r="C147" s="2">
        <v>0.56247029999999998</v>
      </c>
      <c r="D147" s="2">
        <v>2.9</v>
      </c>
      <c r="E147" s="2">
        <v>0.56247029999999998</v>
      </c>
      <c r="F147" s="2">
        <v>-1.9554580000000002E-3</v>
      </c>
    </row>
    <row r="148" spans="1:6" x14ac:dyDescent="0.35">
      <c r="A148" s="1">
        <v>147</v>
      </c>
      <c r="B148" s="2">
        <v>77.187430000000006</v>
      </c>
      <c r="C148" s="2">
        <v>0.56626650000000001</v>
      </c>
      <c r="D148" s="2">
        <v>2.92</v>
      </c>
      <c r="E148" s="2">
        <v>0.56626650000000001</v>
      </c>
      <c r="F148" s="2">
        <v>-1.9559320000000001E-3</v>
      </c>
    </row>
    <row r="149" spans="1:6" x14ac:dyDescent="0.35">
      <c r="A149" s="1">
        <v>148</v>
      </c>
      <c r="B149" s="2">
        <v>77.439369999999997</v>
      </c>
      <c r="C149" s="2">
        <v>0.56992949999999998</v>
      </c>
      <c r="D149" s="2">
        <v>2.94</v>
      </c>
      <c r="E149" s="2">
        <v>0.56992949999999998</v>
      </c>
      <c r="F149" s="2">
        <v>-1.9564059999999999E-3</v>
      </c>
    </row>
    <row r="150" spans="1:6" x14ac:dyDescent="0.35">
      <c r="A150" s="1">
        <v>149</v>
      </c>
      <c r="B150" s="2">
        <v>77.672979999999995</v>
      </c>
      <c r="C150" s="2">
        <v>0.57332609999999995</v>
      </c>
      <c r="D150" s="2">
        <v>2.96</v>
      </c>
      <c r="E150" s="2">
        <v>0.57332609999999995</v>
      </c>
      <c r="F150" s="2">
        <v>-1.9569000000000001E-3</v>
      </c>
    </row>
    <row r="151" spans="1:6" x14ac:dyDescent="0.35">
      <c r="A151" s="1">
        <v>150</v>
      </c>
      <c r="B151" s="2">
        <v>77.906599999999997</v>
      </c>
      <c r="C151" s="2">
        <v>0.57655619999999996</v>
      </c>
      <c r="D151" s="2">
        <v>2.98</v>
      </c>
      <c r="E151" s="2">
        <v>0.57655619999999996</v>
      </c>
      <c r="F151" s="2">
        <v>-1.9574269999999999E-3</v>
      </c>
    </row>
    <row r="152" spans="1:6" x14ac:dyDescent="0.35">
      <c r="A152" s="1">
        <v>151</v>
      </c>
      <c r="B152" s="2">
        <v>78.098979999999997</v>
      </c>
      <c r="C152" s="2">
        <v>0.57968640000000005</v>
      </c>
      <c r="D152" s="2">
        <v>3</v>
      </c>
      <c r="E152" s="2">
        <v>0.57968640000000005</v>
      </c>
      <c r="F152" s="2">
        <v>-1.9579620000000002E-3</v>
      </c>
    </row>
    <row r="153" spans="1:6" x14ac:dyDescent="0.35">
      <c r="A153" s="1">
        <v>152</v>
      </c>
      <c r="B153" s="2">
        <v>78.153949999999995</v>
      </c>
      <c r="C153" s="2">
        <v>0.58271669999999998</v>
      </c>
      <c r="D153" s="2">
        <v>3.02</v>
      </c>
      <c r="E153" s="2">
        <v>0.58271669999999998</v>
      </c>
      <c r="F153" s="2">
        <v>-1.9584799999999999E-3</v>
      </c>
    </row>
    <row r="154" spans="1:6" x14ac:dyDescent="0.35">
      <c r="A154" s="1">
        <v>153</v>
      </c>
      <c r="B154" s="2">
        <v>78.252440000000007</v>
      </c>
      <c r="C154" s="2">
        <v>0.58554720000000005</v>
      </c>
      <c r="D154" s="2">
        <v>3.04</v>
      </c>
      <c r="E154" s="2">
        <v>0.58554720000000005</v>
      </c>
      <c r="F154" s="2">
        <v>-1.9590160000000001E-3</v>
      </c>
    </row>
    <row r="155" spans="1:6" x14ac:dyDescent="0.35">
      <c r="A155" s="1">
        <v>154</v>
      </c>
      <c r="B155" s="2">
        <v>78.330309999999997</v>
      </c>
      <c r="C155" s="2">
        <v>0.58821120000000005</v>
      </c>
      <c r="D155" s="2">
        <v>3.06</v>
      </c>
      <c r="E155" s="2">
        <v>0.58821120000000005</v>
      </c>
      <c r="F155" s="2">
        <v>-1.9595799999999998E-3</v>
      </c>
    </row>
    <row r="156" spans="1:6" x14ac:dyDescent="0.35">
      <c r="A156" s="1">
        <v>155</v>
      </c>
      <c r="B156" s="2">
        <v>78.412760000000006</v>
      </c>
      <c r="C156" s="2">
        <v>0.59070869999999998</v>
      </c>
      <c r="D156" s="2">
        <v>3.08</v>
      </c>
      <c r="E156" s="2">
        <v>0.59070869999999998</v>
      </c>
      <c r="F156" s="2">
        <v>-1.960154E-3</v>
      </c>
    </row>
    <row r="157" spans="1:6" x14ac:dyDescent="0.35">
      <c r="A157" s="1">
        <v>156</v>
      </c>
      <c r="B157" s="2">
        <v>78.499790000000004</v>
      </c>
      <c r="C157" s="2">
        <v>0.59333939999999996</v>
      </c>
      <c r="D157" s="2">
        <v>3.1</v>
      </c>
      <c r="E157" s="2">
        <v>0.59333939999999996</v>
      </c>
      <c r="F157" s="2">
        <v>-1.9607230000000002E-3</v>
      </c>
    </row>
    <row r="158" spans="1:6" x14ac:dyDescent="0.35">
      <c r="A158" s="1">
        <v>157</v>
      </c>
      <c r="B158" s="2">
        <v>78.557050000000004</v>
      </c>
      <c r="C158" s="2">
        <v>0.59630309999999997</v>
      </c>
      <c r="D158" s="2">
        <v>3.12</v>
      </c>
      <c r="E158" s="2">
        <v>0.59630309999999997</v>
      </c>
      <c r="F158" s="2">
        <v>-1.9612729999999999E-3</v>
      </c>
    </row>
    <row r="159" spans="1:6" x14ac:dyDescent="0.35">
      <c r="A159" s="1">
        <v>158</v>
      </c>
      <c r="B159" s="2">
        <v>78.593710000000002</v>
      </c>
      <c r="C159" s="2">
        <v>0.5993001</v>
      </c>
      <c r="D159" s="2">
        <v>3.14</v>
      </c>
      <c r="E159" s="2">
        <v>0.5993001</v>
      </c>
      <c r="F159" s="2">
        <v>-1.961782E-3</v>
      </c>
    </row>
    <row r="160" spans="1:6" x14ac:dyDescent="0.35">
      <c r="A160" s="1">
        <v>159</v>
      </c>
      <c r="B160" s="2">
        <v>78.669300000000007</v>
      </c>
      <c r="C160" s="2">
        <v>0.60226380000000002</v>
      </c>
      <c r="D160" s="2">
        <v>3.16</v>
      </c>
      <c r="E160" s="2">
        <v>0.60226380000000002</v>
      </c>
      <c r="F160" s="2">
        <v>-1.9622720000000001E-3</v>
      </c>
    </row>
    <row r="161" spans="1:6" x14ac:dyDescent="0.35">
      <c r="A161" s="1">
        <v>160</v>
      </c>
      <c r="B161" s="2">
        <v>78.783810000000003</v>
      </c>
      <c r="C161" s="2">
        <v>0.60526080000000004</v>
      </c>
      <c r="D161" s="2">
        <v>3.18</v>
      </c>
      <c r="E161" s="2">
        <v>0.60526080000000004</v>
      </c>
      <c r="F161" s="2">
        <v>-1.962756E-3</v>
      </c>
    </row>
    <row r="162" spans="1:6" x14ac:dyDescent="0.35">
      <c r="A162" s="1">
        <v>161</v>
      </c>
      <c r="B162" s="2">
        <v>78.905199999999994</v>
      </c>
      <c r="C162" s="2">
        <v>0.60845760000000004</v>
      </c>
      <c r="D162" s="2">
        <v>3.2</v>
      </c>
      <c r="E162" s="2">
        <v>0.60845760000000004</v>
      </c>
      <c r="F162" s="2">
        <v>-1.9632069999999998E-3</v>
      </c>
    </row>
    <row r="163" spans="1:6" x14ac:dyDescent="0.35">
      <c r="A163" s="1">
        <v>162</v>
      </c>
      <c r="B163" s="2">
        <v>79.152550000000005</v>
      </c>
      <c r="C163" s="2">
        <v>0.6118209</v>
      </c>
      <c r="D163" s="2">
        <v>3.22</v>
      </c>
      <c r="E163" s="2">
        <v>0.6118209</v>
      </c>
      <c r="F163" s="2">
        <v>-1.9636139999999998E-3</v>
      </c>
    </row>
    <row r="164" spans="1:6" x14ac:dyDescent="0.35">
      <c r="A164" s="1">
        <v>163</v>
      </c>
      <c r="B164" s="2">
        <v>79.223550000000003</v>
      </c>
      <c r="C164" s="2">
        <v>0.61531740000000001</v>
      </c>
      <c r="D164" s="2">
        <v>3.24</v>
      </c>
      <c r="E164" s="2">
        <v>0.61531740000000001</v>
      </c>
      <c r="F164" s="2">
        <v>-1.9639810000000001E-3</v>
      </c>
    </row>
    <row r="165" spans="1:6" x14ac:dyDescent="0.35">
      <c r="A165" s="1">
        <v>164</v>
      </c>
      <c r="B165" s="2">
        <v>79.564830000000001</v>
      </c>
      <c r="C165" s="2">
        <v>0.61881390000000003</v>
      </c>
      <c r="D165" s="2">
        <v>3.26</v>
      </c>
      <c r="E165" s="2">
        <v>0.61881390000000003</v>
      </c>
      <c r="F165" s="2">
        <v>-1.9643070000000002E-3</v>
      </c>
    </row>
    <row r="166" spans="1:6" x14ac:dyDescent="0.35">
      <c r="A166" s="1">
        <v>165</v>
      </c>
      <c r="B166" s="2">
        <v>79.835080000000005</v>
      </c>
      <c r="C166" s="2">
        <v>0.62244359999999999</v>
      </c>
      <c r="D166" s="2">
        <v>3.28</v>
      </c>
      <c r="E166" s="2">
        <v>0.62244359999999999</v>
      </c>
      <c r="F166" s="2">
        <v>-1.964599E-3</v>
      </c>
    </row>
    <row r="167" spans="1:6" x14ac:dyDescent="0.35">
      <c r="A167" s="1">
        <v>166</v>
      </c>
      <c r="B167" s="2">
        <v>80.041210000000007</v>
      </c>
      <c r="C167" s="2">
        <v>0.62613989999999997</v>
      </c>
      <c r="D167" s="2">
        <v>3.3</v>
      </c>
      <c r="E167" s="2">
        <v>0.62613989999999997</v>
      </c>
      <c r="F167" s="2">
        <v>-1.9648589999999998E-3</v>
      </c>
    </row>
    <row r="168" spans="1:6" x14ac:dyDescent="0.35">
      <c r="A168" s="1">
        <v>167</v>
      </c>
      <c r="B168" s="2">
        <v>80.261089999999996</v>
      </c>
      <c r="C168" s="2">
        <v>0.62990279999999998</v>
      </c>
      <c r="D168" s="2">
        <v>3.32</v>
      </c>
      <c r="E168" s="2">
        <v>0.62990279999999998</v>
      </c>
      <c r="F168" s="2">
        <v>-1.9650919999999999E-3</v>
      </c>
    </row>
    <row r="169" spans="1:6" x14ac:dyDescent="0.35">
      <c r="A169" s="1">
        <v>168</v>
      </c>
      <c r="B169" s="2">
        <v>80.554249999999996</v>
      </c>
      <c r="C169" s="2">
        <v>0.6336657</v>
      </c>
      <c r="D169" s="2">
        <v>3.34</v>
      </c>
      <c r="E169" s="2">
        <v>0.6336657</v>
      </c>
      <c r="F169" s="2">
        <v>-1.9653309999999998E-3</v>
      </c>
    </row>
    <row r="170" spans="1:6" x14ac:dyDescent="0.35">
      <c r="A170" s="1">
        <v>169</v>
      </c>
      <c r="B170" s="2">
        <v>80.806190000000001</v>
      </c>
      <c r="C170" s="2">
        <v>0.63752850000000005</v>
      </c>
      <c r="D170" s="2">
        <v>3.36</v>
      </c>
      <c r="E170" s="2">
        <v>0.63752850000000005</v>
      </c>
      <c r="F170" s="2">
        <v>-1.9656069999999999E-3</v>
      </c>
    </row>
    <row r="171" spans="1:6" x14ac:dyDescent="0.35">
      <c r="A171" s="1">
        <v>170</v>
      </c>
      <c r="B171" s="2">
        <v>81.026070000000004</v>
      </c>
      <c r="C171" s="2">
        <v>0.64145790000000003</v>
      </c>
      <c r="D171" s="2">
        <v>3.38</v>
      </c>
      <c r="E171" s="2">
        <v>0.64145790000000003</v>
      </c>
      <c r="F171" s="2">
        <v>-1.9659410000000001E-3</v>
      </c>
    </row>
    <row r="172" spans="1:6" x14ac:dyDescent="0.35">
      <c r="A172" s="1">
        <v>171</v>
      </c>
      <c r="B172" s="2">
        <v>81.255099999999999</v>
      </c>
      <c r="C172" s="2">
        <v>0.64528739999999996</v>
      </c>
      <c r="D172" s="2">
        <v>3.4</v>
      </c>
      <c r="E172" s="2">
        <v>0.64528739999999996</v>
      </c>
      <c r="F172" s="2">
        <v>-1.9663300000000001E-3</v>
      </c>
    </row>
    <row r="173" spans="1:6" x14ac:dyDescent="0.35">
      <c r="A173" s="1">
        <v>172</v>
      </c>
      <c r="B173" s="2">
        <v>81.557429999999997</v>
      </c>
      <c r="C173" s="2">
        <v>0.64891710000000002</v>
      </c>
      <c r="D173" s="2">
        <v>3.42</v>
      </c>
      <c r="E173" s="2">
        <v>0.64891710000000002</v>
      </c>
      <c r="F173" s="2">
        <v>-1.9667600000000001E-3</v>
      </c>
    </row>
    <row r="174" spans="1:6" x14ac:dyDescent="0.35">
      <c r="A174" s="1">
        <v>173</v>
      </c>
      <c r="B174" s="2">
        <v>81.832279999999997</v>
      </c>
      <c r="C174" s="2">
        <v>0.65254679999999998</v>
      </c>
      <c r="D174" s="2">
        <v>3.44</v>
      </c>
      <c r="E174" s="2">
        <v>0.65254679999999998</v>
      </c>
      <c r="F174" s="2">
        <v>-1.9672019999999999E-3</v>
      </c>
    </row>
    <row r="175" spans="1:6" x14ac:dyDescent="0.35">
      <c r="A175" s="1">
        <v>174</v>
      </c>
      <c r="B175" s="2">
        <v>82.056730000000002</v>
      </c>
      <c r="C175" s="2">
        <v>0.65607660000000001</v>
      </c>
      <c r="D175" s="2">
        <v>3.46</v>
      </c>
      <c r="E175" s="2">
        <v>0.65607660000000001</v>
      </c>
      <c r="F175" s="2">
        <v>-1.967674E-3</v>
      </c>
    </row>
    <row r="176" spans="1:6" x14ac:dyDescent="0.35">
      <c r="A176" s="1">
        <v>175</v>
      </c>
      <c r="B176" s="2">
        <v>82.235380000000006</v>
      </c>
      <c r="C176" s="2">
        <v>0.65934000000000004</v>
      </c>
      <c r="D176" s="2">
        <v>3.48</v>
      </c>
      <c r="E176" s="2">
        <v>0.65934000000000004</v>
      </c>
      <c r="F176" s="2">
        <v>-1.9681780000000001E-3</v>
      </c>
    </row>
    <row r="177" spans="1:6" x14ac:dyDescent="0.35">
      <c r="A177" s="1">
        <v>176</v>
      </c>
      <c r="B177" s="2">
        <v>82.304079999999999</v>
      </c>
      <c r="C177" s="2">
        <v>0.66240359999999998</v>
      </c>
      <c r="D177" s="2">
        <v>3.5</v>
      </c>
      <c r="E177" s="2">
        <v>0.66240359999999998</v>
      </c>
      <c r="F177" s="2">
        <v>-1.9686909999999998E-3</v>
      </c>
    </row>
    <row r="178" spans="1:6" x14ac:dyDescent="0.35">
      <c r="A178" s="1">
        <v>177</v>
      </c>
      <c r="B178" s="2">
        <v>82.423190000000005</v>
      </c>
      <c r="C178" s="2">
        <v>0.66540060000000001</v>
      </c>
      <c r="D178" s="2">
        <v>3.52</v>
      </c>
      <c r="E178" s="2">
        <v>0.66540060000000001</v>
      </c>
      <c r="F178" s="2">
        <v>-1.9691790000000002E-3</v>
      </c>
    </row>
    <row r="179" spans="1:6" x14ac:dyDescent="0.35">
      <c r="A179" s="1">
        <v>178</v>
      </c>
      <c r="B179" s="2">
        <v>82.519390000000001</v>
      </c>
      <c r="C179" s="2">
        <v>0.66826439999999998</v>
      </c>
      <c r="D179" s="2">
        <v>3.54</v>
      </c>
      <c r="E179" s="2">
        <v>0.66826439999999998</v>
      </c>
      <c r="F179" s="2">
        <v>-1.969621E-3</v>
      </c>
    </row>
    <row r="180" spans="1:6" x14ac:dyDescent="0.35">
      <c r="A180" s="1">
        <v>179</v>
      </c>
      <c r="B180" s="2">
        <v>82.597260000000006</v>
      </c>
      <c r="C180" s="2">
        <v>0.67102830000000002</v>
      </c>
      <c r="D180" s="2">
        <v>3.56</v>
      </c>
      <c r="E180" s="2">
        <v>0.67102830000000002</v>
      </c>
      <c r="F180" s="2">
        <v>-1.9700439999999998E-3</v>
      </c>
    </row>
    <row r="181" spans="1:6" x14ac:dyDescent="0.35">
      <c r="A181" s="1">
        <v>180</v>
      </c>
      <c r="B181" s="2">
        <v>82.659099999999995</v>
      </c>
      <c r="C181" s="2">
        <v>0.67365900000000001</v>
      </c>
      <c r="D181" s="2">
        <v>3.58</v>
      </c>
      <c r="E181" s="2">
        <v>0.67365900000000001</v>
      </c>
      <c r="F181" s="2">
        <v>-1.9704589999999999E-3</v>
      </c>
    </row>
    <row r="182" spans="1:6" x14ac:dyDescent="0.35">
      <c r="A182" s="1">
        <v>181</v>
      </c>
      <c r="B182" s="2">
        <v>82.716350000000006</v>
      </c>
      <c r="C182" s="2">
        <v>0.67632300000000001</v>
      </c>
      <c r="D182" s="2">
        <v>3.6</v>
      </c>
      <c r="E182" s="2">
        <v>0.67632300000000001</v>
      </c>
      <c r="F182" s="2">
        <v>-1.9708880000000001E-3</v>
      </c>
    </row>
    <row r="183" spans="1:6" x14ac:dyDescent="0.35">
      <c r="A183" s="1">
        <v>182</v>
      </c>
      <c r="B183" s="2">
        <v>82.750699999999995</v>
      </c>
      <c r="C183" s="2">
        <v>0.67922009999999999</v>
      </c>
      <c r="D183" s="2">
        <v>3.62</v>
      </c>
      <c r="E183" s="2">
        <v>0.67922009999999999</v>
      </c>
      <c r="F183" s="2">
        <v>-1.9713220000000002E-3</v>
      </c>
    </row>
    <row r="184" spans="1:6" x14ac:dyDescent="0.35">
      <c r="A184" s="1">
        <v>183</v>
      </c>
      <c r="B184" s="2">
        <v>82.730099999999993</v>
      </c>
      <c r="C184" s="2">
        <v>0.68218380000000001</v>
      </c>
      <c r="D184" s="2">
        <v>3.64</v>
      </c>
      <c r="E184" s="2">
        <v>0.68218380000000001</v>
      </c>
      <c r="F184" s="2">
        <v>-1.9717630000000001E-3</v>
      </c>
    </row>
    <row r="185" spans="1:6" x14ac:dyDescent="0.35">
      <c r="A185" s="1">
        <v>184</v>
      </c>
      <c r="B185" s="2">
        <v>82.765600000000006</v>
      </c>
      <c r="C185" s="2">
        <v>0.68521410000000005</v>
      </c>
      <c r="D185" s="2">
        <v>3.66</v>
      </c>
      <c r="E185" s="2">
        <v>0.68521410000000005</v>
      </c>
      <c r="F185" s="2">
        <v>-1.9722160000000002E-3</v>
      </c>
    </row>
    <row r="186" spans="1:6" x14ac:dyDescent="0.35">
      <c r="A186" s="1">
        <v>185</v>
      </c>
      <c r="B186" s="2">
        <v>82.892719999999997</v>
      </c>
      <c r="C186" s="2">
        <v>0.68821109999999996</v>
      </c>
      <c r="D186" s="2">
        <v>3.68</v>
      </c>
      <c r="E186" s="2">
        <v>0.68821109999999996</v>
      </c>
      <c r="F186" s="2">
        <v>-1.9726930000000002E-3</v>
      </c>
    </row>
    <row r="187" spans="1:6" x14ac:dyDescent="0.35">
      <c r="A187" s="1">
        <v>186</v>
      </c>
      <c r="B187" s="2">
        <v>83.011809999999997</v>
      </c>
      <c r="C187" s="2">
        <v>0.69140789999999996</v>
      </c>
      <c r="D187" s="2">
        <v>3.7</v>
      </c>
      <c r="E187" s="2">
        <v>0.69140789999999996</v>
      </c>
      <c r="F187" s="2">
        <v>-1.9732059999999999E-3</v>
      </c>
    </row>
    <row r="188" spans="1:6" x14ac:dyDescent="0.35">
      <c r="A188" s="1">
        <v>187</v>
      </c>
      <c r="B188" s="2">
        <v>83.137780000000006</v>
      </c>
      <c r="C188" s="2">
        <v>0.69490439999999998</v>
      </c>
      <c r="D188" s="2">
        <v>3.72</v>
      </c>
      <c r="E188" s="2">
        <v>0.69490439999999998</v>
      </c>
      <c r="F188" s="2">
        <v>-1.973734E-3</v>
      </c>
    </row>
    <row r="189" spans="1:6" x14ac:dyDescent="0.35">
      <c r="A189" s="1">
        <v>188</v>
      </c>
      <c r="B189" s="2">
        <v>83.385140000000007</v>
      </c>
      <c r="C189" s="2">
        <v>0.69856739999999995</v>
      </c>
      <c r="D189" s="2">
        <v>3.74</v>
      </c>
      <c r="E189" s="2">
        <v>0.69856739999999995</v>
      </c>
      <c r="F189" s="2">
        <v>-1.974286E-3</v>
      </c>
    </row>
    <row r="190" spans="1:6" x14ac:dyDescent="0.35">
      <c r="A190" s="1">
        <v>189</v>
      </c>
      <c r="B190" s="2">
        <v>83.600430000000003</v>
      </c>
      <c r="C190" s="2">
        <v>0.7021638</v>
      </c>
      <c r="D190" s="2">
        <v>3.76</v>
      </c>
      <c r="E190" s="2">
        <v>0.7021638</v>
      </c>
      <c r="F190" s="2">
        <v>-1.9748399999999998E-3</v>
      </c>
    </row>
    <row r="191" spans="1:6" x14ac:dyDescent="0.35">
      <c r="A191" s="1">
        <v>190</v>
      </c>
      <c r="B191" s="2">
        <v>83.834050000000005</v>
      </c>
      <c r="C191" s="2">
        <v>0.70592670000000002</v>
      </c>
      <c r="D191" s="2">
        <v>3.78</v>
      </c>
      <c r="E191" s="2">
        <v>0.70592670000000002</v>
      </c>
      <c r="F191" s="2">
        <v>-1.9754E-3</v>
      </c>
    </row>
    <row r="192" spans="1:6" x14ac:dyDescent="0.35">
      <c r="A192" s="1">
        <v>191</v>
      </c>
      <c r="B192" s="2">
        <v>84.09057</v>
      </c>
      <c r="C192" s="2">
        <v>0.70972290000000005</v>
      </c>
      <c r="D192" s="2">
        <v>3.8</v>
      </c>
      <c r="E192" s="2">
        <v>0.70972290000000005</v>
      </c>
      <c r="F192" s="2">
        <v>-1.9759650000000001E-3</v>
      </c>
    </row>
    <row r="193" spans="1:6" x14ac:dyDescent="0.35">
      <c r="A193" s="1">
        <v>192</v>
      </c>
      <c r="B193" s="2">
        <v>84.319599999999994</v>
      </c>
      <c r="C193" s="2">
        <v>0.71355239999999998</v>
      </c>
      <c r="D193" s="2">
        <v>3.82</v>
      </c>
      <c r="E193" s="2">
        <v>0.71355239999999998</v>
      </c>
      <c r="F193" s="2">
        <v>-1.9765109999999998E-3</v>
      </c>
    </row>
    <row r="194" spans="1:6" x14ac:dyDescent="0.35">
      <c r="A194" s="1">
        <v>193</v>
      </c>
      <c r="B194" s="2">
        <v>84.580709999999996</v>
      </c>
      <c r="C194" s="2">
        <v>0.71738190000000002</v>
      </c>
      <c r="D194" s="2">
        <v>3.84</v>
      </c>
      <c r="E194" s="2">
        <v>0.71738190000000002</v>
      </c>
      <c r="F194" s="2">
        <v>-1.9770339999999999E-3</v>
      </c>
    </row>
    <row r="195" spans="1:6" x14ac:dyDescent="0.35">
      <c r="A195" s="1">
        <v>194</v>
      </c>
      <c r="B195" s="2">
        <v>84.878450000000001</v>
      </c>
      <c r="C195" s="2">
        <v>0.7213446</v>
      </c>
      <c r="D195" s="2">
        <v>3.86</v>
      </c>
      <c r="E195" s="2">
        <v>0.7213446</v>
      </c>
      <c r="F195" s="2">
        <v>-1.977529E-3</v>
      </c>
    </row>
    <row r="196" spans="1:6" x14ac:dyDescent="0.35">
      <c r="A196" s="1">
        <v>195</v>
      </c>
      <c r="B196" s="2">
        <v>85.107500000000002</v>
      </c>
      <c r="C196" s="2">
        <v>0.7253406</v>
      </c>
      <c r="D196" s="2">
        <v>3.88</v>
      </c>
      <c r="E196" s="2">
        <v>0.7253406</v>
      </c>
      <c r="F196" s="2">
        <v>-1.9779929999999999E-3</v>
      </c>
    </row>
    <row r="197" spans="1:6" x14ac:dyDescent="0.35">
      <c r="A197" s="1">
        <v>196</v>
      </c>
      <c r="B197" s="2">
        <v>85.341099999999997</v>
      </c>
      <c r="C197" s="2">
        <v>0.72913680000000003</v>
      </c>
      <c r="D197" s="2">
        <v>3.9</v>
      </c>
      <c r="E197" s="2">
        <v>0.72913680000000003</v>
      </c>
      <c r="F197" s="2">
        <v>-1.9784059999999998E-3</v>
      </c>
    </row>
    <row r="198" spans="1:6" x14ac:dyDescent="0.35">
      <c r="A198" s="1">
        <v>197</v>
      </c>
      <c r="B198" s="2">
        <v>85.611369999999994</v>
      </c>
      <c r="C198" s="2">
        <v>0.7327998</v>
      </c>
      <c r="D198" s="2">
        <v>3.92</v>
      </c>
      <c r="E198" s="2">
        <v>0.7327998</v>
      </c>
      <c r="F198" s="2">
        <v>-1.9787899999999998E-3</v>
      </c>
    </row>
    <row r="199" spans="1:6" x14ac:dyDescent="0.35">
      <c r="A199" s="1">
        <v>198</v>
      </c>
      <c r="B199" s="2">
        <v>85.808340000000001</v>
      </c>
      <c r="C199" s="2">
        <v>0.73639619999999995</v>
      </c>
      <c r="D199" s="2">
        <v>3.94</v>
      </c>
      <c r="E199" s="2">
        <v>0.73639619999999995</v>
      </c>
      <c r="F199" s="2">
        <v>-1.9791740000000002E-3</v>
      </c>
    </row>
    <row r="200" spans="1:6" x14ac:dyDescent="0.35">
      <c r="A200" s="1">
        <v>199</v>
      </c>
      <c r="B200" s="2">
        <v>86.005319999999998</v>
      </c>
      <c r="C200" s="2">
        <v>0.73979280000000003</v>
      </c>
      <c r="D200" s="2">
        <v>3.96</v>
      </c>
      <c r="E200" s="2">
        <v>0.73979280000000003</v>
      </c>
      <c r="F200" s="2">
        <v>-1.9795479999999998E-3</v>
      </c>
    </row>
    <row r="201" spans="1:6" x14ac:dyDescent="0.35">
      <c r="A201" s="1">
        <v>200</v>
      </c>
      <c r="B201" s="2">
        <v>86.17022</v>
      </c>
      <c r="C201" s="2">
        <v>0.74302290000000004</v>
      </c>
      <c r="D201" s="2">
        <v>3.98</v>
      </c>
      <c r="E201" s="2">
        <v>0.74302290000000004</v>
      </c>
      <c r="F201" s="2">
        <v>-1.9799219999999998E-3</v>
      </c>
    </row>
    <row r="202" spans="1:6" x14ac:dyDescent="0.35">
      <c r="A202" s="1">
        <v>201</v>
      </c>
      <c r="B202" s="2">
        <v>86.213740000000001</v>
      </c>
      <c r="C202" s="2">
        <v>0.74605319999999997</v>
      </c>
      <c r="D202" s="2">
        <v>4</v>
      </c>
      <c r="E202" s="2">
        <v>0.74605319999999997</v>
      </c>
      <c r="F202" s="2">
        <v>-1.9803149999999999E-3</v>
      </c>
    </row>
    <row r="203" spans="1:6" x14ac:dyDescent="0.35">
      <c r="A203" s="1">
        <v>202</v>
      </c>
      <c r="B203" s="2">
        <v>86.284739999999999</v>
      </c>
      <c r="C203" s="2">
        <v>0.74908350000000001</v>
      </c>
      <c r="D203" s="2">
        <v>4.0199999999999996</v>
      </c>
      <c r="E203" s="2">
        <v>0.74908350000000001</v>
      </c>
      <c r="F203" s="2">
        <v>-1.9807290000000001E-3</v>
      </c>
    </row>
    <row r="204" spans="1:6" x14ac:dyDescent="0.35">
      <c r="A204" s="1">
        <v>203</v>
      </c>
      <c r="B204" s="2">
        <v>86.328249999999997</v>
      </c>
      <c r="C204" s="2">
        <v>0.75191399999999997</v>
      </c>
      <c r="D204" s="2">
        <v>4.04</v>
      </c>
      <c r="E204" s="2">
        <v>0.75191399999999997</v>
      </c>
      <c r="F204" s="2">
        <v>-1.981165E-3</v>
      </c>
    </row>
    <row r="205" spans="1:6" x14ac:dyDescent="0.35">
      <c r="A205" s="1">
        <v>204</v>
      </c>
      <c r="B205" s="2">
        <v>86.369479999999996</v>
      </c>
      <c r="C205" s="2">
        <v>0.7546446</v>
      </c>
      <c r="D205" s="2">
        <v>4.0599999999999996</v>
      </c>
      <c r="E205" s="2">
        <v>0.7546446</v>
      </c>
      <c r="F205" s="2">
        <v>-1.9816399999999998E-3</v>
      </c>
    </row>
    <row r="206" spans="1:6" x14ac:dyDescent="0.35">
      <c r="A206" s="1">
        <v>205</v>
      </c>
      <c r="B206" s="2">
        <v>86.363759999999999</v>
      </c>
      <c r="C206" s="2">
        <v>0.75724199999999997</v>
      </c>
      <c r="D206" s="2">
        <v>4.08</v>
      </c>
      <c r="E206" s="2">
        <v>0.75724199999999997</v>
      </c>
      <c r="F206" s="2">
        <v>-1.9821309999999998E-3</v>
      </c>
    </row>
    <row r="207" spans="1:6" x14ac:dyDescent="0.35">
      <c r="A207" s="1">
        <v>206</v>
      </c>
      <c r="B207" s="2">
        <v>86.407259999999994</v>
      </c>
      <c r="C207" s="2">
        <v>0.75990599999999997</v>
      </c>
      <c r="D207" s="2">
        <v>4.0999999999999996</v>
      </c>
      <c r="E207" s="2">
        <v>0.75990599999999997</v>
      </c>
      <c r="F207" s="2">
        <v>-1.9826119999999999E-3</v>
      </c>
    </row>
    <row r="208" spans="1:6" x14ac:dyDescent="0.35">
      <c r="A208" s="1">
        <v>207</v>
      </c>
      <c r="B208" s="2">
        <v>86.506900000000002</v>
      </c>
      <c r="C208" s="2">
        <v>0.76273650000000004</v>
      </c>
      <c r="D208" s="2">
        <v>4.12</v>
      </c>
      <c r="E208" s="2">
        <v>0.76273650000000004</v>
      </c>
      <c r="F208" s="2">
        <v>-1.9831050000000002E-3</v>
      </c>
    </row>
    <row r="209" spans="1:6" x14ac:dyDescent="0.35">
      <c r="A209" s="1">
        <v>208</v>
      </c>
      <c r="B209" s="2">
        <v>86.534390000000002</v>
      </c>
      <c r="C209" s="2">
        <v>0.76566690000000004</v>
      </c>
      <c r="D209" s="2">
        <v>4.1399999999999997</v>
      </c>
      <c r="E209" s="2">
        <v>0.76566690000000004</v>
      </c>
      <c r="F209" s="2">
        <v>-1.983613E-3</v>
      </c>
    </row>
    <row r="210" spans="1:6" x14ac:dyDescent="0.35">
      <c r="A210" s="1">
        <v>209</v>
      </c>
      <c r="B210" s="2">
        <v>86.542400000000001</v>
      </c>
      <c r="C210" s="2">
        <v>0.76873049999999998</v>
      </c>
      <c r="D210" s="2">
        <v>4.16</v>
      </c>
      <c r="E210" s="2">
        <v>0.76873049999999998</v>
      </c>
      <c r="F210" s="2">
        <v>-1.9841070000000001E-3</v>
      </c>
    </row>
    <row r="211" spans="1:6" x14ac:dyDescent="0.35">
      <c r="A211" s="1">
        <v>210</v>
      </c>
      <c r="B211" s="2">
        <v>86.674099999999996</v>
      </c>
      <c r="C211" s="2">
        <v>0.77182740000000005</v>
      </c>
      <c r="D211" s="2">
        <v>4.18</v>
      </c>
      <c r="E211" s="2">
        <v>0.77182740000000005</v>
      </c>
      <c r="F211" s="2">
        <v>-1.9845739999999998E-3</v>
      </c>
    </row>
    <row r="212" spans="1:6" x14ac:dyDescent="0.35">
      <c r="A212" s="1">
        <v>211</v>
      </c>
      <c r="B212" s="2">
        <v>86.788610000000006</v>
      </c>
      <c r="C212" s="2">
        <v>0.77509079999999997</v>
      </c>
      <c r="D212" s="2">
        <v>4.2</v>
      </c>
      <c r="E212" s="2">
        <v>0.77509079999999997</v>
      </c>
      <c r="F212" s="2">
        <v>-1.9850229999999998E-3</v>
      </c>
    </row>
    <row r="213" spans="1:6" x14ac:dyDescent="0.35">
      <c r="A213" s="1">
        <v>212</v>
      </c>
      <c r="B213" s="2">
        <v>86.912300000000002</v>
      </c>
      <c r="C213" s="2">
        <v>0.77855399999999997</v>
      </c>
      <c r="D213" s="2">
        <v>4.22</v>
      </c>
      <c r="E213" s="2">
        <v>0.77855399999999997</v>
      </c>
      <c r="F213" s="2">
        <v>-1.9854669999999999E-3</v>
      </c>
    </row>
    <row r="214" spans="1:6" x14ac:dyDescent="0.35">
      <c r="A214" s="1">
        <v>213</v>
      </c>
      <c r="B214" s="2">
        <v>87.168819999999997</v>
      </c>
      <c r="C214" s="2">
        <v>0.78215040000000002</v>
      </c>
      <c r="D214" s="2">
        <v>4.24</v>
      </c>
      <c r="E214" s="2">
        <v>0.78215040000000002</v>
      </c>
      <c r="F214" s="2">
        <v>-1.9859169999999998E-3</v>
      </c>
    </row>
    <row r="215" spans="1:6" x14ac:dyDescent="0.35">
      <c r="A215" s="1">
        <v>214</v>
      </c>
      <c r="B215" s="2">
        <v>87.370369999999994</v>
      </c>
      <c r="C215" s="2">
        <v>0.78571349999999995</v>
      </c>
      <c r="D215" s="2">
        <v>4.26</v>
      </c>
      <c r="E215" s="2">
        <v>0.78571349999999995</v>
      </c>
      <c r="F215" s="2">
        <v>-1.9863720000000001E-3</v>
      </c>
    </row>
    <row r="216" spans="1:6" x14ac:dyDescent="0.35">
      <c r="A216" s="1">
        <v>215</v>
      </c>
      <c r="B216" s="2">
        <v>87.636049999999997</v>
      </c>
      <c r="C216" s="2">
        <v>0.78934320000000002</v>
      </c>
      <c r="D216" s="2">
        <v>4.28</v>
      </c>
      <c r="E216" s="2">
        <v>0.78934320000000002</v>
      </c>
      <c r="F216" s="2">
        <v>-1.9868070000000002E-3</v>
      </c>
    </row>
    <row r="217" spans="1:6" x14ac:dyDescent="0.35">
      <c r="A217" s="1">
        <v>216</v>
      </c>
      <c r="B217" s="2">
        <v>87.846760000000003</v>
      </c>
      <c r="C217" s="2">
        <v>0.79300619999999999</v>
      </c>
      <c r="D217" s="2">
        <v>4.3</v>
      </c>
      <c r="E217" s="2">
        <v>0.79300619999999999</v>
      </c>
      <c r="F217" s="2">
        <v>-1.987225E-3</v>
      </c>
    </row>
    <row r="218" spans="1:6" x14ac:dyDescent="0.35">
      <c r="A218" s="1">
        <v>217</v>
      </c>
      <c r="B218" s="2">
        <v>88.043729999999996</v>
      </c>
      <c r="C218" s="2">
        <v>0.79666919999999997</v>
      </c>
      <c r="D218" s="2">
        <v>4.32</v>
      </c>
      <c r="E218" s="2">
        <v>0.79666919999999997</v>
      </c>
      <c r="F218" s="2">
        <v>-1.9876590000000001E-3</v>
      </c>
    </row>
    <row r="219" spans="1:6" x14ac:dyDescent="0.35">
      <c r="A219" s="1">
        <v>218</v>
      </c>
      <c r="B219" s="2">
        <v>88.295670000000001</v>
      </c>
      <c r="C219" s="2">
        <v>0.8003654</v>
      </c>
      <c r="D219" s="2">
        <v>4.34</v>
      </c>
      <c r="E219" s="2">
        <v>0.8003654</v>
      </c>
      <c r="F219" s="2">
        <v>-1.9881320000000001E-3</v>
      </c>
    </row>
    <row r="220" spans="1:6" x14ac:dyDescent="0.35">
      <c r="A220" s="1">
        <v>219</v>
      </c>
      <c r="B220" s="2">
        <v>88.501810000000006</v>
      </c>
      <c r="C220" s="2">
        <v>0.80422819999999995</v>
      </c>
      <c r="D220" s="2">
        <v>4.3600000000000003</v>
      </c>
      <c r="E220" s="2">
        <v>0.80422819999999995</v>
      </c>
      <c r="F220" s="2">
        <v>-1.9886349999999999E-3</v>
      </c>
    </row>
    <row r="221" spans="1:6" x14ac:dyDescent="0.35">
      <c r="A221" s="1">
        <v>220</v>
      </c>
      <c r="B221" s="2">
        <v>88.712519999999998</v>
      </c>
      <c r="C221" s="2">
        <v>0.80815769999999998</v>
      </c>
      <c r="D221" s="2">
        <v>4.38</v>
      </c>
      <c r="E221" s="2">
        <v>0.80815769999999998</v>
      </c>
      <c r="F221" s="2">
        <v>-1.9891449999999999E-3</v>
      </c>
    </row>
    <row r="222" spans="1:6" x14ac:dyDescent="0.35">
      <c r="A222" s="1">
        <v>221</v>
      </c>
      <c r="B222" s="2">
        <v>88.941550000000007</v>
      </c>
      <c r="C222" s="2">
        <v>0.81205380000000005</v>
      </c>
      <c r="D222" s="2">
        <v>4.4000000000000004</v>
      </c>
      <c r="E222" s="2">
        <v>0.81205380000000005</v>
      </c>
      <c r="F222" s="2">
        <v>-1.9896639999999999E-3</v>
      </c>
    </row>
    <row r="223" spans="1:6" x14ac:dyDescent="0.35">
      <c r="A223" s="1">
        <v>222</v>
      </c>
      <c r="B223" s="2">
        <v>89.143100000000004</v>
      </c>
      <c r="C223" s="2">
        <v>0.81575010000000003</v>
      </c>
      <c r="D223" s="2">
        <v>4.42</v>
      </c>
      <c r="E223" s="2">
        <v>0.81575010000000003</v>
      </c>
      <c r="F223" s="2">
        <v>-1.9901789999999999E-3</v>
      </c>
    </row>
    <row r="224" spans="1:6" x14ac:dyDescent="0.35">
      <c r="A224" s="1">
        <v>223</v>
      </c>
      <c r="B224" s="2">
        <v>89.317170000000004</v>
      </c>
      <c r="C224" s="2">
        <v>0.81941310000000001</v>
      </c>
      <c r="D224" s="2">
        <v>4.4400000000000004</v>
      </c>
      <c r="E224" s="2">
        <v>0.81941310000000001</v>
      </c>
      <c r="F224" s="2">
        <v>-1.9907060000000001E-3</v>
      </c>
    </row>
    <row r="225" spans="1:6" x14ac:dyDescent="0.35">
      <c r="A225" s="1">
        <v>224</v>
      </c>
      <c r="B225" s="2">
        <v>89.385890000000003</v>
      </c>
      <c r="C225" s="2">
        <v>0.8228763</v>
      </c>
      <c r="D225" s="2">
        <v>4.46</v>
      </c>
      <c r="E225" s="2">
        <v>0.8228763</v>
      </c>
      <c r="F225" s="2">
        <v>-1.9912459999999999E-3</v>
      </c>
    </row>
    <row r="226" spans="1:6" x14ac:dyDescent="0.35">
      <c r="A226" s="1">
        <v>225</v>
      </c>
      <c r="B226" s="2">
        <v>89.669889999999995</v>
      </c>
      <c r="C226" s="2">
        <v>0.82610640000000002</v>
      </c>
      <c r="D226" s="2">
        <v>4.4800000000000004</v>
      </c>
      <c r="E226" s="2">
        <v>0.82610640000000002</v>
      </c>
      <c r="F226" s="2">
        <v>-1.991778E-3</v>
      </c>
    </row>
    <row r="227" spans="1:6" x14ac:dyDescent="0.35">
      <c r="A227" s="1">
        <v>226</v>
      </c>
      <c r="B227" s="2">
        <v>89.715699999999998</v>
      </c>
      <c r="C227" s="2">
        <v>0.82916999999999996</v>
      </c>
      <c r="D227" s="2">
        <v>4.5</v>
      </c>
      <c r="E227" s="2">
        <v>0.82916999999999996</v>
      </c>
      <c r="F227" s="2">
        <v>-1.9922970000000001E-3</v>
      </c>
    </row>
    <row r="228" spans="1:6" x14ac:dyDescent="0.35">
      <c r="A228" s="1">
        <v>227</v>
      </c>
      <c r="B228" s="2">
        <v>89.807310000000001</v>
      </c>
      <c r="C228" s="2">
        <v>0.83223349999999996</v>
      </c>
      <c r="D228" s="2">
        <v>4.5199999999999996</v>
      </c>
      <c r="E228" s="2">
        <v>0.83223349999999996</v>
      </c>
      <c r="F228" s="2">
        <v>-1.9928039999999999E-3</v>
      </c>
    </row>
    <row r="229" spans="1:6" x14ac:dyDescent="0.35">
      <c r="A229" s="1">
        <v>228</v>
      </c>
      <c r="B229" s="2">
        <v>89.850819999999999</v>
      </c>
      <c r="C229" s="2">
        <v>0.83516400000000002</v>
      </c>
      <c r="D229" s="2">
        <v>4.54</v>
      </c>
      <c r="E229" s="2">
        <v>0.83516400000000002</v>
      </c>
      <c r="F229" s="2">
        <v>-1.993295E-3</v>
      </c>
    </row>
    <row r="230" spans="1:6" x14ac:dyDescent="0.35">
      <c r="A230" s="1">
        <v>229</v>
      </c>
      <c r="B230" s="2">
        <v>89.840519999999998</v>
      </c>
      <c r="C230" s="2">
        <v>0.83792789999999995</v>
      </c>
      <c r="D230" s="2">
        <v>4.5599999999999996</v>
      </c>
      <c r="E230" s="2">
        <v>0.83792789999999995</v>
      </c>
      <c r="F230" s="2">
        <v>-1.9937679999999999E-3</v>
      </c>
    </row>
    <row r="231" spans="1:6" x14ac:dyDescent="0.35">
      <c r="A231" s="1">
        <v>230</v>
      </c>
      <c r="B231" s="2">
        <v>89.949309999999997</v>
      </c>
      <c r="C231" s="2">
        <v>0.84052530000000003</v>
      </c>
      <c r="D231" s="2">
        <v>4.58</v>
      </c>
      <c r="E231" s="2">
        <v>0.84052530000000003</v>
      </c>
      <c r="F231" s="2">
        <v>-1.9942290000000001E-3</v>
      </c>
    </row>
    <row r="232" spans="1:6" x14ac:dyDescent="0.35">
      <c r="A232" s="1">
        <v>231</v>
      </c>
      <c r="B232" s="2">
        <v>90.008859999999999</v>
      </c>
      <c r="C232" s="2">
        <v>0.84322260000000004</v>
      </c>
      <c r="D232" s="2">
        <v>4.5999999999999996</v>
      </c>
      <c r="E232" s="2">
        <v>0.84322260000000004</v>
      </c>
      <c r="F232" s="2">
        <v>-1.9946790000000001E-3</v>
      </c>
    </row>
    <row r="233" spans="1:6" x14ac:dyDescent="0.35">
      <c r="A233" s="1">
        <v>232</v>
      </c>
      <c r="B233" s="2">
        <v>89.976799999999997</v>
      </c>
      <c r="C233" s="2">
        <v>0.84611970000000003</v>
      </c>
      <c r="D233" s="2">
        <v>4.62</v>
      </c>
      <c r="E233" s="2">
        <v>0.84611970000000003</v>
      </c>
      <c r="F233" s="2">
        <v>-1.995129E-3</v>
      </c>
    </row>
    <row r="234" spans="1:6" x14ac:dyDescent="0.35">
      <c r="A234" s="1">
        <v>233</v>
      </c>
      <c r="B234" s="2">
        <v>90.003140000000002</v>
      </c>
      <c r="C234" s="2">
        <v>0.84921659999999999</v>
      </c>
      <c r="D234" s="2">
        <v>4.6399999999999997</v>
      </c>
      <c r="E234" s="2">
        <v>0.84921659999999999</v>
      </c>
      <c r="F234" s="2">
        <v>-1.995574E-3</v>
      </c>
    </row>
    <row r="235" spans="1:6" x14ac:dyDescent="0.35">
      <c r="A235" s="1">
        <v>234</v>
      </c>
      <c r="B235" s="2">
        <v>90.027180000000001</v>
      </c>
      <c r="C235" s="2">
        <v>0.85241339999999999</v>
      </c>
      <c r="D235" s="2">
        <v>4.66</v>
      </c>
      <c r="E235" s="2">
        <v>0.85241339999999999</v>
      </c>
      <c r="F235" s="2">
        <v>-1.9959999999999999E-3</v>
      </c>
    </row>
    <row r="236" spans="1:6" x14ac:dyDescent="0.35">
      <c r="A236" s="1">
        <v>235</v>
      </c>
      <c r="B236" s="2">
        <v>90.153149999999997</v>
      </c>
      <c r="C236" s="2">
        <v>0.85557689999999997</v>
      </c>
      <c r="D236" s="2">
        <v>4.68</v>
      </c>
      <c r="E236" s="2">
        <v>0.85557689999999997</v>
      </c>
      <c r="F236" s="2">
        <v>-1.9964169999999999E-3</v>
      </c>
    </row>
    <row r="237" spans="1:6" x14ac:dyDescent="0.35">
      <c r="A237" s="1">
        <v>236</v>
      </c>
      <c r="B237" s="2">
        <v>90.274540000000002</v>
      </c>
      <c r="C237" s="2">
        <v>0.85887349999999996</v>
      </c>
      <c r="D237" s="2">
        <v>4.7</v>
      </c>
      <c r="E237" s="2">
        <v>0.85887349999999996</v>
      </c>
      <c r="F237" s="2">
        <v>-1.9968550000000001E-3</v>
      </c>
    </row>
    <row r="238" spans="1:6" x14ac:dyDescent="0.35">
      <c r="A238" s="1">
        <v>237</v>
      </c>
      <c r="B238" s="2">
        <v>90.400509999999997</v>
      </c>
      <c r="C238" s="2">
        <v>0.86223689999999997</v>
      </c>
      <c r="D238" s="2">
        <v>4.72</v>
      </c>
      <c r="E238" s="2">
        <v>0.86223689999999997</v>
      </c>
      <c r="F238" s="2">
        <v>-1.9973059999999999E-3</v>
      </c>
    </row>
    <row r="239" spans="1:6" x14ac:dyDescent="0.35">
      <c r="A239" s="1">
        <v>238</v>
      </c>
      <c r="B239" s="2">
        <v>90.622680000000003</v>
      </c>
      <c r="C239" s="2">
        <v>0.86560020000000004</v>
      </c>
      <c r="D239" s="2">
        <v>4.74</v>
      </c>
      <c r="E239" s="2">
        <v>0.86560020000000004</v>
      </c>
      <c r="F239" s="2">
        <v>-1.997768E-3</v>
      </c>
    </row>
    <row r="240" spans="1:6" x14ac:dyDescent="0.35">
      <c r="A240" s="1">
        <v>239</v>
      </c>
      <c r="B240" s="2">
        <v>90.675349999999995</v>
      </c>
      <c r="C240" s="2">
        <v>0.8689635</v>
      </c>
      <c r="D240" s="2">
        <v>4.76</v>
      </c>
      <c r="E240" s="2">
        <v>0.8689635</v>
      </c>
      <c r="F240" s="2">
        <v>-1.998246E-3</v>
      </c>
    </row>
    <row r="241" spans="1:6" x14ac:dyDescent="0.35">
      <c r="A241" s="1">
        <v>240</v>
      </c>
      <c r="B241" s="2">
        <v>90.902100000000004</v>
      </c>
      <c r="C241" s="2">
        <v>0.8725598</v>
      </c>
      <c r="D241" s="2">
        <v>4.78</v>
      </c>
      <c r="E241" s="2">
        <v>0.8725598</v>
      </c>
      <c r="F241" s="2">
        <v>-1.998732E-3</v>
      </c>
    </row>
    <row r="242" spans="1:6" x14ac:dyDescent="0.35">
      <c r="A242" s="1">
        <v>241</v>
      </c>
      <c r="B242" s="2">
        <v>90.977680000000007</v>
      </c>
      <c r="C242" s="2">
        <v>0.87612299999999999</v>
      </c>
      <c r="D242" s="2">
        <v>4.8</v>
      </c>
      <c r="E242" s="2">
        <v>0.87612299999999999</v>
      </c>
      <c r="F242" s="2">
        <v>-1.9992220000000002E-3</v>
      </c>
    </row>
    <row r="243" spans="1:6" x14ac:dyDescent="0.35">
      <c r="A243" s="1">
        <v>242</v>
      </c>
      <c r="B243" s="2">
        <v>91.245649999999998</v>
      </c>
      <c r="C243" s="2">
        <v>0.87965280000000001</v>
      </c>
      <c r="D243" s="2">
        <v>4.82</v>
      </c>
      <c r="E243" s="2">
        <v>0.87965280000000001</v>
      </c>
      <c r="F243" s="2">
        <v>-1.99972E-3</v>
      </c>
    </row>
    <row r="244" spans="1:6" x14ac:dyDescent="0.35">
      <c r="A244" s="1">
        <v>243</v>
      </c>
      <c r="B244" s="2">
        <v>91.456370000000007</v>
      </c>
      <c r="C244" s="2">
        <v>0.8833491</v>
      </c>
      <c r="D244" s="2">
        <v>4.84</v>
      </c>
      <c r="E244" s="2">
        <v>0.8833491</v>
      </c>
      <c r="F244" s="2">
        <v>-2.0002169999999999E-3</v>
      </c>
    </row>
    <row r="245" spans="1:6" x14ac:dyDescent="0.35">
      <c r="A245" s="1">
        <v>244</v>
      </c>
      <c r="B245" s="2">
        <v>91.62585</v>
      </c>
      <c r="C245" s="2">
        <v>0.88721190000000005</v>
      </c>
      <c r="D245" s="2">
        <v>4.8600000000000003</v>
      </c>
      <c r="E245" s="2">
        <v>0.88721190000000005</v>
      </c>
      <c r="F245" s="2">
        <v>-2.0007029999999999E-3</v>
      </c>
    </row>
    <row r="246" spans="1:6" x14ac:dyDescent="0.35">
      <c r="A246" s="1">
        <v>245</v>
      </c>
      <c r="B246" s="2">
        <v>91.809089999999998</v>
      </c>
      <c r="C246" s="2">
        <v>0.89117460000000004</v>
      </c>
      <c r="D246" s="2">
        <v>4.88</v>
      </c>
      <c r="E246" s="2">
        <v>0.89117460000000004</v>
      </c>
      <c r="F246" s="2">
        <v>-2.0011899999999999E-3</v>
      </c>
    </row>
    <row r="247" spans="1:6" x14ac:dyDescent="0.35">
      <c r="A247" s="1">
        <v>246</v>
      </c>
      <c r="B247" s="2">
        <v>92.033540000000002</v>
      </c>
      <c r="C247" s="2">
        <v>0.89510400000000001</v>
      </c>
      <c r="D247" s="2">
        <v>4.9000000000000004</v>
      </c>
      <c r="E247" s="2">
        <v>0.89510400000000001</v>
      </c>
      <c r="F247" s="2">
        <v>-2.00168E-3</v>
      </c>
    </row>
    <row r="248" spans="1:6" x14ac:dyDescent="0.35">
      <c r="A248" s="1">
        <v>247</v>
      </c>
      <c r="B248" s="2">
        <v>92.244259999999997</v>
      </c>
      <c r="C248" s="2">
        <v>0.8988003</v>
      </c>
      <c r="D248" s="2">
        <v>4.92</v>
      </c>
      <c r="E248" s="2">
        <v>0.8988003</v>
      </c>
      <c r="F248" s="2">
        <v>-2.0021520000000001E-3</v>
      </c>
    </row>
    <row r="249" spans="1:6" x14ac:dyDescent="0.35">
      <c r="A249" s="1">
        <v>248</v>
      </c>
      <c r="B249" s="2">
        <v>92.477869999999996</v>
      </c>
      <c r="C249" s="2">
        <v>0.90242999999999995</v>
      </c>
      <c r="D249" s="2">
        <v>4.9400000000000004</v>
      </c>
      <c r="E249" s="2">
        <v>0.90242999999999995</v>
      </c>
      <c r="F249" s="2">
        <v>-2.002584E-3</v>
      </c>
    </row>
    <row r="250" spans="1:6" x14ac:dyDescent="0.35">
      <c r="A250" s="1">
        <v>249</v>
      </c>
      <c r="B250" s="2">
        <v>92.544290000000004</v>
      </c>
      <c r="C250" s="2">
        <v>0.90592649999999997</v>
      </c>
      <c r="D250" s="2">
        <v>4.96</v>
      </c>
      <c r="E250" s="2">
        <v>0.90592649999999997</v>
      </c>
      <c r="F250" s="2">
        <v>-2.003E-3</v>
      </c>
    </row>
    <row r="251" spans="1:6" x14ac:dyDescent="0.35">
      <c r="A251" s="1">
        <v>250</v>
      </c>
      <c r="B251" s="2">
        <v>92.793949999999995</v>
      </c>
      <c r="C251" s="2">
        <v>0.90928980000000004</v>
      </c>
      <c r="D251" s="2">
        <v>4.9800000000000004</v>
      </c>
      <c r="E251" s="2">
        <v>0.90928980000000004</v>
      </c>
      <c r="F251" s="2">
        <v>-2.0034039999999999E-3</v>
      </c>
    </row>
    <row r="252" spans="1:6" x14ac:dyDescent="0.35">
      <c r="A252" s="1">
        <v>251</v>
      </c>
      <c r="B252" s="2">
        <v>92.837459999999993</v>
      </c>
      <c r="C252" s="2">
        <v>0.91251990000000005</v>
      </c>
      <c r="D252" s="2">
        <v>5</v>
      </c>
      <c r="E252" s="2">
        <v>0.91251990000000005</v>
      </c>
      <c r="F252" s="2">
        <v>-2.0038180000000001E-3</v>
      </c>
    </row>
    <row r="253" spans="1:6" x14ac:dyDescent="0.35">
      <c r="A253" s="1">
        <v>252</v>
      </c>
      <c r="B253" s="2">
        <v>92.917630000000003</v>
      </c>
      <c r="C253" s="2">
        <v>0.91561680000000001</v>
      </c>
      <c r="D253" s="2">
        <v>5.0199999999999996</v>
      </c>
      <c r="E253" s="2">
        <v>0.91561680000000001</v>
      </c>
      <c r="F253" s="2">
        <v>-2.0042469999999998E-3</v>
      </c>
    </row>
    <row r="254" spans="1:6" x14ac:dyDescent="0.35">
      <c r="A254" s="1">
        <v>253</v>
      </c>
      <c r="B254" s="2">
        <v>92.979460000000003</v>
      </c>
      <c r="C254" s="2">
        <v>0.91848059999999998</v>
      </c>
      <c r="D254" s="2">
        <v>5.04</v>
      </c>
      <c r="E254" s="2">
        <v>0.91848059999999998</v>
      </c>
      <c r="F254" s="2">
        <v>-2.0046819999999998E-3</v>
      </c>
    </row>
    <row r="255" spans="1:6" x14ac:dyDescent="0.35">
      <c r="A255" s="1">
        <v>254</v>
      </c>
      <c r="B255" s="2">
        <v>93.032139999999998</v>
      </c>
      <c r="C255" s="2">
        <v>0.92114450000000003</v>
      </c>
      <c r="D255" s="2">
        <v>5.0599999999999996</v>
      </c>
      <c r="E255" s="2">
        <v>0.92114450000000003</v>
      </c>
      <c r="F255" s="2">
        <v>-2.00512E-3</v>
      </c>
    </row>
    <row r="256" spans="1:6" x14ac:dyDescent="0.35">
      <c r="A256" s="1">
        <v>255</v>
      </c>
      <c r="B256" s="2">
        <v>93.061909999999997</v>
      </c>
      <c r="C256" s="2">
        <v>0.92360869999999995</v>
      </c>
      <c r="D256" s="2">
        <v>5.08</v>
      </c>
      <c r="E256" s="2">
        <v>0.92360869999999995</v>
      </c>
      <c r="F256" s="2">
        <v>-2.0055759999999998E-3</v>
      </c>
    </row>
    <row r="257" spans="1:6" x14ac:dyDescent="0.35">
      <c r="A257" s="1">
        <v>256</v>
      </c>
      <c r="B257" s="2">
        <v>93.044730000000001</v>
      </c>
      <c r="C257" s="2">
        <v>0.9261395</v>
      </c>
      <c r="D257" s="2">
        <v>5.0999999999999996</v>
      </c>
      <c r="E257" s="2">
        <v>0.9261395</v>
      </c>
      <c r="F257" s="2">
        <v>-2.0060569999999999E-3</v>
      </c>
    </row>
    <row r="258" spans="1:6" x14ac:dyDescent="0.35">
      <c r="A258" s="1">
        <v>257</v>
      </c>
      <c r="B258" s="2">
        <v>92.972579999999994</v>
      </c>
      <c r="C258" s="2">
        <v>0.92890349999999999</v>
      </c>
      <c r="D258" s="2">
        <v>5.12</v>
      </c>
      <c r="E258" s="2">
        <v>0.92890349999999999</v>
      </c>
      <c r="F258" s="2">
        <v>-2.006543E-3</v>
      </c>
    </row>
    <row r="259" spans="1:6" x14ac:dyDescent="0.35">
      <c r="A259" s="1">
        <v>258</v>
      </c>
      <c r="B259" s="2">
        <v>92.862650000000002</v>
      </c>
      <c r="C259" s="2">
        <v>0.93176729999999997</v>
      </c>
      <c r="D259" s="2">
        <v>5.14</v>
      </c>
      <c r="E259" s="2">
        <v>0.93176729999999997</v>
      </c>
      <c r="F259" s="2">
        <v>-2.0070439999999999E-3</v>
      </c>
    </row>
    <row r="260" spans="1:6" x14ac:dyDescent="0.35">
      <c r="A260" s="1">
        <v>259</v>
      </c>
      <c r="B260" s="2">
        <v>92.848910000000004</v>
      </c>
      <c r="C260" s="2">
        <v>0.93469769999999996</v>
      </c>
      <c r="D260" s="2">
        <v>5.16</v>
      </c>
      <c r="E260" s="2">
        <v>0.93469769999999996</v>
      </c>
      <c r="F260" s="2">
        <v>-2.0075449999999999E-3</v>
      </c>
    </row>
    <row r="261" spans="1:6" x14ac:dyDescent="0.35">
      <c r="A261" s="1">
        <v>260</v>
      </c>
      <c r="B261" s="2">
        <v>92.876390000000001</v>
      </c>
      <c r="C261" s="2">
        <v>0.93762809999999996</v>
      </c>
      <c r="D261" s="2">
        <v>5.18</v>
      </c>
      <c r="E261" s="2">
        <v>0.93762809999999996</v>
      </c>
      <c r="F261" s="2">
        <v>-2.0080380000000002E-3</v>
      </c>
    </row>
    <row r="262" spans="1:6" x14ac:dyDescent="0.35">
      <c r="A262" s="1">
        <v>261</v>
      </c>
      <c r="B262" s="2">
        <v>92.929079999999999</v>
      </c>
      <c r="C262" s="2">
        <v>0.94082489999999996</v>
      </c>
      <c r="D262" s="2">
        <v>5.2</v>
      </c>
      <c r="E262" s="2">
        <v>0.94082489999999996</v>
      </c>
      <c r="F262" s="2">
        <v>-2.008527E-3</v>
      </c>
    </row>
    <row r="263" spans="1:6" x14ac:dyDescent="0.35">
      <c r="A263" s="1">
        <v>262</v>
      </c>
      <c r="B263" s="2">
        <v>92.99091</v>
      </c>
      <c r="C263" s="2">
        <v>0.94432130000000003</v>
      </c>
      <c r="D263" s="2">
        <v>5.22</v>
      </c>
      <c r="E263" s="2">
        <v>0.94432130000000003</v>
      </c>
      <c r="F263" s="2">
        <v>-2.0090120000000001E-3</v>
      </c>
    </row>
    <row r="264" spans="1:6" x14ac:dyDescent="0.35">
      <c r="A264" s="1">
        <v>263</v>
      </c>
      <c r="B264" s="2">
        <v>93.089399999999998</v>
      </c>
      <c r="C264" s="2">
        <v>0.94785109999999995</v>
      </c>
      <c r="D264" s="2">
        <v>5.24</v>
      </c>
      <c r="E264" s="2">
        <v>0.94785109999999995</v>
      </c>
      <c r="F264" s="2">
        <v>-2.0094900000000001E-3</v>
      </c>
    </row>
    <row r="265" spans="1:6" x14ac:dyDescent="0.35">
      <c r="A265" s="1">
        <v>264</v>
      </c>
      <c r="B265" s="2">
        <v>93.343630000000005</v>
      </c>
      <c r="C265" s="2">
        <v>0.95138100000000003</v>
      </c>
      <c r="D265" s="2">
        <v>5.26</v>
      </c>
      <c r="E265" s="2">
        <v>0.95138100000000003</v>
      </c>
      <c r="F265" s="2">
        <v>-2.0099779999999999E-3</v>
      </c>
    </row>
    <row r="266" spans="1:6" x14ac:dyDescent="0.35">
      <c r="A266" s="1">
        <v>265</v>
      </c>
      <c r="B266" s="2">
        <v>93.416920000000005</v>
      </c>
      <c r="C266" s="2">
        <v>0.95511060000000003</v>
      </c>
      <c r="D266" s="2">
        <v>5.28</v>
      </c>
      <c r="E266" s="2">
        <v>0.95511060000000003</v>
      </c>
      <c r="F266" s="2">
        <v>-2.0104839999999999E-3</v>
      </c>
    </row>
    <row r="267" spans="1:6" x14ac:dyDescent="0.35">
      <c r="A267" s="1">
        <v>266</v>
      </c>
      <c r="B267" s="2">
        <v>93.668859999999995</v>
      </c>
      <c r="C267" s="2">
        <v>0.95894009999999996</v>
      </c>
      <c r="D267" s="2">
        <v>5.3</v>
      </c>
      <c r="E267" s="2">
        <v>0.95894009999999996</v>
      </c>
      <c r="F267" s="2">
        <v>-2.0109989999999999E-3</v>
      </c>
    </row>
    <row r="268" spans="1:6" x14ac:dyDescent="0.35">
      <c r="A268" s="1">
        <v>267</v>
      </c>
      <c r="B268" s="2">
        <v>93.746729999999999</v>
      </c>
      <c r="C268" s="2">
        <v>0.9627696</v>
      </c>
      <c r="D268" s="2">
        <v>5.32</v>
      </c>
      <c r="E268" s="2">
        <v>0.9627696</v>
      </c>
      <c r="F268" s="2">
        <v>-2.011493E-3</v>
      </c>
    </row>
    <row r="269" spans="1:6" x14ac:dyDescent="0.35">
      <c r="A269" s="1">
        <v>268</v>
      </c>
      <c r="B269" s="2">
        <v>94.02158</v>
      </c>
      <c r="C269" s="2">
        <v>0.96663239999999995</v>
      </c>
      <c r="D269" s="2">
        <v>5.34</v>
      </c>
      <c r="E269" s="2">
        <v>0.96663239999999995</v>
      </c>
      <c r="F269" s="2">
        <v>-2.0119729999999998E-3</v>
      </c>
    </row>
    <row r="270" spans="1:6" x14ac:dyDescent="0.35">
      <c r="A270" s="1">
        <v>269</v>
      </c>
      <c r="B270" s="2">
        <v>94.21396</v>
      </c>
      <c r="C270" s="2">
        <v>0.97069499999999997</v>
      </c>
      <c r="D270" s="2">
        <v>5.36</v>
      </c>
      <c r="E270" s="2">
        <v>0.97069499999999997</v>
      </c>
      <c r="F270" s="2">
        <v>-2.0124359999999998E-3</v>
      </c>
    </row>
    <row r="271" spans="1:6" x14ac:dyDescent="0.35">
      <c r="A271" s="1">
        <v>270</v>
      </c>
      <c r="B271" s="2">
        <v>94.438419999999994</v>
      </c>
      <c r="C271" s="2">
        <v>0.97492400000000001</v>
      </c>
      <c r="D271" s="2">
        <v>5.38</v>
      </c>
      <c r="E271" s="2">
        <v>0.97492400000000001</v>
      </c>
      <c r="F271" s="2">
        <v>-2.0128979999999999E-3</v>
      </c>
    </row>
    <row r="272" spans="1:6" x14ac:dyDescent="0.35">
      <c r="A272" s="1">
        <v>271</v>
      </c>
      <c r="B272" s="2">
        <v>94.511709999999994</v>
      </c>
      <c r="C272" s="2">
        <v>0.97888679999999995</v>
      </c>
      <c r="D272" s="2">
        <v>5.4</v>
      </c>
      <c r="E272" s="2">
        <v>0.97888679999999995</v>
      </c>
      <c r="F272" s="2">
        <v>-2.0133600000000001E-3</v>
      </c>
    </row>
    <row r="273" spans="1:6" x14ac:dyDescent="0.35">
      <c r="A273" s="1">
        <v>272</v>
      </c>
      <c r="B273" s="2">
        <v>94.635379999999998</v>
      </c>
      <c r="C273" s="2">
        <v>0.98261639999999995</v>
      </c>
      <c r="D273" s="2">
        <v>5.42</v>
      </c>
      <c r="E273" s="2">
        <v>0.98261639999999995</v>
      </c>
      <c r="F273" s="2">
        <v>-2.0138270000000002E-3</v>
      </c>
    </row>
    <row r="274" spans="1:6" x14ac:dyDescent="0.35">
      <c r="A274" s="1">
        <v>273</v>
      </c>
      <c r="B274" s="2">
        <v>94.724720000000005</v>
      </c>
      <c r="C274" s="2">
        <v>0.9862128</v>
      </c>
      <c r="D274" s="2">
        <v>5.44</v>
      </c>
      <c r="E274" s="2">
        <v>0.9862128</v>
      </c>
      <c r="F274" s="2">
        <v>-2.0143000000000001E-3</v>
      </c>
    </row>
    <row r="275" spans="1:6" x14ac:dyDescent="0.35">
      <c r="A275" s="1">
        <v>274</v>
      </c>
      <c r="B275" s="2">
        <v>94.786550000000005</v>
      </c>
      <c r="C275" s="2">
        <v>0.98960939999999997</v>
      </c>
      <c r="D275" s="2">
        <v>5.46</v>
      </c>
      <c r="E275" s="2">
        <v>0.98960939999999997</v>
      </c>
      <c r="F275" s="2">
        <v>-2.0147590000000001E-3</v>
      </c>
    </row>
    <row r="276" spans="1:6" x14ac:dyDescent="0.35">
      <c r="A276" s="1">
        <v>275</v>
      </c>
      <c r="B276" s="2">
        <v>94.839230000000001</v>
      </c>
      <c r="C276" s="2">
        <v>0.99273960000000006</v>
      </c>
      <c r="D276" s="2">
        <v>5.48</v>
      </c>
      <c r="E276" s="2">
        <v>0.99273960000000006</v>
      </c>
      <c r="F276" s="2">
        <v>-2.0152170000000001E-3</v>
      </c>
    </row>
    <row r="277" spans="1:6" x14ac:dyDescent="0.35">
      <c r="A277" s="1">
        <v>276</v>
      </c>
      <c r="B277" s="2">
        <v>94.820909999999998</v>
      </c>
      <c r="C277" s="2">
        <v>0.99570329999999996</v>
      </c>
      <c r="D277" s="2">
        <v>5.5</v>
      </c>
      <c r="E277" s="2">
        <v>0.99570329999999996</v>
      </c>
      <c r="F277" s="2">
        <v>-2.015691E-3</v>
      </c>
    </row>
    <row r="278" spans="1:6" x14ac:dyDescent="0.35">
      <c r="A278" s="1">
        <v>277</v>
      </c>
      <c r="B278" s="2">
        <v>94.815190000000001</v>
      </c>
      <c r="C278" s="2">
        <v>0.99866690000000002</v>
      </c>
      <c r="D278" s="2">
        <v>5.52</v>
      </c>
      <c r="E278" s="2">
        <v>0.99866690000000002</v>
      </c>
      <c r="F278" s="2">
        <v>-2.0161910000000001E-3</v>
      </c>
    </row>
    <row r="279" spans="1:6" x14ac:dyDescent="0.35">
      <c r="A279" s="1">
        <v>278</v>
      </c>
      <c r="B279" s="2">
        <v>94.575839999999999</v>
      </c>
      <c r="C279" s="2">
        <v>1.001431</v>
      </c>
      <c r="D279" s="2">
        <v>5.54</v>
      </c>
      <c r="E279" s="2">
        <v>1.001431</v>
      </c>
      <c r="F279" s="2">
        <v>-2.016707E-3</v>
      </c>
    </row>
    <row r="280" spans="1:6" x14ac:dyDescent="0.35">
      <c r="A280" s="1">
        <v>279</v>
      </c>
      <c r="B280" s="2">
        <v>94.511709999999994</v>
      </c>
      <c r="C280" s="2">
        <v>1.0040279999999999</v>
      </c>
      <c r="D280" s="2">
        <v>5.56</v>
      </c>
      <c r="E280" s="2">
        <v>1.0040279999999999</v>
      </c>
      <c r="F280" s="2">
        <v>-2.0172269999999999E-3</v>
      </c>
    </row>
    <row r="281" spans="1:6" x14ac:dyDescent="0.35">
      <c r="A281" s="1">
        <v>280</v>
      </c>
      <c r="B281" s="2">
        <v>94.417810000000003</v>
      </c>
      <c r="C281" s="2">
        <v>1.006559</v>
      </c>
      <c r="D281" s="2">
        <v>5.58</v>
      </c>
      <c r="E281" s="2">
        <v>1.006559</v>
      </c>
      <c r="F281" s="2">
        <v>-2.017741E-3</v>
      </c>
    </row>
    <row r="282" spans="1:6" x14ac:dyDescent="0.35">
      <c r="A282" s="1">
        <v>281</v>
      </c>
      <c r="B282" s="2">
        <v>94.323899999999995</v>
      </c>
      <c r="C282" s="2">
        <v>1.00919</v>
      </c>
      <c r="D282" s="2">
        <v>5.6</v>
      </c>
      <c r="E282" s="2">
        <v>1.00919</v>
      </c>
      <c r="F282" s="2">
        <v>-2.018227E-3</v>
      </c>
    </row>
    <row r="283" spans="1:6" x14ac:dyDescent="0.35">
      <c r="A283" s="1">
        <v>282</v>
      </c>
      <c r="B283" s="2">
        <v>93.971180000000004</v>
      </c>
      <c r="C283" s="2">
        <v>1.0120530000000001</v>
      </c>
      <c r="D283" s="2">
        <v>5.62</v>
      </c>
      <c r="E283" s="2">
        <v>1.0120530000000001</v>
      </c>
      <c r="F283" s="2">
        <v>-2.0187120000000002E-3</v>
      </c>
    </row>
    <row r="284" spans="1:6" x14ac:dyDescent="0.35">
      <c r="A284" s="1">
        <v>283</v>
      </c>
      <c r="B284" s="2">
        <v>93.668859999999995</v>
      </c>
      <c r="C284" s="2">
        <v>1.0150509999999999</v>
      </c>
      <c r="D284" s="2">
        <v>5.64</v>
      </c>
      <c r="E284" s="2">
        <v>1.0150509999999999</v>
      </c>
      <c r="F284" s="2">
        <v>-2.0192180000000001E-3</v>
      </c>
    </row>
    <row r="285" spans="1:6" x14ac:dyDescent="0.35">
      <c r="A285" s="1">
        <v>284</v>
      </c>
      <c r="B285" s="2">
        <v>93.146659999999997</v>
      </c>
      <c r="C285" s="2">
        <v>1.0180480000000001</v>
      </c>
      <c r="D285" s="2">
        <v>5.66</v>
      </c>
      <c r="E285" s="2">
        <v>1.0180480000000001</v>
      </c>
      <c r="F285" s="2">
        <v>-2.0197280000000001E-3</v>
      </c>
    </row>
    <row r="286" spans="1:6" x14ac:dyDescent="0.35">
      <c r="A286" s="1">
        <v>285</v>
      </c>
      <c r="B286" s="2">
        <v>92.358760000000004</v>
      </c>
      <c r="C286" s="2">
        <v>1.0211110000000001</v>
      </c>
      <c r="D286" s="2">
        <v>5.68</v>
      </c>
      <c r="E286" s="2">
        <v>1.0211110000000001</v>
      </c>
      <c r="F286" s="2">
        <v>-2.020244E-3</v>
      </c>
    </row>
    <row r="287" spans="1:6" x14ac:dyDescent="0.35">
      <c r="A287" s="1">
        <v>286</v>
      </c>
      <c r="B287" s="2">
        <v>91.424310000000006</v>
      </c>
      <c r="C287" s="2">
        <v>1.024408</v>
      </c>
      <c r="D287" s="2">
        <v>5.7</v>
      </c>
      <c r="E287" s="2">
        <v>1.024408</v>
      </c>
      <c r="F287" s="2">
        <v>-2.0207430000000002E-3</v>
      </c>
    </row>
    <row r="288" spans="1:6" x14ac:dyDescent="0.35">
      <c r="A288" s="1">
        <v>287</v>
      </c>
      <c r="B288" s="2">
        <v>90.498990000000006</v>
      </c>
      <c r="C288" s="2">
        <v>1.027838</v>
      </c>
      <c r="D288" s="2">
        <v>5.72</v>
      </c>
      <c r="E288" s="2">
        <v>1.027838</v>
      </c>
      <c r="F288" s="2">
        <v>-2.0212210000000001E-3</v>
      </c>
    </row>
    <row r="289" spans="1:6" x14ac:dyDescent="0.35">
      <c r="A289" s="1">
        <v>288</v>
      </c>
      <c r="B289" s="2">
        <v>89.037750000000003</v>
      </c>
      <c r="C289" s="2">
        <v>1.031434</v>
      </c>
      <c r="D289" s="2">
        <v>5.74</v>
      </c>
      <c r="E289" s="2">
        <v>1.031434</v>
      </c>
      <c r="F289" s="2">
        <v>-2.021658E-3</v>
      </c>
    </row>
    <row r="290" spans="1:6" x14ac:dyDescent="0.35">
      <c r="A290" s="1">
        <v>289</v>
      </c>
      <c r="B290" s="2">
        <v>75.616240000000005</v>
      </c>
      <c r="C290" s="2">
        <v>1.0350969999999999</v>
      </c>
      <c r="D290" s="2">
        <v>5.76</v>
      </c>
      <c r="E290" s="2">
        <v>1.0350969999999999</v>
      </c>
      <c r="F290" s="2">
        <v>-2.0220450000000001E-3</v>
      </c>
    </row>
    <row r="291" spans="1:6" x14ac:dyDescent="0.35">
      <c r="A291" s="1"/>
      <c r="B291" s="2"/>
      <c r="C291" s="2"/>
      <c r="D291" s="2"/>
      <c r="E291" s="2"/>
      <c r="F291" s="2"/>
    </row>
    <row r="292" spans="1:6" x14ac:dyDescent="0.35">
      <c r="A292" s="1"/>
      <c r="B292" s="2"/>
      <c r="C292" s="2"/>
      <c r="D292" s="2"/>
      <c r="E292" s="2"/>
      <c r="F292" s="2"/>
    </row>
    <row r="293" spans="1:6" x14ac:dyDescent="0.35">
      <c r="A293" s="1"/>
      <c r="B293" s="2"/>
      <c r="C293" s="2"/>
      <c r="D293" s="2"/>
      <c r="E293" s="2"/>
      <c r="F293" s="2"/>
    </row>
    <row r="294" spans="1:6" x14ac:dyDescent="0.35">
      <c r="A294" s="1"/>
      <c r="B294" s="2"/>
      <c r="C294" s="2"/>
      <c r="D294" s="2"/>
      <c r="E294" s="2"/>
      <c r="F294" s="2"/>
    </row>
    <row r="295" spans="1:6" x14ac:dyDescent="0.35">
      <c r="A295" s="1"/>
      <c r="B295" s="2"/>
      <c r="C295" s="2"/>
      <c r="D295" s="2"/>
      <c r="E295" s="2"/>
      <c r="F295" s="2"/>
    </row>
    <row r="296" spans="1:6" x14ac:dyDescent="0.35">
      <c r="A296" s="1"/>
      <c r="B296" s="2"/>
      <c r="C296" s="2"/>
      <c r="D296" s="2"/>
      <c r="E296" s="2"/>
      <c r="F296" s="2"/>
    </row>
    <row r="297" spans="1:6" x14ac:dyDescent="0.35">
      <c r="A297" s="1"/>
      <c r="B297" s="2"/>
      <c r="C297" s="2"/>
      <c r="D297" s="2"/>
      <c r="E297" s="2"/>
      <c r="F297" s="2"/>
    </row>
    <row r="298" spans="1:6" x14ac:dyDescent="0.35">
      <c r="A298" s="1"/>
      <c r="B298" s="2"/>
      <c r="C298" s="2"/>
      <c r="D298" s="2"/>
      <c r="E298" s="2"/>
      <c r="F298" s="2"/>
    </row>
    <row r="299" spans="1:6" x14ac:dyDescent="0.35">
      <c r="A299" s="1"/>
      <c r="B299" s="2"/>
      <c r="C299" s="2"/>
      <c r="D299" s="2"/>
      <c r="E299" s="2"/>
      <c r="F299" s="2"/>
    </row>
    <row r="300" spans="1:6" x14ac:dyDescent="0.35">
      <c r="A300" s="1"/>
      <c r="B300" s="2"/>
      <c r="C300" s="2"/>
      <c r="D300" s="2"/>
      <c r="E300" s="2"/>
      <c r="F300" s="2"/>
    </row>
    <row r="301" spans="1:6" x14ac:dyDescent="0.35">
      <c r="A301" s="1"/>
      <c r="B301" s="2"/>
      <c r="C301" s="2"/>
      <c r="D301" s="2"/>
      <c r="E301" s="2"/>
      <c r="F301" s="2"/>
    </row>
    <row r="302" spans="1:6" x14ac:dyDescent="0.35">
      <c r="A302" s="1"/>
      <c r="B302" s="2"/>
      <c r="C302" s="2"/>
      <c r="D302" s="2"/>
      <c r="E302" s="2"/>
      <c r="F302" s="2"/>
    </row>
    <row r="303" spans="1:6" x14ac:dyDescent="0.35">
      <c r="A303" s="1"/>
      <c r="B303" s="2"/>
      <c r="C303" s="2"/>
      <c r="D303" s="2"/>
      <c r="E303" s="2"/>
      <c r="F303" s="2"/>
    </row>
    <row r="304" spans="1:6" x14ac:dyDescent="0.35">
      <c r="A304" s="1"/>
      <c r="B304" s="2"/>
      <c r="C304" s="2"/>
      <c r="D304" s="2"/>
      <c r="E304" s="2"/>
      <c r="F304" s="2"/>
    </row>
    <row r="305" spans="1:6" x14ac:dyDescent="0.35">
      <c r="A305" s="1"/>
      <c r="B305" s="2"/>
      <c r="C305" s="2"/>
      <c r="D305" s="2"/>
      <c r="E305" s="2"/>
      <c r="F305" s="2"/>
    </row>
    <row r="306" spans="1:6" x14ac:dyDescent="0.35">
      <c r="A306" s="1"/>
      <c r="B306" s="2"/>
      <c r="C306" s="2"/>
      <c r="D306" s="2"/>
      <c r="E306" s="2"/>
      <c r="F306" s="2"/>
    </row>
    <row r="307" spans="1:6" x14ac:dyDescent="0.35">
      <c r="A307" s="1"/>
      <c r="B307" s="2"/>
      <c r="C307" s="2"/>
      <c r="D307" s="2"/>
      <c r="E307" s="2"/>
      <c r="F307" s="2"/>
    </row>
    <row r="308" spans="1:6" x14ac:dyDescent="0.35">
      <c r="A308" s="1"/>
      <c r="B308" s="2"/>
      <c r="C308" s="2"/>
      <c r="D308" s="2"/>
      <c r="E308" s="2"/>
      <c r="F308" s="2"/>
    </row>
    <row r="309" spans="1:6" x14ac:dyDescent="0.35">
      <c r="A309" s="1"/>
      <c r="B309" s="2"/>
      <c r="C309" s="2"/>
      <c r="D309" s="2"/>
      <c r="E309" s="2"/>
      <c r="F309" s="2"/>
    </row>
    <row r="310" spans="1:6" x14ac:dyDescent="0.35">
      <c r="A310" s="1"/>
      <c r="B310" s="2"/>
      <c r="C310" s="2"/>
      <c r="D310" s="2"/>
      <c r="E310" s="2"/>
      <c r="F310" s="2"/>
    </row>
    <row r="311" spans="1:6" x14ac:dyDescent="0.35">
      <c r="A311" s="1"/>
      <c r="B311" s="2"/>
      <c r="C311" s="2"/>
      <c r="D311" s="2"/>
      <c r="E311" s="2"/>
      <c r="F311" s="2"/>
    </row>
    <row r="312" spans="1:6" x14ac:dyDescent="0.35">
      <c r="A312" s="1"/>
      <c r="B312" s="2"/>
      <c r="C312" s="2"/>
      <c r="D312" s="2"/>
      <c r="E312" s="2"/>
      <c r="F312" s="2"/>
    </row>
    <row r="313" spans="1:6" x14ac:dyDescent="0.35">
      <c r="A313" s="1"/>
      <c r="B313" s="2"/>
      <c r="C313" s="2"/>
      <c r="D313" s="2"/>
      <c r="E313" s="2"/>
      <c r="F313" s="2"/>
    </row>
    <row r="314" spans="1:6" x14ac:dyDescent="0.35">
      <c r="A314" s="1"/>
      <c r="B314" s="2"/>
      <c r="C314" s="2"/>
      <c r="D314" s="2"/>
      <c r="E314" s="2"/>
      <c r="F314" s="2"/>
    </row>
    <row r="315" spans="1:6" x14ac:dyDescent="0.35">
      <c r="A315" s="1"/>
      <c r="B315" s="2"/>
      <c r="C315" s="2"/>
      <c r="D315" s="2"/>
      <c r="E315" s="2"/>
      <c r="F315" s="2"/>
    </row>
    <row r="316" spans="1:6" x14ac:dyDescent="0.35">
      <c r="A316" s="1"/>
      <c r="B316" s="2"/>
      <c r="C316" s="2"/>
      <c r="D316" s="2"/>
      <c r="E316" s="2"/>
      <c r="F316" s="2"/>
    </row>
    <row r="317" spans="1:6" x14ac:dyDescent="0.35">
      <c r="A317" s="1"/>
      <c r="B317" s="2"/>
      <c r="C317" s="2"/>
      <c r="D317" s="2"/>
      <c r="E317" s="2"/>
      <c r="F317" s="2"/>
    </row>
    <row r="318" spans="1:6" x14ac:dyDescent="0.35">
      <c r="A318" s="1"/>
      <c r="B318" s="2"/>
      <c r="C318" s="2"/>
      <c r="D318" s="2"/>
      <c r="E318" s="2"/>
      <c r="F318" s="2"/>
    </row>
    <row r="319" spans="1:6" x14ac:dyDescent="0.35">
      <c r="A319" s="1"/>
      <c r="B319" s="2"/>
      <c r="C319" s="2"/>
      <c r="D319" s="2"/>
      <c r="E319" s="2"/>
      <c r="F319" s="2"/>
    </row>
    <row r="320" spans="1:6" x14ac:dyDescent="0.35">
      <c r="A320" s="1"/>
      <c r="B320" s="2"/>
      <c r="C320" s="2"/>
      <c r="D320" s="2"/>
      <c r="E320" s="2"/>
      <c r="F320" s="2"/>
    </row>
    <row r="321" spans="1:6" x14ac:dyDescent="0.35">
      <c r="A321" s="1"/>
      <c r="B321" s="2"/>
      <c r="C321" s="2"/>
      <c r="D321" s="2"/>
      <c r="E321" s="2"/>
      <c r="F321" s="2"/>
    </row>
    <row r="322" spans="1:6" x14ac:dyDescent="0.35">
      <c r="A322" s="1"/>
      <c r="B322" s="2"/>
      <c r="C322" s="2"/>
      <c r="D322" s="2"/>
      <c r="E322" s="2"/>
      <c r="F322" s="2"/>
    </row>
    <row r="323" spans="1:6" x14ac:dyDescent="0.35">
      <c r="A323" s="1"/>
      <c r="B323" s="2"/>
      <c r="C323" s="2"/>
      <c r="D323" s="2"/>
      <c r="E323" s="2"/>
      <c r="F323" s="2"/>
    </row>
    <row r="324" spans="1:6" x14ac:dyDescent="0.35">
      <c r="A324" s="1"/>
      <c r="B324" s="2"/>
      <c r="C324" s="2"/>
      <c r="D324" s="2"/>
      <c r="E324" s="2"/>
      <c r="F324" s="2"/>
    </row>
    <row r="325" spans="1:6" x14ac:dyDescent="0.35">
      <c r="A325" s="1"/>
      <c r="B325" s="2"/>
      <c r="C325" s="2"/>
      <c r="D325" s="2"/>
      <c r="E325" s="2"/>
      <c r="F325" s="2"/>
    </row>
    <row r="326" spans="1:6" x14ac:dyDescent="0.35">
      <c r="A326" s="1"/>
      <c r="B326" s="2"/>
      <c r="C326" s="2"/>
      <c r="D326" s="2"/>
      <c r="E326" s="2"/>
      <c r="F326" s="2"/>
    </row>
    <row r="327" spans="1:6" x14ac:dyDescent="0.35">
      <c r="A327" s="1"/>
      <c r="B327" s="2"/>
      <c r="C327" s="2"/>
      <c r="D327" s="2"/>
      <c r="E327" s="2"/>
      <c r="F327" s="2"/>
    </row>
    <row r="328" spans="1:6" x14ac:dyDescent="0.35">
      <c r="A328" s="1"/>
      <c r="B328" s="2"/>
      <c r="C328" s="2"/>
      <c r="D328" s="2"/>
      <c r="E328" s="2"/>
      <c r="F328" s="2"/>
    </row>
    <row r="329" spans="1:6" x14ac:dyDescent="0.35">
      <c r="A329" s="1"/>
      <c r="B329" s="2"/>
      <c r="C329" s="2"/>
      <c r="D329" s="2"/>
      <c r="E329" s="2"/>
      <c r="F329" s="2"/>
    </row>
    <row r="330" spans="1:6" x14ac:dyDescent="0.35">
      <c r="A330" s="1"/>
      <c r="B330" s="2"/>
      <c r="C330" s="2"/>
      <c r="D330" s="2"/>
      <c r="E330" s="2"/>
      <c r="F330" s="2"/>
    </row>
    <row r="331" spans="1:6" x14ac:dyDescent="0.35">
      <c r="A331" s="1"/>
      <c r="B331" s="2"/>
      <c r="C331" s="2"/>
      <c r="D331" s="2"/>
      <c r="E331" s="2"/>
      <c r="F331" s="2"/>
    </row>
    <row r="332" spans="1:6" x14ac:dyDescent="0.35">
      <c r="A332" s="1"/>
      <c r="B332" s="2"/>
      <c r="C332" s="2"/>
      <c r="D332" s="2"/>
      <c r="E332" s="2"/>
      <c r="F332" s="2"/>
    </row>
    <row r="333" spans="1:6" x14ac:dyDescent="0.35">
      <c r="A333" s="1"/>
      <c r="B333" s="2"/>
      <c r="C333" s="2"/>
      <c r="D333" s="2"/>
      <c r="E333" s="2"/>
      <c r="F333" s="2"/>
    </row>
    <row r="334" spans="1:6" x14ac:dyDescent="0.35">
      <c r="A334" s="1"/>
      <c r="B334" s="2"/>
      <c r="C334" s="2"/>
      <c r="D334" s="2"/>
      <c r="E334" s="2"/>
      <c r="F334" s="2"/>
    </row>
    <row r="335" spans="1:6" x14ac:dyDescent="0.35">
      <c r="A335" s="1"/>
      <c r="B335" s="2"/>
      <c r="C335" s="2"/>
      <c r="D335" s="2"/>
      <c r="E335" s="2"/>
      <c r="F335" s="2"/>
    </row>
    <row r="336" spans="1:6" x14ac:dyDescent="0.35">
      <c r="A336" s="1"/>
      <c r="B336" s="2"/>
      <c r="C336" s="2"/>
      <c r="D336" s="2"/>
      <c r="E336" s="2"/>
      <c r="F336" s="2"/>
    </row>
    <row r="337" spans="1:6" x14ac:dyDescent="0.35">
      <c r="A337" s="1"/>
      <c r="B337" s="2"/>
      <c r="C337" s="2"/>
      <c r="D337" s="2"/>
      <c r="E337" s="2"/>
      <c r="F337" s="2"/>
    </row>
    <row r="338" spans="1:6" x14ac:dyDescent="0.35">
      <c r="A338" s="1"/>
      <c r="B338" s="2"/>
      <c r="C338" s="2"/>
      <c r="D338" s="2"/>
      <c r="E338" s="2"/>
      <c r="F338" s="2"/>
    </row>
    <row r="339" spans="1:6" x14ac:dyDescent="0.35">
      <c r="A339" s="1"/>
      <c r="B339" s="2"/>
      <c r="C339" s="2"/>
      <c r="D339" s="2"/>
      <c r="E339" s="2"/>
      <c r="F339" s="2"/>
    </row>
    <row r="340" spans="1:6" x14ac:dyDescent="0.35">
      <c r="A340" s="1"/>
      <c r="B340" s="2"/>
      <c r="C340" s="2"/>
      <c r="D340" s="2"/>
      <c r="E340" s="2"/>
      <c r="F340" s="2"/>
    </row>
    <row r="341" spans="1:6" x14ac:dyDescent="0.35">
      <c r="A341" s="1"/>
      <c r="B341" s="2"/>
      <c r="C341" s="2"/>
      <c r="D341" s="2"/>
      <c r="E341" s="2"/>
      <c r="F341" s="2"/>
    </row>
    <row r="342" spans="1:6" x14ac:dyDescent="0.35">
      <c r="A342" s="1"/>
      <c r="B342" s="2"/>
      <c r="C342" s="2"/>
      <c r="D342" s="2"/>
      <c r="E342" s="2"/>
      <c r="F342" s="2"/>
    </row>
    <row r="343" spans="1:6" x14ac:dyDescent="0.35">
      <c r="A343" s="1"/>
      <c r="B343" s="2"/>
      <c r="C343" s="2"/>
      <c r="D343" s="2"/>
      <c r="E343" s="2"/>
      <c r="F343" s="2"/>
    </row>
    <row r="344" spans="1:6" x14ac:dyDescent="0.35">
      <c r="A344" s="1"/>
      <c r="B344" s="2"/>
      <c r="C344" s="2"/>
      <c r="D344" s="2"/>
      <c r="E344" s="2"/>
      <c r="F344" s="2"/>
    </row>
    <row r="345" spans="1:6" x14ac:dyDescent="0.35">
      <c r="A345" s="1"/>
      <c r="B345" s="2"/>
      <c r="C345" s="2"/>
      <c r="D345" s="2"/>
      <c r="E345" s="2"/>
      <c r="F345" s="2"/>
    </row>
    <row r="346" spans="1:6" x14ac:dyDescent="0.35">
      <c r="A346" s="1"/>
      <c r="B346" s="2"/>
      <c r="C346" s="2"/>
      <c r="D346" s="2"/>
      <c r="E346" s="2"/>
      <c r="F346" s="2"/>
    </row>
    <row r="347" spans="1:6" x14ac:dyDescent="0.35">
      <c r="A347" s="1"/>
      <c r="B347" s="2"/>
      <c r="C347" s="2"/>
      <c r="D347" s="2"/>
      <c r="E347" s="2"/>
      <c r="F347" s="2"/>
    </row>
    <row r="348" spans="1:6" x14ac:dyDescent="0.35">
      <c r="A348" s="1"/>
      <c r="B348" s="2"/>
      <c r="C348" s="2"/>
      <c r="D348" s="2"/>
      <c r="E348" s="2"/>
      <c r="F348" s="2"/>
    </row>
    <row r="349" spans="1:6" x14ac:dyDescent="0.35">
      <c r="A349" s="1"/>
      <c r="B349" s="2"/>
      <c r="C349" s="2"/>
      <c r="D349" s="2"/>
      <c r="E349" s="2"/>
      <c r="F349" s="2"/>
    </row>
    <row r="350" spans="1:6" x14ac:dyDescent="0.35">
      <c r="A350" s="1"/>
      <c r="B350" s="2"/>
      <c r="C350" s="2"/>
      <c r="D350" s="2"/>
      <c r="E350" s="2"/>
      <c r="F350" s="2"/>
    </row>
    <row r="351" spans="1:6" x14ac:dyDescent="0.35">
      <c r="A351" s="1"/>
      <c r="B351" s="2"/>
      <c r="C351" s="2"/>
      <c r="D351" s="2"/>
      <c r="E351" s="2"/>
      <c r="F351" s="2"/>
    </row>
    <row r="352" spans="1:6" x14ac:dyDescent="0.35">
      <c r="A352" s="1"/>
      <c r="B352" s="2"/>
      <c r="C352" s="2"/>
      <c r="D352" s="2"/>
      <c r="E352" s="2"/>
      <c r="F35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5"/>
  <sheetViews>
    <sheetView workbookViewId="0">
      <selection activeCell="I5" sqref="I5"/>
    </sheetView>
  </sheetViews>
  <sheetFormatPr defaultRowHeight="14.5" x14ac:dyDescent="0.35"/>
  <sheetData>
    <row r="2" spans="1:6" x14ac:dyDescent="0.35">
      <c r="A2" s="1">
        <v>1</v>
      </c>
      <c r="B2" s="2">
        <v>55.410679999999999</v>
      </c>
      <c r="C2" s="2">
        <v>7.3226700000000006E-2</v>
      </c>
      <c r="D2" s="2">
        <v>0</v>
      </c>
      <c r="E2" s="2">
        <v>7.3226700000000006E-2</v>
      </c>
      <c r="F2" s="2">
        <v>3.1468870000000003E-2</v>
      </c>
    </row>
    <row r="3" spans="1:6" x14ac:dyDescent="0.35">
      <c r="A3" s="1">
        <v>2</v>
      </c>
      <c r="B3" s="2">
        <v>57.348329999999997</v>
      </c>
      <c r="C3" s="2">
        <v>7.6956289999999997E-2</v>
      </c>
      <c r="D3" s="2">
        <v>0.02</v>
      </c>
      <c r="E3" s="2">
        <v>7.6956289999999997E-2</v>
      </c>
      <c r="F3" s="2">
        <v>3.1468870000000003E-2</v>
      </c>
    </row>
    <row r="4" spans="1:6" x14ac:dyDescent="0.35">
      <c r="A4" s="1">
        <v>3</v>
      </c>
      <c r="B4" s="2">
        <v>59.36842</v>
      </c>
      <c r="C4" s="2">
        <v>8.0885700000000005E-2</v>
      </c>
      <c r="D4" s="2">
        <v>0.04</v>
      </c>
      <c r="E4" s="2">
        <v>8.0885700000000005E-2</v>
      </c>
      <c r="F4" s="2">
        <v>3.1468870000000003E-2</v>
      </c>
    </row>
    <row r="5" spans="1:6" x14ac:dyDescent="0.35">
      <c r="A5" s="1">
        <v>4</v>
      </c>
      <c r="B5" s="2">
        <v>61.159480000000002</v>
      </c>
      <c r="C5" s="2">
        <v>8.4881700000000004E-2</v>
      </c>
      <c r="D5" s="2">
        <v>0.06</v>
      </c>
      <c r="E5" s="2">
        <v>8.4881700000000004E-2</v>
      </c>
      <c r="F5" s="2">
        <v>3.1468870000000003E-2</v>
      </c>
    </row>
    <row r="6" spans="1:6" x14ac:dyDescent="0.35">
      <c r="A6" s="1">
        <v>5</v>
      </c>
      <c r="B6" s="2">
        <v>62.895580000000002</v>
      </c>
      <c r="C6" s="2">
        <v>8.8944289999999995E-2</v>
      </c>
      <c r="D6" s="2">
        <v>0.08</v>
      </c>
      <c r="E6" s="2">
        <v>8.8944289999999995E-2</v>
      </c>
      <c r="F6" s="2">
        <v>3.1468870000000003E-2</v>
      </c>
    </row>
    <row r="7" spans="1:6" x14ac:dyDescent="0.35">
      <c r="A7" s="1">
        <v>6</v>
      </c>
      <c r="B7" s="2">
        <v>64.874449999999996</v>
      </c>
      <c r="C7" s="2">
        <v>9.3173389999999995E-2</v>
      </c>
      <c r="D7" s="2">
        <v>0.1</v>
      </c>
      <c r="E7" s="2">
        <v>9.3173389999999995E-2</v>
      </c>
      <c r="F7" s="2">
        <v>3.1468870000000003E-2</v>
      </c>
    </row>
    <row r="8" spans="1:6" x14ac:dyDescent="0.35">
      <c r="A8" s="1">
        <v>7</v>
      </c>
      <c r="B8" s="2">
        <v>66.844160000000002</v>
      </c>
      <c r="C8" s="2">
        <v>9.7535689999999994E-2</v>
      </c>
      <c r="D8" s="2">
        <v>0.12</v>
      </c>
      <c r="E8" s="2">
        <v>9.7535689999999994E-2</v>
      </c>
      <c r="F8" s="2">
        <v>3.1468870000000003E-2</v>
      </c>
    </row>
    <row r="9" spans="1:6" x14ac:dyDescent="0.35">
      <c r="A9" s="1">
        <v>8</v>
      </c>
      <c r="B9" s="2">
        <v>68.868840000000006</v>
      </c>
      <c r="C9" s="2">
        <v>0.1019646</v>
      </c>
      <c r="D9" s="2">
        <v>0.14000000000000001</v>
      </c>
      <c r="E9" s="2">
        <v>0.1019646</v>
      </c>
      <c r="F9" s="2">
        <v>3.1468870000000003E-2</v>
      </c>
    </row>
    <row r="10" spans="1:6" x14ac:dyDescent="0.35">
      <c r="A10" s="1">
        <v>9</v>
      </c>
      <c r="B10" s="2">
        <v>70.888930000000002</v>
      </c>
      <c r="C10" s="2">
        <v>0.1060938</v>
      </c>
      <c r="D10" s="2">
        <v>0.16</v>
      </c>
      <c r="E10" s="2">
        <v>0.1060938</v>
      </c>
      <c r="F10" s="2">
        <v>3.1468870000000003E-2</v>
      </c>
    </row>
    <row r="11" spans="1:6" x14ac:dyDescent="0.35">
      <c r="A11" s="1">
        <v>10</v>
      </c>
      <c r="B11" s="2">
        <v>72.909030000000001</v>
      </c>
      <c r="C11" s="2">
        <v>0.1100898</v>
      </c>
      <c r="D11" s="2">
        <v>0.18</v>
      </c>
      <c r="E11" s="2">
        <v>0.1100898</v>
      </c>
      <c r="F11" s="2">
        <v>3.1468870000000003E-2</v>
      </c>
    </row>
    <row r="12" spans="1:6" x14ac:dyDescent="0.35">
      <c r="A12" s="1">
        <v>11</v>
      </c>
      <c r="B12" s="2">
        <v>74.897059999999996</v>
      </c>
      <c r="C12" s="2">
        <v>0.1137861</v>
      </c>
      <c r="D12" s="2">
        <v>0.2</v>
      </c>
      <c r="E12" s="2">
        <v>0.1137861</v>
      </c>
      <c r="F12" s="2">
        <v>3.1468870000000003E-2</v>
      </c>
    </row>
    <row r="13" spans="1:6" x14ac:dyDescent="0.35">
      <c r="A13" s="1">
        <v>12</v>
      </c>
      <c r="B13" s="2">
        <v>76.660640000000001</v>
      </c>
      <c r="C13" s="2">
        <v>0.1171161</v>
      </c>
      <c r="D13" s="2">
        <v>0.22</v>
      </c>
      <c r="E13" s="2">
        <v>0.1171161</v>
      </c>
      <c r="F13" s="2">
        <v>3.1468870000000003E-2</v>
      </c>
    </row>
    <row r="14" spans="1:6" x14ac:dyDescent="0.35">
      <c r="A14" s="1">
        <v>13</v>
      </c>
      <c r="B14" s="2">
        <v>78.218090000000004</v>
      </c>
      <c r="C14" s="2">
        <v>0.1201464</v>
      </c>
      <c r="D14" s="2">
        <v>0.24</v>
      </c>
      <c r="E14" s="2">
        <v>0.1201464</v>
      </c>
      <c r="F14" s="2">
        <v>3.1468870000000003E-2</v>
      </c>
    </row>
    <row r="15" spans="1:6" x14ac:dyDescent="0.35">
      <c r="A15" s="1">
        <v>14</v>
      </c>
      <c r="B15" s="2">
        <v>79.537329999999997</v>
      </c>
      <c r="C15" s="2">
        <v>0.1230102</v>
      </c>
      <c r="D15" s="2">
        <v>0.26</v>
      </c>
      <c r="E15" s="2">
        <v>0.1230102</v>
      </c>
      <c r="F15" s="2">
        <v>3.1468870000000003E-2</v>
      </c>
    </row>
    <row r="16" spans="1:6" x14ac:dyDescent="0.35">
      <c r="A16" s="1">
        <v>15</v>
      </c>
      <c r="B16" s="2">
        <v>80.636709999999994</v>
      </c>
      <c r="C16" s="2">
        <v>0.12567420000000001</v>
      </c>
      <c r="D16" s="2">
        <v>0.28000000000000003</v>
      </c>
      <c r="E16" s="2">
        <v>0.12567420000000001</v>
      </c>
      <c r="F16" s="2">
        <v>3.1468870000000003E-2</v>
      </c>
    </row>
    <row r="17" spans="1:6" x14ac:dyDescent="0.35">
      <c r="A17" s="1">
        <v>16</v>
      </c>
      <c r="B17" s="2">
        <v>81.667370000000005</v>
      </c>
      <c r="C17" s="2">
        <v>0.12820500000000001</v>
      </c>
      <c r="D17" s="2">
        <v>0.3</v>
      </c>
      <c r="E17" s="2">
        <v>0.12820500000000001</v>
      </c>
      <c r="F17" s="2">
        <v>3.1468870000000003E-2</v>
      </c>
    </row>
    <row r="18" spans="1:6" x14ac:dyDescent="0.35">
      <c r="A18" s="1">
        <v>17</v>
      </c>
      <c r="B18" s="2">
        <v>82.624740000000003</v>
      </c>
      <c r="C18" s="2">
        <v>0.1305693</v>
      </c>
      <c r="D18" s="2">
        <v>0.32</v>
      </c>
      <c r="E18" s="2">
        <v>0.1305693</v>
      </c>
      <c r="F18" s="2">
        <v>3.1468870000000003E-2</v>
      </c>
    </row>
    <row r="19" spans="1:6" x14ac:dyDescent="0.35">
      <c r="A19" s="1">
        <v>18</v>
      </c>
      <c r="B19" s="2">
        <v>83.563779999999994</v>
      </c>
      <c r="C19" s="2">
        <v>0.13300020000000001</v>
      </c>
      <c r="D19" s="2">
        <v>0.34</v>
      </c>
      <c r="E19" s="2">
        <v>0.13300020000000001</v>
      </c>
      <c r="F19" s="2">
        <v>3.1468870000000003E-2</v>
      </c>
    </row>
    <row r="20" spans="1:6" x14ac:dyDescent="0.35">
      <c r="A20" s="1">
        <v>19</v>
      </c>
      <c r="B20" s="2">
        <v>84.452449999999999</v>
      </c>
      <c r="C20" s="2">
        <v>0.13573080000000001</v>
      </c>
      <c r="D20" s="2">
        <v>0.36</v>
      </c>
      <c r="E20" s="2">
        <v>0.13573080000000001</v>
      </c>
      <c r="F20" s="2">
        <v>3.1468870000000003E-2</v>
      </c>
    </row>
    <row r="21" spans="1:6" x14ac:dyDescent="0.35">
      <c r="A21" s="1">
        <v>20</v>
      </c>
      <c r="B21" s="2">
        <v>85.222009999999997</v>
      </c>
      <c r="C21" s="2">
        <v>0.13866120000000001</v>
      </c>
      <c r="D21" s="2">
        <v>0.38</v>
      </c>
      <c r="E21" s="2">
        <v>0.13866120000000001</v>
      </c>
      <c r="F21" s="2">
        <v>3.1468870000000003E-2</v>
      </c>
    </row>
    <row r="22" spans="1:6" x14ac:dyDescent="0.35">
      <c r="A22" s="1">
        <v>21</v>
      </c>
      <c r="B22" s="2">
        <v>86.179379999999995</v>
      </c>
      <c r="C22" s="2">
        <v>0.14152500000000001</v>
      </c>
      <c r="D22" s="2">
        <v>0.4</v>
      </c>
      <c r="E22" s="2">
        <v>0.14152500000000001</v>
      </c>
      <c r="F22" s="2">
        <v>3.1468870000000003E-2</v>
      </c>
    </row>
    <row r="23" spans="1:6" x14ac:dyDescent="0.35">
      <c r="A23" s="1">
        <v>22</v>
      </c>
      <c r="B23" s="2">
        <v>87.292500000000004</v>
      </c>
      <c r="C23" s="2">
        <v>0.14438880000000001</v>
      </c>
      <c r="D23" s="2">
        <v>0.42</v>
      </c>
      <c r="E23" s="2">
        <v>0.14438880000000001</v>
      </c>
      <c r="F23" s="2">
        <v>3.1468870000000003E-2</v>
      </c>
    </row>
    <row r="24" spans="1:6" x14ac:dyDescent="0.35">
      <c r="A24" s="1">
        <v>23</v>
      </c>
      <c r="B24" s="2">
        <v>88.368970000000004</v>
      </c>
      <c r="C24" s="2">
        <v>0.14745240000000001</v>
      </c>
      <c r="D24" s="2">
        <v>0.44</v>
      </c>
      <c r="E24" s="2">
        <v>0.14745240000000001</v>
      </c>
      <c r="F24" s="2">
        <v>3.1468870000000003E-2</v>
      </c>
    </row>
    <row r="25" spans="1:6" x14ac:dyDescent="0.35">
      <c r="A25" s="1">
        <v>24</v>
      </c>
      <c r="B25" s="2">
        <v>89.472920000000002</v>
      </c>
      <c r="C25" s="2">
        <v>0.15071580000000001</v>
      </c>
      <c r="D25" s="2">
        <v>0.46</v>
      </c>
      <c r="E25" s="2">
        <v>0.15071580000000001</v>
      </c>
      <c r="F25" s="2">
        <v>3.1468870000000003E-2</v>
      </c>
    </row>
    <row r="26" spans="1:6" x14ac:dyDescent="0.35">
      <c r="A26" s="1">
        <v>25</v>
      </c>
      <c r="B26" s="2">
        <v>90.645579999999995</v>
      </c>
      <c r="C26" s="2">
        <v>0.15417900000000001</v>
      </c>
      <c r="D26" s="2">
        <v>0.48</v>
      </c>
      <c r="E26" s="2">
        <v>0.15417900000000001</v>
      </c>
      <c r="F26" s="2">
        <v>3.1468870000000003E-2</v>
      </c>
    </row>
    <row r="27" spans="1:6" x14ac:dyDescent="0.35">
      <c r="A27" s="1">
        <v>26</v>
      </c>
      <c r="B27" s="2">
        <v>91.996889999999993</v>
      </c>
      <c r="C27" s="2">
        <v>0.1576755</v>
      </c>
      <c r="D27" s="2">
        <v>0.5</v>
      </c>
      <c r="E27" s="2">
        <v>0.1576755</v>
      </c>
      <c r="F27" s="2">
        <v>3.1468870000000003E-2</v>
      </c>
    </row>
    <row r="28" spans="1:6" x14ac:dyDescent="0.35">
      <c r="A28" s="1">
        <v>27</v>
      </c>
      <c r="B28" s="2">
        <v>93.366519999999994</v>
      </c>
      <c r="C28" s="2">
        <v>0.1612719</v>
      </c>
      <c r="D28" s="2">
        <v>0.52</v>
      </c>
      <c r="E28" s="2">
        <v>0.1612719</v>
      </c>
      <c r="F28" s="2">
        <v>3.1468870000000003E-2</v>
      </c>
    </row>
    <row r="29" spans="1:6" x14ac:dyDescent="0.35">
      <c r="A29" s="1">
        <v>28</v>
      </c>
      <c r="B29" s="2">
        <v>94.662869999999998</v>
      </c>
      <c r="C29" s="2">
        <v>0.16503480000000001</v>
      </c>
      <c r="D29" s="2">
        <v>0.54</v>
      </c>
      <c r="E29" s="2">
        <v>0.16503480000000001</v>
      </c>
      <c r="F29" s="2">
        <v>3.1468870000000003E-2</v>
      </c>
    </row>
    <row r="30" spans="1:6" x14ac:dyDescent="0.35">
      <c r="A30" s="1">
        <v>29</v>
      </c>
      <c r="B30" s="2">
        <v>95.991290000000006</v>
      </c>
      <c r="C30" s="2">
        <v>0.16886429999999999</v>
      </c>
      <c r="D30" s="2">
        <v>0.56000000000000005</v>
      </c>
      <c r="E30" s="2">
        <v>0.16886429999999999</v>
      </c>
      <c r="F30" s="2">
        <v>3.1468870000000003E-2</v>
      </c>
    </row>
    <row r="31" spans="1:6" x14ac:dyDescent="0.35">
      <c r="A31" s="1">
        <v>30</v>
      </c>
      <c r="B31" s="2">
        <v>97.342590000000001</v>
      </c>
      <c r="C31" s="2">
        <v>0.17286029999999999</v>
      </c>
      <c r="D31" s="2">
        <v>0.57999999999999996</v>
      </c>
      <c r="E31" s="2">
        <v>0.17286029999999999</v>
      </c>
      <c r="F31" s="2">
        <v>3.1468870000000003E-2</v>
      </c>
    </row>
    <row r="32" spans="1:6" x14ac:dyDescent="0.35">
      <c r="A32" s="1">
        <v>31</v>
      </c>
      <c r="B32" s="2">
        <v>98.730549999999994</v>
      </c>
      <c r="C32" s="2">
        <v>0.17702280000000001</v>
      </c>
      <c r="D32" s="2">
        <v>0.6</v>
      </c>
      <c r="E32" s="2">
        <v>0.17702280000000001</v>
      </c>
      <c r="F32" s="2">
        <v>3.1468870000000003E-2</v>
      </c>
    </row>
    <row r="33" spans="1:6" x14ac:dyDescent="0.35">
      <c r="A33" s="1">
        <v>32</v>
      </c>
      <c r="B33" s="2">
        <v>100.20099999999999</v>
      </c>
      <c r="C33" s="2">
        <v>0.18128520000000001</v>
      </c>
      <c r="D33" s="2">
        <v>0.62</v>
      </c>
      <c r="E33" s="2">
        <v>0.18128520000000001</v>
      </c>
      <c r="F33" s="2">
        <v>3.1468870000000003E-2</v>
      </c>
    </row>
    <row r="34" spans="1:6" x14ac:dyDescent="0.35">
      <c r="A34" s="1">
        <v>33</v>
      </c>
      <c r="B34" s="2">
        <v>101.6027</v>
      </c>
      <c r="C34" s="2">
        <v>0.18538109999999999</v>
      </c>
      <c r="D34" s="2">
        <v>0.64</v>
      </c>
      <c r="E34" s="2">
        <v>0.18538109999999999</v>
      </c>
      <c r="F34" s="2">
        <v>3.1468870000000003E-2</v>
      </c>
    </row>
    <row r="35" spans="1:6" x14ac:dyDescent="0.35">
      <c r="A35" s="1">
        <v>34</v>
      </c>
      <c r="B35" s="2">
        <v>102.9586</v>
      </c>
      <c r="C35" s="2">
        <v>0.18921060000000001</v>
      </c>
      <c r="D35" s="2">
        <v>0.66</v>
      </c>
      <c r="E35" s="2">
        <v>0.18921060000000001</v>
      </c>
      <c r="F35" s="2">
        <v>3.1468870000000003E-2</v>
      </c>
    </row>
    <row r="36" spans="1:6" x14ac:dyDescent="0.35">
      <c r="A36" s="1">
        <v>35</v>
      </c>
      <c r="B36" s="2">
        <v>104.3648</v>
      </c>
      <c r="C36" s="2">
        <v>0.19294020000000001</v>
      </c>
      <c r="D36" s="2">
        <v>0.68</v>
      </c>
      <c r="E36" s="2">
        <v>0.19294020000000001</v>
      </c>
      <c r="F36" s="2">
        <v>3.1468870000000003E-2</v>
      </c>
    </row>
    <row r="37" spans="1:6" x14ac:dyDescent="0.35">
      <c r="A37" s="1">
        <v>36</v>
      </c>
      <c r="B37" s="2">
        <v>105.6474</v>
      </c>
      <c r="C37" s="2">
        <v>0.19643669999999999</v>
      </c>
      <c r="D37" s="2">
        <v>0.7</v>
      </c>
      <c r="E37" s="2">
        <v>0.19643669999999999</v>
      </c>
      <c r="F37" s="2">
        <v>3.1468870000000003E-2</v>
      </c>
    </row>
    <row r="38" spans="1:6" x14ac:dyDescent="0.35">
      <c r="A38" s="1">
        <v>37</v>
      </c>
      <c r="B38" s="2">
        <v>106.79259999999999</v>
      </c>
      <c r="C38" s="2">
        <v>0.19976669999999999</v>
      </c>
      <c r="D38" s="2">
        <v>0.72</v>
      </c>
      <c r="E38" s="2">
        <v>0.19976669999999999</v>
      </c>
      <c r="F38" s="2">
        <v>3.1468870000000003E-2</v>
      </c>
    </row>
    <row r="39" spans="1:6" x14ac:dyDescent="0.35">
      <c r="A39" s="1">
        <v>38</v>
      </c>
      <c r="B39" s="2">
        <v>107.7637</v>
      </c>
      <c r="C39" s="2">
        <v>0.20286360000000001</v>
      </c>
      <c r="D39" s="2">
        <v>0.74</v>
      </c>
      <c r="E39" s="2">
        <v>0.20286360000000001</v>
      </c>
      <c r="F39" s="2">
        <v>3.1468870000000003E-2</v>
      </c>
    </row>
    <row r="40" spans="1:6" x14ac:dyDescent="0.35">
      <c r="A40" s="1">
        <v>39</v>
      </c>
      <c r="B40" s="2">
        <v>108.657</v>
      </c>
      <c r="C40" s="2">
        <v>0.20582729999999999</v>
      </c>
      <c r="D40" s="2">
        <v>0.76</v>
      </c>
      <c r="E40" s="2">
        <v>0.20582729999999999</v>
      </c>
      <c r="F40" s="2">
        <v>3.1468870000000003E-2</v>
      </c>
    </row>
    <row r="41" spans="1:6" x14ac:dyDescent="0.35">
      <c r="A41" s="1">
        <v>40</v>
      </c>
      <c r="B41" s="2">
        <v>109.4311</v>
      </c>
      <c r="C41" s="2">
        <v>0.20862449999999999</v>
      </c>
      <c r="D41" s="2">
        <v>0.78</v>
      </c>
      <c r="E41" s="2">
        <v>0.20862449999999999</v>
      </c>
      <c r="F41" s="2">
        <v>3.1468870000000003E-2</v>
      </c>
    </row>
    <row r="42" spans="1:6" x14ac:dyDescent="0.35">
      <c r="A42" s="1">
        <v>41</v>
      </c>
      <c r="B42" s="2">
        <v>110.11360000000001</v>
      </c>
      <c r="C42" s="2">
        <v>0.2112552</v>
      </c>
      <c r="D42" s="2">
        <v>0.8</v>
      </c>
      <c r="E42" s="2">
        <v>0.2112552</v>
      </c>
      <c r="F42" s="2">
        <v>3.1468870000000003E-2</v>
      </c>
    </row>
    <row r="43" spans="1:6" x14ac:dyDescent="0.35">
      <c r="A43" s="1">
        <v>42</v>
      </c>
      <c r="B43" s="2">
        <v>110.81910000000001</v>
      </c>
      <c r="C43" s="2">
        <v>0.2135862</v>
      </c>
      <c r="D43" s="2">
        <v>0.82</v>
      </c>
      <c r="E43" s="2">
        <v>0.2135862</v>
      </c>
      <c r="F43" s="2">
        <v>3.1468870000000003E-2</v>
      </c>
    </row>
    <row r="44" spans="1:6" x14ac:dyDescent="0.35">
      <c r="A44" s="1">
        <v>43</v>
      </c>
      <c r="B44" s="2">
        <v>111.51990000000001</v>
      </c>
      <c r="C44" s="2">
        <v>0.2159172</v>
      </c>
      <c r="D44" s="2">
        <v>0.84</v>
      </c>
      <c r="E44" s="2">
        <v>0.2159172</v>
      </c>
      <c r="F44" s="2">
        <v>3.1468870000000003E-2</v>
      </c>
    </row>
    <row r="45" spans="1:6" x14ac:dyDescent="0.35">
      <c r="A45" s="1">
        <v>44</v>
      </c>
      <c r="B45" s="2">
        <v>112.065</v>
      </c>
      <c r="C45" s="2">
        <v>0.21848129999999999</v>
      </c>
      <c r="D45" s="2">
        <v>0.86</v>
      </c>
      <c r="E45" s="2">
        <v>0.21848129999999999</v>
      </c>
      <c r="F45" s="2">
        <v>3.1468870000000003E-2</v>
      </c>
    </row>
    <row r="46" spans="1:6" x14ac:dyDescent="0.35">
      <c r="A46" s="1">
        <v>45</v>
      </c>
      <c r="B46" s="2">
        <v>112.54600000000001</v>
      </c>
      <c r="C46" s="2">
        <v>0.22121189999999999</v>
      </c>
      <c r="D46" s="2">
        <v>0.88</v>
      </c>
      <c r="E46" s="2">
        <v>0.22121189999999999</v>
      </c>
      <c r="F46" s="2">
        <v>3.1468870000000003E-2</v>
      </c>
    </row>
    <row r="47" spans="1:6" x14ac:dyDescent="0.35">
      <c r="A47" s="1">
        <v>46</v>
      </c>
      <c r="B47" s="2">
        <v>113.0819</v>
      </c>
      <c r="C47" s="2">
        <v>0.2240424</v>
      </c>
      <c r="D47" s="2">
        <v>0.9</v>
      </c>
      <c r="E47" s="2">
        <v>0.2240424</v>
      </c>
      <c r="F47" s="2">
        <v>3.1468870000000003E-2</v>
      </c>
    </row>
    <row r="48" spans="1:6" x14ac:dyDescent="0.35">
      <c r="A48" s="1">
        <v>47</v>
      </c>
      <c r="B48" s="2">
        <v>113.82859999999999</v>
      </c>
      <c r="C48" s="2">
        <v>0.2269062</v>
      </c>
      <c r="D48" s="2">
        <v>0.92</v>
      </c>
      <c r="E48" s="2">
        <v>0.2269062</v>
      </c>
      <c r="F48" s="2">
        <v>3.1468870000000003E-2</v>
      </c>
    </row>
    <row r="49" spans="1:6" x14ac:dyDescent="0.35">
      <c r="A49" s="1">
        <v>48</v>
      </c>
      <c r="B49" s="2">
        <v>114.68980000000001</v>
      </c>
      <c r="C49" s="2">
        <v>0.22986989999999999</v>
      </c>
      <c r="D49" s="2">
        <v>0.94</v>
      </c>
      <c r="E49" s="2">
        <v>0.22986989999999999</v>
      </c>
      <c r="F49" s="2">
        <v>3.1468870000000003E-2</v>
      </c>
    </row>
    <row r="50" spans="1:6" x14ac:dyDescent="0.35">
      <c r="A50" s="1">
        <v>49</v>
      </c>
      <c r="B50" s="2">
        <v>115.551</v>
      </c>
      <c r="C50" s="2">
        <v>0.23306669999999999</v>
      </c>
      <c r="D50" s="2">
        <v>0.96</v>
      </c>
      <c r="E50" s="2">
        <v>0.23306669999999999</v>
      </c>
      <c r="F50" s="2">
        <v>3.1468870000000003E-2</v>
      </c>
    </row>
    <row r="51" spans="1:6" x14ac:dyDescent="0.35">
      <c r="A51" s="1">
        <v>50</v>
      </c>
      <c r="B51" s="2">
        <v>116.3892</v>
      </c>
      <c r="C51" s="2">
        <v>0.23643</v>
      </c>
      <c r="D51" s="2">
        <v>0.98</v>
      </c>
      <c r="E51" s="2">
        <v>0.23643</v>
      </c>
      <c r="F51" s="2">
        <v>3.1468870000000003E-2</v>
      </c>
    </row>
    <row r="52" spans="1:6" x14ac:dyDescent="0.35">
      <c r="A52" s="1">
        <v>51</v>
      </c>
      <c r="B52" s="2">
        <v>117.41070000000001</v>
      </c>
      <c r="C52" s="2">
        <v>0.23992649999999999</v>
      </c>
      <c r="D52" s="2">
        <v>1</v>
      </c>
      <c r="E52" s="2">
        <v>0.23992649999999999</v>
      </c>
      <c r="F52" s="2">
        <v>3.1468870000000003E-2</v>
      </c>
    </row>
    <row r="53" spans="1:6" x14ac:dyDescent="0.35">
      <c r="A53" s="1">
        <v>52</v>
      </c>
      <c r="B53" s="2">
        <v>118.52379999999999</v>
      </c>
      <c r="C53" s="2">
        <v>0.2434896</v>
      </c>
      <c r="D53" s="2">
        <v>1.02</v>
      </c>
      <c r="E53" s="2">
        <v>0.2434896</v>
      </c>
      <c r="F53" s="2">
        <v>3.1468870000000003E-2</v>
      </c>
    </row>
    <row r="54" spans="1:6" x14ac:dyDescent="0.35">
      <c r="A54" s="1">
        <v>53</v>
      </c>
      <c r="B54" s="2">
        <v>119.5728</v>
      </c>
      <c r="C54" s="2">
        <v>0.2473524</v>
      </c>
      <c r="D54" s="2">
        <v>1.04</v>
      </c>
      <c r="E54" s="2">
        <v>0.2473524</v>
      </c>
      <c r="F54" s="2">
        <v>3.1468870000000003E-2</v>
      </c>
    </row>
    <row r="55" spans="1:6" x14ac:dyDescent="0.35">
      <c r="A55" s="1">
        <v>54</v>
      </c>
      <c r="B55" s="2">
        <v>120.5531</v>
      </c>
      <c r="C55" s="2">
        <v>0.25124849999999999</v>
      </c>
      <c r="D55" s="2">
        <v>1.06</v>
      </c>
      <c r="E55" s="2">
        <v>0.25124849999999999</v>
      </c>
      <c r="F55" s="2">
        <v>3.1468870000000003E-2</v>
      </c>
    </row>
    <row r="56" spans="1:6" x14ac:dyDescent="0.35">
      <c r="A56" s="1">
        <v>55</v>
      </c>
      <c r="B56" s="2">
        <v>121.6845</v>
      </c>
      <c r="C56" s="2">
        <v>0.25521120000000003</v>
      </c>
      <c r="D56" s="2">
        <v>1.08</v>
      </c>
      <c r="E56" s="2">
        <v>0.25521120000000003</v>
      </c>
      <c r="F56" s="2">
        <v>3.1468870000000003E-2</v>
      </c>
    </row>
    <row r="57" spans="1:6" x14ac:dyDescent="0.35">
      <c r="A57" s="1">
        <v>56</v>
      </c>
      <c r="B57" s="2">
        <v>122.85720000000001</v>
      </c>
      <c r="C57" s="2">
        <v>0.25937369999999998</v>
      </c>
      <c r="D57" s="2">
        <v>1.1000000000000001</v>
      </c>
      <c r="E57" s="2">
        <v>0.25937369999999998</v>
      </c>
      <c r="F57" s="2">
        <v>3.1468870000000003E-2</v>
      </c>
    </row>
    <row r="58" spans="1:6" x14ac:dyDescent="0.35">
      <c r="A58" s="1">
        <v>57</v>
      </c>
      <c r="B58" s="2">
        <v>124.06189999999999</v>
      </c>
      <c r="C58" s="2">
        <v>0.26373600000000003</v>
      </c>
      <c r="D58" s="2">
        <v>1.1200000000000001</v>
      </c>
      <c r="E58" s="2">
        <v>0.26373600000000003</v>
      </c>
      <c r="F58" s="2">
        <v>3.1468870000000003E-2</v>
      </c>
    </row>
    <row r="59" spans="1:6" x14ac:dyDescent="0.35">
      <c r="A59" s="1">
        <v>58</v>
      </c>
      <c r="B59" s="2">
        <v>125.2071</v>
      </c>
      <c r="C59" s="2">
        <v>0.2681982</v>
      </c>
      <c r="D59" s="2">
        <v>1.1399999999999999</v>
      </c>
      <c r="E59" s="2">
        <v>0.2681982</v>
      </c>
      <c r="F59" s="2">
        <v>3.1468870000000003E-2</v>
      </c>
    </row>
    <row r="60" spans="1:6" x14ac:dyDescent="0.35">
      <c r="A60" s="1">
        <v>59</v>
      </c>
      <c r="B60" s="2">
        <v>126.4485</v>
      </c>
      <c r="C60" s="2">
        <v>0.27239400000000002</v>
      </c>
      <c r="D60" s="2">
        <v>1.1599999999999999</v>
      </c>
      <c r="E60" s="2">
        <v>0.27239400000000002</v>
      </c>
      <c r="F60" s="2">
        <v>3.1468870000000003E-2</v>
      </c>
    </row>
    <row r="61" spans="1:6" x14ac:dyDescent="0.35">
      <c r="A61" s="1">
        <v>60</v>
      </c>
      <c r="B61" s="2">
        <v>127.63030000000001</v>
      </c>
      <c r="C61" s="2">
        <v>0.27639000000000002</v>
      </c>
      <c r="D61" s="2">
        <v>1.18</v>
      </c>
      <c r="E61" s="2">
        <v>0.27639000000000002</v>
      </c>
      <c r="F61" s="2">
        <v>3.1468870000000003E-2</v>
      </c>
    </row>
    <row r="62" spans="1:6" x14ac:dyDescent="0.35">
      <c r="A62" s="1">
        <v>61</v>
      </c>
      <c r="B62" s="2">
        <v>128.7022</v>
      </c>
      <c r="C62" s="2">
        <v>0.28015289999999998</v>
      </c>
      <c r="D62" s="2">
        <v>1.2</v>
      </c>
      <c r="E62" s="2">
        <v>0.28015289999999998</v>
      </c>
      <c r="F62" s="2">
        <v>3.1468870000000003E-2</v>
      </c>
    </row>
    <row r="63" spans="1:6" x14ac:dyDescent="0.35">
      <c r="A63" s="1">
        <v>62</v>
      </c>
      <c r="B63" s="2">
        <v>129.65039999999999</v>
      </c>
      <c r="C63" s="2">
        <v>0.28354950000000001</v>
      </c>
      <c r="D63" s="2">
        <v>1.22</v>
      </c>
      <c r="E63" s="2">
        <v>0.28354950000000001</v>
      </c>
      <c r="F63" s="2">
        <v>3.1468870000000003E-2</v>
      </c>
    </row>
    <row r="64" spans="1:6" x14ac:dyDescent="0.35">
      <c r="A64" s="1">
        <v>63</v>
      </c>
      <c r="B64" s="2">
        <v>130.4933</v>
      </c>
      <c r="C64" s="2">
        <v>0.28654649999999998</v>
      </c>
      <c r="D64" s="2">
        <v>1.24</v>
      </c>
      <c r="E64" s="2">
        <v>0.28654649999999998</v>
      </c>
      <c r="F64" s="2">
        <v>3.1468870000000003E-2</v>
      </c>
    </row>
    <row r="65" spans="1:6" x14ac:dyDescent="0.35">
      <c r="A65" s="1">
        <v>64</v>
      </c>
      <c r="B65" s="2">
        <v>131.20330000000001</v>
      </c>
      <c r="C65" s="2">
        <v>0.28941030000000001</v>
      </c>
      <c r="D65" s="2">
        <v>1.26</v>
      </c>
      <c r="E65" s="2">
        <v>0.28941030000000001</v>
      </c>
      <c r="F65" s="2">
        <v>3.1468870000000003E-2</v>
      </c>
    </row>
    <row r="66" spans="1:6" x14ac:dyDescent="0.35">
      <c r="A66" s="1">
        <v>65</v>
      </c>
      <c r="B66" s="2">
        <v>131.70259999999999</v>
      </c>
      <c r="C66" s="2">
        <v>0.29200769999999998</v>
      </c>
      <c r="D66" s="2">
        <v>1.28</v>
      </c>
      <c r="E66" s="2">
        <v>0.29200769999999998</v>
      </c>
      <c r="F66" s="2">
        <v>3.1468870000000003E-2</v>
      </c>
    </row>
    <row r="67" spans="1:6" x14ac:dyDescent="0.35">
      <c r="A67" s="1">
        <v>66</v>
      </c>
      <c r="B67" s="2">
        <v>132.10570000000001</v>
      </c>
      <c r="C67" s="2">
        <v>0.29447190000000001</v>
      </c>
      <c r="D67" s="2">
        <v>1.3</v>
      </c>
      <c r="E67" s="2">
        <v>0.29447190000000001</v>
      </c>
      <c r="F67" s="2">
        <v>3.1468870000000003E-2</v>
      </c>
    </row>
    <row r="68" spans="1:6" x14ac:dyDescent="0.35">
      <c r="A68" s="1">
        <v>67</v>
      </c>
      <c r="B68" s="2">
        <v>132.4676</v>
      </c>
      <c r="C68" s="2">
        <v>0.29680289999999998</v>
      </c>
      <c r="D68" s="2">
        <v>1.32</v>
      </c>
      <c r="E68" s="2">
        <v>0.29680289999999998</v>
      </c>
      <c r="F68" s="2">
        <v>3.1468870000000003E-2</v>
      </c>
    </row>
    <row r="69" spans="1:6" x14ac:dyDescent="0.35">
      <c r="A69" s="1">
        <v>68</v>
      </c>
      <c r="B69" s="2">
        <v>132.88900000000001</v>
      </c>
      <c r="C69" s="2">
        <v>0.29910059999999999</v>
      </c>
      <c r="D69" s="2">
        <v>1.34</v>
      </c>
      <c r="E69" s="2">
        <v>0.29910059999999999</v>
      </c>
      <c r="F69" s="2">
        <v>3.1468870000000003E-2</v>
      </c>
    </row>
    <row r="70" spans="1:6" x14ac:dyDescent="0.35">
      <c r="A70" s="1">
        <v>69</v>
      </c>
      <c r="B70" s="2">
        <v>133.2234</v>
      </c>
      <c r="C70" s="2">
        <v>0.30159809999999998</v>
      </c>
      <c r="D70" s="2">
        <v>1.36</v>
      </c>
      <c r="E70" s="2">
        <v>0.30159809999999998</v>
      </c>
      <c r="F70" s="2">
        <v>3.1468870000000003E-2</v>
      </c>
    </row>
    <row r="71" spans="1:6" x14ac:dyDescent="0.35">
      <c r="A71" s="1">
        <v>70</v>
      </c>
      <c r="B71" s="2">
        <v>133.56229999999999</v>
      </c>
      <c r="C71" s="2">
        <v>0.30426209999999998</v>
      </c>
      <c r="D71" s="2">
        <v>1.38</v>
      </c>
      <c r="E71" s="2">
        <v>0.30426209999999998</v>
      </c>
      <c r="F71" s="2">
        <v>3.1468870000000003E-2</v>
      </c>
    </row>
    <row r="72" spans="1:6" x14ac:dyDescent="0.35">
      <c r="A72" s="1">
        <v>71</v>
      </c>
      <c r="B72" s="2">
        <v>133.93799999999999</v>
      </c>
      <c r="C72" s="2">
        <v>0.30709259999999999</v>
      </c>
      <c r="D72" s="2">
        <v>1.4</v>
      </c>
      <c r="E72" s="2">
        <v>0.30709259999999999</v>
      </c>
      <c r="F72" s="2">
        <v>3.1468870000000003E-2</v>
      </c>
    </row>
    <row r="73" spans="1:6" x14ac:dyDescent="0.35">
      <c r="A73" s="1">
        <v>72</v>
      </c>
      <c r="B73" s="2">
        <v>134.4922</v>
      </c>
      <c r="C73" s="2">
        <v>0.30998969999999998</v>
      </c>
      <c r="D73" s="2">
        <v>1.42</v>
      </c>
      <c r="E73" s="2">
        <v>0.30998969999999998</v>
      </c>
      <c r="F73" s="2">
        <v>3.1468870000000003E-2</v>
      </c>
    </row>
    <row r="74" spans="1:6" x14ac:dyDescent="0.35">
      <c r="A74" s="1">
        <v>73</v>
      </c>
      <c r="B74" s="2">
        <v>135.15190000000001</v>
      </c>
      <c r="C74" s="2">
        <v>0.31292009999999998</v>
      </c>
      <c r="D74" s="2">
        <v>1.44</v>
      </c>
      <c r="E74" s="2">
        <v>0.31292009999999998</v>
      </c>
      <c r="F74" s="2">
        <v>3.1468870000000003E-2</v>
      </c>
    </row>
    <row r="75" spans="1:6" x14ac:dyDescent="0.35">
      <c r="A75" s="1">
        <v>74</v>
      </c>
      <c r="B75" s="2">
        <v>135.79769999999999</v>
      </c>
      <c r="C75" s="2">
        <v>0.31605030000000001</v>
      </c>
      <c r="D75" s="2">
        <v>1.46</v>
      </c>
      <c r="E75" s="2">
        <v>0.31605030000000001</v>
      </c>
      <c r="F75" s="2">
        <v>3.1468870000000003E-2</v>
      </c>
    </row>
    <row r="76" spans="1:6" x14ac:dyDescent="0.35">
      <c r="A76" s="1">
        <v>75</v>
      </c>
      <c r="B76" s="2">
        <v>136.5581</v>
      </c>
      <c r="C76" s="2">
        <v>0.31944689999999998</v>
      </c>
      <c r="D76" s="2">
        <v>1.48</v>
      </c>
      <c r="E76" s="2">
        <v>0.31944689999999998</v>
      </c>
      <c r="F76" s="2">
        <v>3.1468870000000003E-2</v>
      </c>
    </row>
    <row r="77" spans="1:6" x14ac:dyDescent="0.35">
      <c r="A77" s="1">
        <v>76</v>
      </c>
      <c r="B77" s="2">
        <v>137.3964</v>
      </c>
      <c r="C77" s="2">
        <v>0.32297670000000001</v>
      </c>
      <c r="D77" s="2">
        <v>1.5</v>
      </c>
      <c r="E77" s="2">
        <v>0.32297670000000001</v>
      </c>
      <c r="F77" s="2">
        <v>3.1468870000000003E-2</v>
      </c>
    </row>
    <row r="78" spans="1:6" x14ac:dyDescent="0.35">
      <c r="A78" s="1">
        <v>77</v>
      </c>
      <c r="B78" s="2">
        <v>138.31710000000001</v>
      </c>
      <c r="C78" s="2">
        <v>0.32663969999999998</v>
      </c>
      <c r="D78" s="2">
        <v>1.52</v>
      </c>
      <c r="E78" s="2">
        <v>0.32663969999999998</v>
      </c>
      <c r="F78" s="2">
        <v>3.1468870000000003E-2</v>
      </c>
    </row>
    <row r="79" spans="1:6" x14ac:dyDescent="0.35">
      <c r="A79" s="1">
        <v>78</v>
      </c>
      <c r="B79" s="2">
        <v>139.20580000000001</v>
      </c>
      <c r="C79" s="2">
        <v>0.3305691</v>
      </c>
      <c r="D79" s="2">
        <v>1.54</v>
      </c>
      <c r="E79" s="2">
        <v>0.3305691</v>
      </c>
      <c r="F79" s="2">
        <v>3.1468870000000003E-2</v>
      </c>
    </row>
    <row r="80" spans="1:6" x14ac:dyDescent="0.35">
      <c r="A80" s="1">
        <v>79</v>
      </c>
      <c r="B80" s="2">
        <v>140.1174</v>
      </c>
      <c r="C80" s="2">
        <v>0.3345651</v>
      </c>
      <c r="D80" s="2">
        <v>1.56</v>
      </c>
      <c r="E80" s="2">
        <v>0.3345651</v>
      </c>
      <c r="F80" s="2">
        <v>3.1468870000000003E-2</v>
      </c>
    </row>
    <row r="81" spans="1:6" x14ac:dyDescent="0.35">
      <c r="A81" s="1">
        <v>80</v>
      </c>
      <c r="B81" s="2">
        <v>141.15719999999999</v>
      </c>
      <c r="C81" s="2">
        <v>0.33866099999999999</v>
      </c>
      <c r="D81" s="2">
        <v>1.58</v>
      </c>
      <c r="E81" s="2">
        <v>0.33866099999999999</v>
      </c>
      <c r="F81" s="2">
        <v>3.1468870000000003E-2</v>
      </c>
    </row>
    <row r="82" spans="1:6" x14ac:dyDescent="0.35">
      <c r="A82" s="1">
        <v>81</v>
      </c>
      <c r="B82" s="2">
        <v>142.22909999999999</v>
      </c>
      <c r="C82" s="2">
        <v>0.34285680000000002</v>
      </c>
      <c r="D82" s="2">
        <v>1.6</v>
      </c>
      <c r="E82" s="2">
        <v>0.34285680000000002</v>
      </c>
      <c r="F82" s="2">
        <v>3.1468870000000003E-2</v>
      </c>
    </row>
    <row r="83" spans="1:6" x14ac:dyDescent="0.35">
      <c r="A83" s="1">
        <v>82</v>
      </c>
      <c r="B83" s="2">
        <v>143.35130000000001</v>
      </c>
      <c r="C83" s="2">
        <v>0.3470859</v>
      </c>
      <c r="D83" s="2">
        <v>1.62</v>
      </c>
      <c r="E83" s="2">
        <v>0.3470859</v>
      </c>
      <c r="F83" s="2">
        <v>3.1468870000000003E-2</v>
      </c>
    </row>
    <row r="84" spans="1:6" x14ac:dyDescent="0.35">
      <c r="A84" s="1">
        <v>83</v>
      </c>
      <c r="B84" s="2">
        <v>144.3683</v>
      </c>
      <c r="C84" s="2">
        <v>0.3513483</v>
      </c>
      <c r="D84" s="2">
        <v>1.64</v>
      </c>
      <c r="E84" s="2">
        <v>0.3513483</v>
      </c>
      <c r="F84" s="2">
        <v>3.1468870000000003E-2</v>
      </c>
    </row>
    <row r="85" spans="1:6" x14ac:dyDescent="0.35">
      <c r="A85" s="1">
        <v>84</v>
      </c>
      <c r="B85" s="2">
        <v>145.38980000000001</v>
      </c>
      <c r="C85" s="2">
        <v>0.35544419999999999</v>
      </c>
      <c r="D85" s="2">
        <v>1.66</v>
      </c>
      <c r="E85" s="2">
        <v>0.35544419999999999</v>
      </c>
      <c r="F85" s="2">
        <v>3.1468870000000003E-2</v>
      </c>
    </row>
    <row r="86" spans="1:6" x14ac:dyDescent="0.35">
      <c r="A86" s="1">
        <v>85</v>
      </c>
      <c r="B86" s="2">
        <v>146.4067</v>
      </c>
      <c r="C86" s="2">
        <v>0.35944019999999999</v>
      </c>
      <c r="D86" s="2">
        <v>1.68</v>
      </c>
      <c r="E86" s="2">
        <v>0.35944019999999999</v>
      </c>
      <c r="F86" s="2">
        <v>3.1468870000000003E-2</v>
      </c>
    </row>
    <row r="87" spans="1:6" x14ac:dyDescent="0.35">
      <c r="A87" s="1">
        <v>86</v>
      </c>
      <c r="B87" s="2">
        <v>147.39150000000001</v>
      </c>
      <c r="C87" s="2">
        <v>0.36303659999999999</v>
      </c>
      <c r="D87" s="2">
        <v>1.7</v>
      </c>
      <c r="E87" s="2">
        <v>0.36303659999999999</v>
      </c>
      <c r="F87" s="2">
        <v>3.1468870000000003E-2</v>
      </c>
    </row>
    <row r="88" spans="1:6" x14ac:dyDescent="0.35">
      <c r="A88" s="1">
        <v>87</v>
      </c>
      <c r="B88" s="2">
        <v>148.29849999999999</v>
      </c>
      <c r="C88" s="2">
        <v>0.3662667</v>
      </c>
      <c r="D88" s="2">
        <v>1.72</v>
      </c>
      <c r="E88" s="2">
        <v>0.3662667</v>
      </c>
      <c r="F88" s="2">
        <v>3.1468870000000003E-2</v>
      </c>
    </row>
    <row r="89" spans="1:6" x14ac:dyDescent="0.35">
      <c r="A89" s="1">
        <v>88</v>
      </c>
      <c r="B89" s="2">
        <v>148.93520000000001</v>
      </c>
      <c r="C89" s="2">
        <v>0.36926369999999997</v>
      </c>
      <c r="D89" s="2">
        <v>1.74</v>
      </c>
      <c r="E89" s="2">
        <v>0.36926369999999997</v>
      </c>
      <c r="F89" s="2">
        <v>3.1468870000000003E-2</v>
      </c>
    </row>
    <row r="90" spans="1:6" x14ac:dyDescent="0.35">
      <c r="A90" s="1">
        <v>89</v>
      </c>
      <c r="B90" s="2">
        <v>149.4391</v>
      </c>
      <c r="C90" s="2">
        <v>0.37209419999999999</v>
      </c>
      <c r="D90" s="2">
        <v>1.76</v>
      </c>
      <c r="E90" s="2">
        <v>0.37209419999999999</v>
      </c>
      <c r="F90" s="2">
        <v>3.1468870000000003E-2</v>
      </c>
    </row>
    <row r="91" spans="1:6" x14ac:dyDescent="0.35">
      <c r="A91" s="1">
        <v>90</v>
      </c>
      <c r="B91" s="2">
        <v>149.80099999999999</v>
      </c>
      <c r="C91" s="2">
        <v>0.37482480000000001</v>
      </c>
      <c r="D91" s="2">
        <v>1.78</v>
      </c>
      <c r="E91" s="2">
        <v>0.37482480000000001</v>
      </c>
      <c r="F91" s="2">
        <v>3.1468870000000003E-2</v>
      </c>
    </row>
    <row r="92" spans="1:6" x14ac:dyDescent="0.35">
      <c r="A92" s="1">
        <v>91</v>
      </c>
      <c r="B92" s="2">
        <v>150.07130000000001</v>
      </c>
      <c r="C92" s="2">
        <v>0.37735560000000001</v>
      </c>
      <c r="D92" s="2">
        <v>1.8</v>
      </c>
      <c r="E92" s="2">
        <v>0.37735560000000001</v>
      </c>
      <c r="F92" s="2">
        <v>3.1468870000000003E-2</v>
      </c>
    </row>
    <row r="93" spans="1:6" x14ac:dyDescent="0.35">
      <c r="A93" s="1">
        <v>92</v>
      </c>
      <c r="B93" s="2">
        <v>150.3415</v>
      </c>
      <c r="C93" s="2">
        <v>0.37968659999999999</v>
      </c>
      <c r="D93" s="2">
        <v>1.82</v>
      </c>
      <c r="E93" s="2">
        <v>0.37968659999999999</v>
      </c>
      <c r="F93" s="2">
        <v>3.1468870000000003E-2</v>
      </c>
    </row>
    <row r="94" spans="1:6" x14ac:dyDescent="0.35">
      <c r="A94" s="1">
        <v>93</v>
      </c>
      <c r="B94" s="2">
        <v>150.6301</v>
      </c>
      <c r="C94" s="2">
        <v>0.38201760000000001</v>
      </c>
      <c r="D94" s="2">
        <v>1.84</v>
      </c>
      <c r="E94" s="2">
        <v>0.38201760000000001</v>
      </c>
      <c r="F94" s="2">
        <v>3.1468870000000003E-2</v>
      </c>
    </row>
    <row r="95" spans="1:6" x14ac:dyDescent="0.35">
      <c r="A95" s="1">
        <v>94</v>
      </c>
      <c r="B95" s="2">
        <v>150.90950000000001</v>
      </c>
      <c r="C95" s="2">
        <v>0.38448179999999998</v>
      </c>
      <c r="D95" s="2">
        <v>1.86</v>
      </c>
      <c r="E95" s="2">
        <v>0.38448179999999998</v>
      </c>
      <c r="F95" s="2">
        <v>3.1468870000000003E-2</v>
      </c>
    </row>
    <row r="96" spans="1:6" x14ac:dyDescent="0.35">
      <c r="A96" s="1">
        <v>95</v>
      </c>
      <c r="B96" s="2">
        <v>151.1157</v>
      </c>
      <c r="C96" s="2">
        <v>0.38721240000000001</v>
      </c>
      <c r="D96" s="2">
        <v>1.88</v>
      </c>
      <c r="E96" s="2">
        <v>0.38721240000000001</v>
      </c>
      <c r="F96" s="2">
        <v>3.1468870000000003E-2</v>
      </c>
    </row>
    <row r="97" spans="1:6" x14ac:dyDescent="0.35">
      <c r="A97" s="1">
        <v>96</v>
      </c>
      <c r="B97" s="2">
        <v>151.38130000000001</v>
      </c>
      <c r="C97" s="2">
        <v>0.39007619999999998</v>
      </c>
      <c r="D97" s="2">
        <v>1.9</v>
      </c>
      <c r="E97" s="2">
        <v>0.39007619999999998</v>
      </c>
      <c r="F97" s="2">
        <v>3.1468870000000003E-2</v>
      </c>
    </row>
    <row r="98" spans="1:6" x14ac:dyDescent="0.35">
      <c r="A98" s="1">
        <v>97</v>
      </c>
      <c r="B98" s="2">
        <v>151.80279999999999</v>
      </c>
      <c r="C98" s="2">
        <v>0.39310650000000003</v>
      </c>
      <c r="D98" s="2">
        <v>1.92</v>
      </c>
      <c r="E98" s="2">
        <v>0.39310650000000003</v>
      </c>
      <c r="F98" s="2">
        <v>3.1468870000000003E-2</v>
      </c>
    </row>
    <row r="99" spans="1:6" x14ac:dyDescent="0.35">
      <c r="A99" s="1">
        <v>98</v>
      </c>
      <c r="B99" s="2">
        <v>152.3845</v>
      </c>
      <c r="C99" s="2">
        <v>0.39613680000000001</v>
      </c>
      <c r="D99" s="2">
        <v>1.94</v>
      </c>
      <c r="E99" s="2">
        <v>0.39613680000000001</v>
      </c>
      <c r="F99" s="2">
        <v>3.1468870000000003E-2</v>
      </c>
    </row>
    <row r="100" spans="1:6" x14ac:dyDescent="0.35">
      <c r="A100" s="1">
        <v>99</v>
      </c>
      <c r="B100" s="2">
        <v>152.97999999999999</v>
      </c>
      <c r="C100" s="2">
        <v>0.39933360000000001</v>
      </c>
      <c r="D100" s="2">
        <v>1.96</v>
      </c>
      <c r="E100" s="2">
        <v>0.39933360000000001</v>
      </c>
      <c r="F100" s="2">
        <v>3.1468870000000003E-2</v>
      </c>
    </row>
    <row r="101" spans="1:6" x14ac:dyDescent="0.35">
      <c r="A101" s="1">
        <v>100</v>
      </c>
      <c r="B101" s="2">
        <v>153.62129999999999</v>
      </c>
      <c r="C101" s="2">
        <v>0.40283010000000002</v>
      </c>
      <c r="D101" s="2">
        <v>1.98</v>
      </c>
      <c r="E101" s="2">
        <v>0.40283010000000002</v>
      </c>
      <c r="F101" s="2">
        <v>3.1468870000000003E-2</v>
      </c>
    </row>
    <row r="102" spans="1:6" x14ac:dyDescent="0.35">
      <c r="A102" s="1">
        <v>101</v>
      </c>
      <c r="B102" s="2">
        <v>154.32679999999999</v>
      </c>
      <c r="C102" s="2">
        <v>0.4064931</v>
      </c>
      <c r="D102" s="2">
        <v>2</v>
      </c>
      <c r="E102" s="2">
        <v>0.4064931</v>
      </c>
      <c r="F102" s="2">
        <v>3.1468870000000003E-2</v>
      </c>
    </row>
    <row r="103" spans="1:6" x14ac:dyDescent="0.35">
      <c r="A103" s="1">
        <v>102</v>
      </c>
      <c r="B103" s="2">
        <v>155.2063</v>
      </c>
      <c r="C103" s="2">
        <v>0.41025600000000001</v>
      </c>
      <c r="D103" s="2">
        <v>2.02</v>
      </c>
      <c r="E103" s="2">
        <v>0.41025600000000001</v>
      </c>
      <c r="F103" s="2">
        <v>3.1468870000000003E-2</v>
      </c>
    </row>
    <row r="104" spans="1:6" x14ac:dyDescent="0.35">
      <c r="A104" s="1">
        <v>103</v>
      </c>
      <c r="B104" s="2">
        <v>156.1636</v>
      </c>
      <c r="C104" s="2">
        <v>0.4142187</v>
      </c>
      <c r="D104" s="2">
        <v>2.04</v>
      </c>
      <c r="E104" s="2">
        <v>0.4142187</v>
      </c>
      <c r="F104" s="2">
        <v>3.1468870000000003E-2</v>
      </c>
    </row>
    <row r="105" spans="1:6" x14ac:dyDescent="0.35">
      <c r="A105" s="1">
        <v>104</v>
      </c>
      <c r="B105" s="2">
        <v>156.9836</v>
      </c>
      <c r="C105" s="2">
        <v>0.41821469999999999</v>
      </c>
      <c r="D105" s="2">
        <v>2.06</v>
      </c>
      <c r="E105" s="2">
        <v>0.41821469999999999</v>
      </c>
      <c r="F105" s="2">
        <v>3.1468870000000003E-2</v>
      </c>
    </row>
    <row r="106" spans="1:6" x14ac:dyDescent="0.35">
      <c r="A106" s="1">
        <v>105</v>
      </c>
      <c r="B106" s="2">
        <v>157.88140000000001</v>
      </c>
      <c r="C106" s="2">
        <v>0.42227730000000002</v>
      </c>
      <c r="D106" s="2">
        <v>2.08</v>
      </c>
      <c r="E106" s="2">
        <v>0.42227730000000002</v>
      </c>
      <c r="F106" s="2">
        <v>3.1468870000000003E-2</v>
      </c>
    </row>
    <row r="107" spans="1:6" x14ac:dyDescent="0.35">
      <c r="A107" s="1">
        <v>106</v>
      </c>
      <c r="B107" s="2">
        <v>158.93950000000001</v>
      </c>
      <c r="C107" s="2">
        <v>0.42647309999999999</v>
      </c>
      <c r="D107" s="2">
        <v>2.1</v>
      </c>
      <c r="E107" s="2">
        <v>0.42647309999999999</v>
      </c>
      <c r="F107" s="2">
        <v>3.1468870000000003E-2</v>
      </c>
    </row>
    <row r="108" spans="1:6" x14ac:dyDescent="0.35">
      <c r="A108" s="1">
        <v>107</v>
      </c>
      <c r="B108" s="2">
        <v>159.96100000000001</v>
      </c>
      <c r="C108" s="2">
        <v>0.43086869999999999</v>
      </c>
      <c r="D108" s="2">
        <v>2.12</v>
      </c>
      <c r="E108" s="2">
        <v>0.43086869999999999</v>
      </c>
      <c r="F108" s="2">
        <v>3.1468870000000003E-2</v>
      </c>
    </row>
    <row r="109" spans="1:6" x14ac:dyDescent="0.35">
      <c r="A109" s="1">
        <v>108</v>
      </c>
      <c r="B109" s="2">
        <v>160.86799999999999</v>
      </c>
      <c r="C109" s="2">
        <v>0.43526429999999999</v>
      </c>
      <c r="D109" s="2">
        <v>2.14</v>
      </c>
      <c r="E109" s="2">
        <v>0.43526429999999999</v>
      </c>
      <c r="F109" s="2">
        <v>3.1468870000000003E-2</v>
      </c>
    </row>
    <row r="110" spans="1:6" x14ac:dyDescent="0.35">
      <c r="A110" s="1">
        <v>109</v>
      </c>
      <c r="B110" s="2">
        <v>161.80250000000001</v>
      </c>
      <c r="C110" s="2">
        <v>0.43922699999999998</v>
      </c>
      <c r="D110" s="2">
        <v>2.16</v>
      </c>
      <c r="E110" s="2">
        <v>0.43922699999999998</v>
      </c>
      <c r="F110" s="2">
        <v>3.1468870000000003E-2</v>
      </c>
    </row>
    <row r="111" spans="1:6" x14ac:dyDescent="0.35">
      <c r="A111" s="1">
        <v>110</v>
      </c>
      <c r="B111" s="2">
        <v>162.7919</v>
      </c>
      <c r="C111" s="2">
        <v>0.44305650000000002</v>
      </c>
      <c r="D111" s="2">
        <v>2.1800000000000002</v>
      </c>
      <c r="E111" s="2">
        <v>0.44305650000000002</v>
      </c>
      <c r="F111" s="2">
        <v>3.1468870000000003E-2</v>
      </c>
    </row>
    <row r="112" spans="1:6" x14ac:dyDescent="0.35">
      <c r="A112" s="1">
        <v>111</v>
      </c>
      <c r="B112" s="2">
        <v>163.63939999999999</v>
      </c>
      <c r="C112" s="2">
        <v>0.44655299999999998</v>
      </c>
      <c r="D112" s="2">
        <v>2.2000000000000002</v>
      </c>
      <c r="E112" s="2">
        <v>0.44655299999999998</v>
      </c>
      <c r="F112" s="2">
        <v>3.1468870000000003E-2</v>
      </c>
    </row>
    <row r="113" spans="1:6" x14ac:dyDescent="0.35">
      <c r="A113" s="1">
        <v>112</v>
      </c>
      <c r="B113" s="2">
        <v>164.33109999999999</v>
      </c>
      <c r="C113" s="2">
        <v>0.44968320000000001</v>
      </c>
      <c r="D113" s="2">
        <v>2.2200000000000002</v>
      </c>
      <c r="E113" s="2">
        <v>0.44968320000000001</v>
      </c>
      <c r="F113" s="2">
        <v>3.1468870000000003E-2</v>
      </c>
    </row>
    <row r="114" spans="1:6" x14ac:dyDescent="0.35">
      <c r="A114" s="1">
        <v>113</v>
      </c>
      <c r="B114" s="2">
        <v>164.79830000000001</v>
      </c>
      <c r="C114" s="2">
        <v>0.45251370000000002</v>
      </c>
      <c r="D114" s="2">
        <v>2.2400000000000002</v>
      </c>
      <c r="E114" s="2">
        <v>0.45251370000000002</v>
      </c>
      <c r="F114" s="2">
        <v>3.1468870000000003E-2</v>
      </c>
    </row>
    <row r="115" spans="1:6" x14ac:dyDescent="0.35">
      <c r="A115" s="1">
        <v>114</v>
      </c>
      <c r="B115" s="2">
        <v>165.0685</v>
      </c>
      <c r="C115" s="2">
        <v>0.45524429999999999</v>
      </c>
      <c r="D115" s="2">
        <v>2.2599999999999998</v>
      </c>
      <c r="E115" s="2">
        <v>0.45524429999999999</v>
      </c>
      <c r="F115" s="2">
        <v>3.1468870000000003E-2</v>
      </c>
    </row>
    <row r="116" spans="1:6" x14ac:dyDescent="0.35">
      <c r="A116" s="1">
        <v>115</v>
      </c>
      <c r="B116" s="2">
        <v>165.2518</v>
      </c>
      <c r="C116" s="2">
        <v>0.45787499999999998</v>
      </c>
      <c r="D116" s="2">
        <v>2.2799999999999998</v>
      </c>
      <c r="E116" s="2">
        <v>0.45787499999999998</v>
      </c>
      <c r="F116" s="2">
        <v>3.1468870000000003E-2</v>
      </c>
    </row>
    <row r="117" spans="1:6" x14ac:dyDescent="0.35">
      <c r="A117" s="1">
        <v>116</v>
      </c>
      <c r="B117" s="2">
        <v>165.30670000000001</v>
      </c>
      <c r="C117" s="2">
        <v>0.46040579999999998</v>
      </c>
      <c r="D117" s="2">
        <v>2.2999999999999998</v>
      </c>
      <c r="E117" s="2">
        <v>0.46040579999999998</v>
      </c>
      <c r="F117" s="2">
        <v>3.1468870000000003E-2</v>
      </c>
    </row>
    <row r="118" spans="1:6" x14ac:dyDescent="0.35">
      <c r="A118" s="1">
        <v>117</v>
      </c>
      <c r="B118" s="2">
        <v>165.52199999999999</v>
      </c>
      <c r="C118" s="2">
        <v>0.4627368</v>
      </c>
      <c r="D118" s="2">
        <v>2.3199999999999998</v>
      </c>
      <c r="E118" s="2">
        <v>0.4627368</v>
      </c>
      <c r="F118" s="2">
        <v>3.1468870000000003E-2</v>
      </c>
    </row>
    <row r="119" spans="1:6" x14ac:dyDescent="0.35">
      <c r="A119" s="1">
        <v>118</v>
      </c>
      <c r="B119" s="2">
        <v>165.7373</v>
      </c>
      <c r="C119" s="2">
        <v>0.46503450000000002</v>
      </c>
      <c r="D119" s="2">
        <v>2.34</v>
      </c>
      <c r="E119" s="2">
        <v>0.46503450000000002</v>
      </c>
      <c r="F119" s="2">
        <v>3.1468870000000003E-2</v>
      </c>
    </row>
    <row r="120" spans="1:6" x14ac:dyDescent="0.35">
      <c r="A120" s="1">
        <v>119</v>
      </c>
      <c r="B120" s="2">
        <v>165.8083</v>
      </c>
      <c r="C120" s="2">
        <v>0.46746539999999998</v>
      </c>
      <c r="D120" s="2">
        <v>2.36</v>
      </c>
      <c r="E120" s="2">
        <v>0.46746539999999998</v>
      </c>
      <c r="F120" s="2">
        <v>3.1468870000000003E-2</v>
      </c>
    </row>
    <row r="121" spans="1:6" x14ac:dyDescent="0.35">
      <c r="A121" s="1">
        <v>120</v>
      </c>
      <c r="B121" s="2">
        <v>166.08090000000001</v>
      </c>
      <c r="C121" s="2">
        <v>0.4700628</v>
      </c>
      <c r="D121" s="2">
        <v>2.38</v>
      </c>
      <c r="E121" s="2">
        <v>0.4700628</v>
      </c>
      <c r="F121" s="2">
        <v>3.1468870000000003E-2</v>
      </c>
    </row>
    <row r="122" spans="1:6" x14ac:dyDescent="0.35">
      <c r="A122" s="1">
        <v>121</v>
      </c>
      <c r="B122" s="2">
        <v>166.24119999999999</v>
      </c>
      <c r="C122" s="2">
        <v>0.47286</v>
      </c>
      <c r="D122" s="2">
        <v>2.4</v>
      </c>
      <c r="E122" s="2">
        <v>0.47286</v>
      </c>
      <c r="F122" s="2">
        <v>3.1468870000000003E-2</v>
      </c>
    </row>
    <row r="123" spans="1:6" x14ac:dyDescent="0.35">
      <c r="A123" s="1">
        <v>122</v>
      </c>
      <c r="B123" s="2">
        <v>166.4794</v>
      </c>
      <c r="C123" s="2">
        <v>0.47585699999999997</v>
      </c>
      <c r="D123" s="2">
        <v>2.42</v>
      </c>
      <c r="E123" s="2">
        <v>0.47585699999999997</v>
      </c>
      <c r="F123" s="2">
        <v>3.1468870000000003E-2</v>
      </c>
    </row>
    <row r="124" spans="1:6" x14ac:dyDescent="0.35">
      <c r="A124" s="1">
        <v>123</v>
      </c>
      <c r="B124" s="2">
        <v>166.92830000000001</v>
      </c>
      <c r="C124" s="2">
        <v>0.47902050000000002</v>
      </c>
      <c r="D124" s="2">
        <v>2.44</v>
      </c>
      <c r="E124" s="2">
        <v>0.47902050000000002</v>
      </c>
      <c r="F124" s="2">
        <v>3.1468870000000003E-2</v>
      </c>
    </row>
    <row r="125" spans="1:6" x14ac:dyDescent="0.35">
      <c r="A125" s="1">
        <v>124</v>
      </c>
      <c r="B125" s="2">
        <v>167.49629999999999</v>
      </c>
      <c r="C125" s="2">
        <v>0.48235050000000002</v>
      </c>
      <c r="D125" s="2">
        <v>2.46</v>
      </c>
      <c r="E125" s="2">
        <v>0.48235050000000002</v>
      </c>
      <c r="F125" s="2">
        <v>3.1468870000000003E-2</v>
      </c>
    </row>
    <row r="126" spans="1:6" x14ac:dyDescent="0.35">
      <c r="A126" s="1">
        <v>125</v>
      </c>
      <c r="B126" s="2">
        <v>168.0872</v>
      </c>
      <c r="C126" s="2">
        <v>0.48581370000000001</v>
      </c>
      <c r="D126" s="2">
        <v>2.48</v>
      </c>
      <c r="E126" s="2">
        <v>0.48581370000000001</v>
      </c>
      <c r="F126" s="2">
        <v>3.1468870000000003E-2</v>
      </c>
    </row>
    <row r="127" spans="1:6" x14ac:dyDescent="0.35">
      <c r="A127" s="1">
        <v>126</v>
      </c>
      <c r="B127" s="2">
        <v>168.85679999999999</v>
      </c>
      <c r="C127" s="2">
        <v>0.48944339999999997</v>
      </c>
      <c r="D127" s="2">
        <v>2.5</v>
      </c>
      <c r="E127" s="2">
        <v>0.48944339999999997</v>
      </c>
      <c r="F127" s="2">
        <v>3.1468870000000003E-2</v>
      </c>
    </row>
    <row r="128" spans="1:6" x14ac:dyDescent="0.35">
      <c r="A128" s="1">
        <v>127</v>
      </c>
      <c r="B128" s="2">
        <v>169.6722</v>
      </c>
      <c r="C128" s="2">
        <v>0.4931064</v>
      </c>
      <c r="D128" s="2">
        <v>2.52</v>
      </c>
      <c r="E128" s="2">
        <v>0.4931064</v>
      </c>
      <c r="F128" s="2">
        <v>3.1468870000000003E-2</v>
      </c>
    </row>
    <row r="129" spans="1:6" x14ac:dyDescent="0.35">
      <c r="A129" s="1">
        <v>128</v>
      </c>
      <c r="B129" s="2">
        <v>170.45089999999999</v>
      </c>
      <c r="C129" s="2">
        <v>0.49700250000000001</v>
      </c>
      <c r="D129" s="2">
        <v>2.54</v>
      </c>
      <c r="E129" s="2">
        <v>0.49700250000000001</v>
      </c>
      <c r="F129" s="2">
        <v>3.1468870000000003E-2</v>
      </c>
    </row>
    <row r="130" spans="1:6" x14ac:dyDescent="0.35">
      <c r="A130" s="1">
        <v>129</v>
      </c>
      <c r="B130" s="2">
        <v>171.22499999999999</v>
      </c>
      <c r="C130" s="2">
        <v>0.50093189999999999</v>
      </c>
      <c r="D130" s="2">
        <v>2.56</v>
      </c>
      <c r="E130" s="2">
        <v>0.50093189999999999</v>
      </c>
      <c r="F130" s="2">
        <v>3.1468870000000003E-2</v>
      </c>
    </row>
    <row r="131" spans="1:6" x14ac:dyDescent="0.35">
      <c r="A131" s="1">
        <v>130</v>
      </c>
      <c r="B131" s="2">
        <v>171.94880000000001</v>
      </c>
      <c r="C131" s="2">
        <v>0.50492789999999999</v>
      </c>
      <c r="D131" s="2">
        <v>2.58</v>
      </c>
      <c r="E131" s="2">
        <v>0.50492789999999999</v>
      </c>
      <c r="F131" s="2">
        <v>3.1468870000000003E-2</v>
      </c>
    </row>
    <row r="132" spans="1:6" x14ac:dyDescent="0.35">
      <c r="A132" s="1">
        <v>131</v>
      </c>
      <c r="B132" s="2">
        <v>172.86490000000001</v>
      </c>
      <c r="C132" s="2">
        <v>0.50895710000000005</v>
      </c>
      <c r="D132" s="2">
        <v>2.6</v>
      </c>
      <c r="E132" s="2">
        <v>0.50895710000000005</v>
      </c>
      <c r="F132" s="2">
        <v>3.1468870000000003E-2</v>
      </c>
    </row>
    <row r="133" spans="1:6" x14ac:dyDescent="0.35">
      <c r="A133" s="1">
        <v>132</v>
      </c>
      <c r="B133" s="2">
        <v>173.74440000000001</v>
      </c>
      <c r="C133" s="2">
        <v>0.51318629999999998</v>
      </c>
      <c r="D133" s="2">
        <v>2.62</v>
      </c>
      <c r="E133" s="2">
        <v>0.51318629999999998</v>
      </c>
      <c r="F133" s="2">
        <v>3.1468870000000003E-2</v>
      </c>
    </row>
    <row r="134" spans="1:6" x14ac:dyDescent="0.35">
      <c r="A134" s="1">
        <v>133</v>
      </c>
      <c r="B134" s="2">
        <v>174.60560000000001</v>
      </c>
      <c r="C134" s="2">
        <v>0.51751530000000001</v>
      </c>
      <c r="D134" s="2">
        <v>2.64</v>
      </c>
      <c r="E134" s="2">
        <v>0.51751530000000001</v>
      </c>
      <c r="F134" s="2">
        <v>3.1468870000000003E-2</v>
      </c>
    </row>
    <row r="135" spans="1:6" x14ac:dyDescent="0.35">
      <c r="A135" s="1">
        <v>134</v>
      </c>
      <c r="B135" s="2">
        <v>175.40719999999999</v>
      </c>
      <c r="C135" s="2">
        <v>0.52154460000000002</v>
      </c>
      <c r="D135" s="2">
        <v>2.66</v>
      </c>
      <c r="E135" s="2">
        <v>0.52154460000000002</v>
      </c>
      <c r="F135" s="2">
        <v>3.1468870000000003E-2</v>
      </c>
    </row>
    <row r="136" spans="1:6" x14ac:dyDescent="0.35">
      <c r="A136" s="1">
        <v>135</v>
      </c>
      <c r="B136" s="2">
        <v>176.21799999999999</v>
      </c>
      <c r="C136" s="2">
        <v>0.525474</v>
      </c>
      <c r="D136" s="2">
        <v>2.68</v>
      </c>
      <c r="E136" s="2">
        <v>0.525474</v>
      </c>
      <c r="F136" s="2">
        <v>3.1468870000000003E-2</v>
      </c>
    </row>
    <row r="137" spans="1:6" x14ac:dyDescent="0.35">
      <c r="A137" s="1">
        <v>136</v>
      </c>
      <c r="B137" s="2">
        <v>176.92339999999999</v>
      </c>
      <c r="C137" s="2">
        <v>0.52923690000000001</v>
      </c>
      <c r="D137" s="2">
        <v>2.7</v>
      </c>
      <c r="E137" s="2">
        <v>0.52923690000000001</v>
      </c>
      <c r="F137" s="2">
        <v>3.1468870000000003E-2</v>
      </c>
    </row>
    <row r="138" spans="1:6" x14ac:dyDescent="0.35">
      <c r="A138" s="1">
        <v>137</v>
      </c>
      <c r="B138" s="2">
        <v>177.57849999999999</v>
      </c>
      <c r="C138" s="2">
        <v>0.53256680000000001</v>
      </c>
      <c r="D138" s="2">
        <v>2.72</v>
      </c>
      <c r="E138" s="2">
        <v>0.53256680000000001</v>
      </c>
      <c r="F138" s="2">
        <v>3.1468870000000003E-2</v>
      </c>
    </row>
    <row r="139" spans="1:6" x14ac:dyDescent="0.35">
      <c r="A139" s="1">
        <v>138</v>
      </c>
      <c r="B139" s="2">
        <v>178.1465</v>
      </c>
      <c r="C139" s="2">
        <v>0.53566380000000002</v>
      </c>
      <c r="D139" s="2">
        <v>2.74</v>
      </c>
      <c r="E139" s="2">
        <v>0.53566380000000002</v>
      </c>
      <c r="F139" s="2">
        <v>3.1468870000000003E-2</v>
      </c>
    </row>
    <row r="140" spans="1:6" x14ac:dyDescent="0.35">
      <c r="A140" s="1">
        <v>139</v>
      </c>
      <c r="B140" s="2">
        <v>178.50839999999999</v>
      </c>
      <c r="C140" s="2">
        <v>0.53856090000000001</v>
      </c>
      <c r="D140" s="2">
        <v>2.76</v>
      </c>
      <c r="E140" s="2">
        <v>0.53856090000000001</v>
      </c>
      <c r="F140" s="2">
        <v>3.1468870000000003E-2</v>
      </c>
    </row>
    <row r="141" spans="1:6" x14ac:dyDescent="0.35">
      <c r="A141" s="1">
        <v>140</v>
      </c>
      <c r="B141" s="2">
        <v>178.67330000000001</v>
      </c>
      <c r="C141" s="2">
        <v>0.54139139999999997</v>
      </c>
      <c r="D141" s="2">
        <v>2.78</v>
      </c>
      <c r="E141" s="2">
        <v>0.54139139999999997</v>
      </c>
      <c r="F141" s="2">
        <v>3.1468870000000003E-2</v>
      </c>
    </row>
    <row r="142" spans="1:6" x14ac:dyDescent="0.35">
      <c r="A142" s="1">
        <v>141</v>
      </c>
      <c r="B142" s="2">
        <v>178.7099</v>
      </c>
      <c r="C142" s="2">
        <v>0.54395539999999998</v>
      </c>
      <c r="D142" s="2">
        <v>2.8</v>
      </c>
      <c r="E142" s="2">
        <v>0.54395539999999998</v>
      </c>
      <c r="F142" s="2">
        <v>3.1468870000000003E-2</v>
      </c>
    </row>
    <row r="143" spans="1:6" x14ac:dyDescent="0.35">
      <c r="A143" s="1">
        <v>142</v>
      </c>
      <c r="B143" s="2">
        <v>178.78319999999999</v>
      </c>
      <c r="C143" s="2">
        <v>0.54635310000000004</v>
      </c>
      <c r="D143" s="2">
        <v>2.82</v>
      </c>
      <c r="E143" s="2">
        <v>0.54635310000000004</v>
      </c>
      <c r="F143" s="2">
        <v>3.1468870000000003E-2</v>
      </c>
    </row>
    <row r="144" spans="1:6" x14ac:dyDescent="0.35">
      <c r="A144" s="1">
        <v>143</v>
      </c>
      <c r="B144" s="2">
        <v>178.8817</v>
      </c>
      <c r="C144" s="2">
        <v>0.54878400000000005</v>
      </c>
      <c r="D144" s="2">
        <v>2.84</v>
      </c>
      <c r="E144" s="2">
        <v>0.54878400000000005</v>
      </c>
      <c r="F144" s="2">
        <v>3.1468870000000003E-2</v>
      </c>
    </row>
    <row r="145" spans="1:6" x14ac:dyDescent="0.35">
      <c r="A145" s="1">
        <v>144</v>
      </c>
      <c r="B145" s="2">
        <v>178.94579999999999</v>
      </c>
      <c r="C145" s="2">
        <v>0.55134810000000001</v>
      </c>
      <c r="D145" s="2">
        <v>2.86</v>
      </c>
      <c r="E145" s="2">
        <v>0.55134810000000001</v>
      </c>
      <c r="F145" s="2">
        <v>3.1468870000000003E-2</v>
      </c>
    </row>
    <row r="146" spans="1:6" x14ac:dyDescent="0.35">
      <c r="A146" s="1">
        <v>145</v>
      </c>
      <c r="B146" s="2">
        <v>178.98249999999999</v>
      </c>
      <c r="C146" s="2">
        <v>0.55404540000000002</v>
      </c>
      <c r="D146" s="2">
        <v>2.88</v>
      </c>
      <c r="E146" s="2">
        <v>0.55404540000000002</v>
      </c>
      <c r="F146" s="2">
        <v>3.1468870000000003E-2</v>
      </c>
    </row>
    <row r="147" spans="1:6" x14ac:dyDescent="0.35">
      <c r="A147" s="1">
        <v>146</v>
      </c>
      <c r="B147" s="2">
        <v>179.2276</v>
      </c>
      <c r="C147" s="2">
        <v>0.55684259999999997</v>
      </c>
      <c r="D147" s="2">
        <v>2.9</v>
      </c>
      <c r="E147" s="2">
        <v>0.55684259999999997</v>
      </c>
      <c r="F147" s="2">
        <v>3.1468870000000003E-2</v>
      </c>
    </row>
    <row r="148" spans="1:6" x14ac:dyDescent="0.35">
      <c r="A148" s="1">
        <v>147</v>
      </c>
      <c r="B148" s="2">
        <v>179.51609999999999</v>
      </c>
      <c r="C148" s="2">
        <v>0.55983950000000005</v>
      </c>
      <c r="D148" s="2">
        <v>2.92</v>
      </c>
      <c r="E148" s="2">
        <v>0.55983950000000005</v>
      </c>
      <c r="F148" s="2">
        <v>3.1468870000000003E-2</v>
      </c>
    </row>
    <row r="149" spans="1:6" x14ac:dyDescent="0.35">
      <c r="A149" s="1">
        <v>148</v>
      </c>
      <c r="B149" s="2">
        <v>179.7681</v>
      </c>
      <c r="C149" s="2">
        <v>0.56306970000000001</v>
      </c>
      <c r="D149" s="2">
        <v>2.94</v>
      </c>
      <c r="E149" s="2">
        <v>0.56306970000000001</v>
      </c>
      <c r="F149" s="2">
        <v>3.1468870000000003E-2</v>
      </c>
    </row>
    <row r="150" spans="1:6" x14ac:dyDescent="0.35">
      <c r="A150" s="1">
        <v>149</v>
      </c>
      <c r="B150" s="2">
        <v>180.16659999999999</v>
      </c>
      <c r="C150" s="2">
        <v>0.56639969999999995</v>
      </c>
      <c r="D150" s="2">
        <v>2.96</v>
      </c>
      <c r="E150" s="2">
        <v>0.56639969999999995</v>
      </c>
      <c r="F150" s="2">
        <v>3.1468870000000003E-2</v>
      </c>
    </row>
    <row r="151" spans="1:6" x14ac:dyDescent="0.35">
      <c r="A151" s="1">
        <v>150</v>
      </c>
      <c r="B151" s="2">
        <v>180.69800000000001</v>
      </c>
      <c r="C151" s="2">
        <v>0.56992949999999998</v>
      </c>
      <c r="D151" s="2">
        <v>2.98</v>
      </c>
      <c r="E151" s="2">
        <v>0.56992949999999998</v>
      </c>
      <c r="F151" s="2">
        <v>3.1468870000000003E-2</v>
      </c>
    </row>
    <row r="152" spans="1:6" x14ac:dyDescent="0.35">
      <c r="A152" s="1">
        <v>151</v>
      </c>
      <c r="B152" s="2">
        <v>181.3759</v>
      </c>
      <c r="C152" s="2">
        <v>0.57345930000000001</v>
      </c>
      <c r="D152" s="2">
        <v>3</v>
      </c>
      <c r="E152" s="2">
        <v>0.57345930000000001</v>
      </c>
      <c r="F152" s="2">
        <v>3.1468870000000003E-2</v>
      </c>
    </row>
    <row r="153" spans="1:6" x14ac:dyDescent="0.35">
      <c r="A153" s="1">
        <v>152</v>
      </c>
      <c r="B153" s="2">
        <v>182.15459999999999</v>
      </c>
      <c r="C153" s="2">
        <v>0.57705569999999995</v>
      </c>
      <c r="D153" s="2">
        <v>3.02</v>
      </c>
      <c r="E153" s="2">
        <v>0.57705569999999995</v>
      </c>
      <c r="F153" s="2">
        <v>3.1468870000000003E-2</v>
      </c>
    </row>
    <row r="154" spans="1:6" x14ac:dyDescent="0.35">
      <c r="A154" s="1">
        <v>153</v>
      </c>
      <c r="B154" s="2">
        <v>182.84630000000001</v>
      </c>
      <c r="C154" s="2">
        <v>0.58088519999999999</v>
      </c>
      <c r="D154" s="2">
        <v>3.04</v>
      </c>
      <c r="E154" s="2">
        <v>0.58088519999999999</v>
      </c>
      <c r="F154" s="2">
        <v>3.1468870000000003E-2</v>
      </c>
    </row>
    <row r="155" spans="1:6" x14ac:dyDescent="0.35">
      <c r="A155" s="1">
        <v>154</v>
      </c>
      <c r="B155" s="2">
        <v>183.50139999999999</v>
      </c>
      <c r="C155" s="2">
        <v>0.58481450000000001</v>
      </c>
      <c r="D155" s="2">
        <v>3.06</v>
      </c>
      <c r="E155" s="2">
        <v>0.58481450000000001</v>
      </c>
      <c r="F155" s="2">
        <v>3.1468870000000003E-2</v>
      </c>
    </row>
    <row r="156" spans="1:6" x14ac:dyDescent="0.35">
      <c r="A156" s="1">
        <v>155</v>
      </c>
      <c r="B156" s="2">
        <v>184.11519999999999</v>
      </c>
      <c r="C156" s="2">
        <v>0.58887719999999999</v>
      </c>
      <c r="D156" s="2">
        <v>3.08</v>
      </c>
      <c r="E156" s="2">
        <v>0.58887719999999999</v>
      </c>
      <c r="F156" s="2">
        <v>3.1468870000000003E-2</v>
      </c>
    </row>
    <row r="157" spans="1:6" x14ac:dyDescent="0.35">
      <c r="A157" s="1">
        <v>156</v>
      </c>
      <c r="B157" s="2">
        <v>184.87100000000001</v>
      </c>
      <c r="C157" s="2">
        <v>0.59313959999999999</v>
      </c>
      <c r="D157" s="2">
        <v>3.1</v>
      </c>
      <c r="E157" s="2">
        <v>0.59313959999999999</v>
      </c>
      <c r="F157" s="2">
        <v>3.1468870000000003E-2</v>
      </c>
    </row>
    <row r="158" spans="1:6" x14ac:dyDescent="0.35">
      <c r="A158" s="1">
        <v>157</v>
      </c>
      <c r="B158" s="2">
        <v>185.70009999999999</v>
      </c>
      <c r="C158" s="2">
        <v>0.5974353</v>
      </c>
      <c r="D158" s="2">
        <v>3.12</v>
      </c>
      <c r="E158" s="2">
        <v>0.5974353</v>
      </c>
      <c r="F158" s="2">
        <v>3.1468870000000003E-2</v>
      </c>
    </row>
    <row r="159" spans="1:6" x14ac:dyDescent="0.35">
      <c r="A159" s="1">
        <v>158</v>
      </c>
      <c r="B159" s="2">
        <v>186.5933</v>
      </c>
      <c r="C159" s="2">
        <v>0.60166439999999999</v>
      </c>
      <c r="D159" s="2">
        <v>3.14</v>
      </c>
      <c r="E159" s="2">
        <v>0.60166439999999999</v>
      </c>
      <c r="F159" s="2">
        <v>3.1468870000000003E-2</v>
      </c>
    </row>
    <row r="160" spans="1:6" x14ac:dyDescent="0.35">
      <c r="A160" s="1">
        <v>159</v>
      </c>
      <c r="B160" s="2">
        <v>187.4545</v>
      </c>
      <c r="C160" s="2">
        <v>0.6056937</v>
      </c>
      <c r="D160" s="2">
        <v>3.16</v>
      </c>
      <c r="E160" s="2">
        <v>0.6056937</v>
      </c>
      <c r="F160" s="2">
        <v>3.1468870000000003E-2</v>
      </c>
    </row>
    <row r="161" spans="1:6" x14ac:dyDescent="0.35">
      <c r="A161" s="1">
        <v>160</v>
      </c>
      <c r="B161" s="2">
        <v>188.2287</v>
      </c>
      <c r="C161" s="2">
        <v>0.60952320000000004</v>
      </c>
      <c r="D161" s="2">
        <v>3.18</v>
      </c>
      <c r="E161" s="2">
        <v>0.60952320000000004</v>
      </c>
      <c r="F161" s="2">
        <v>3.1468870000000003E-2</v>
      </c>
    </row>
    <row r="162" spans="1:6" x14ac:dyDescent="0.35">
      <c r="A162" s="1">
        <v>161</v>
      </c>
      <c r="B162" s="2">
        <v>188.81039999999999</v>
      </c>
      <c r="C162" s="2">
        <v>0.61318620000000001</v>
      </c>
      <c r="D162" s="2">
        <v>3.2</v>
      </c>
      <c r="E162" s="2">
        <v>0.61318620000000001</v>
      </c>
      <c r="F162" s="2">
        <v>3.1468870000000003E-2</v>
      </c>
    </row>
    <row r="163" spans="1:6" x14ac:dyDescent="0.35">
      <c r="A163" s="1">
        <v>162</v>
      </c>
      <c r="B163" s="2">
        <v>189.3784</v>
      </c>
      <c r="C163" s="2">
        <v>0.61651619999999996</v>
      </c>
      <c r="D163" s="2">
        <v>3.22</v>
      </c>
      <c r="E163" s="2">
        <v>0.61651619999999996</v>
      </c>
      <c r="F163" s="2">
        <v>3.1468870000000003E-2</v>
      </c>
    </row>
    <row r="164" spans="1:6" x14ac:dyDescent="0.35">
      <c r="A164" s="1">
        <v>163</v>
      </c>
      <c r="B164" s="2">
        <v>189.8777</v>
      </c>
      <c r="C164" s="2">
        <v>0.61951319999999999</v>
      </c>
      <c r="D164" s="2">
        <v>3.24</v>
      </c>
      <c r="E164" s="2">
        <v>0.61951319999999999</v>
      </c>
      <c r="F164" s="2">
        <v>3.1468870000000003E-2</v>
      </c>
    </row>
    <row r="165" spans="1:6" x14ac:dyDescent="0.35">
      <c r="A165" s="1">
        <v>164</v>
      </c>
      <c r="B165" s="2">
        <v>190.1388</v>
      </c>
      <c r="C165" s="2">
        <v>0.62237699999999996</v>
      </c>
      <c r="D165" s="2">
        <v>3.26</v>
      </c>
      <c r="E165" s="2">
        <v>0.62237699999999996</v>
      </c>
      <c r="F165" s="2">
        <v>3.1468870000000003E-2</v>
      </c>
    </row>
    <row r="166" spans="1:6" x14ac:dyDescent="0.35">
      <c r="A166" s="1">
        <v>165</v>
      </c>
      <c r="B166" s="2">
        <v>190.19839999999999</v>
      </c>
      <c r="C166" s="2">
        <v>0.62514080000000005</v>
      </c>
      <c r="D166" s="2">
        <v>3.28</v>
      </c>
      <c r="E166" s="2">
        <v>0.62514080000000005</v>
      </c>
      <c r="F166" s="2">
        <v>3.1468870000000003E-2</v>
      </c>
    </row>
    <row r="167" spans="1:6" x14ac:dyDescent="0.35">
      <c r="A167" s="1">
        <v>166</v>
      </c>
      <c r="B167" s="2">
        <v>190.28540000000001</v>
      </c>
      <c r="C167" s="2">
        <v>0.62773829999999997</v>
      </c>
      <c r="D167" s="2">
        <v>3.3</v>
      </c>
      <c r="E167" s="2">
        <v>0.62773829999999997</v>
      </c>
      <c r="F167" s="2">
        <v>3.1468870000000003E-2</v>
      </c>
    </row>
    <row r="168" spans="1:6" x14ac:dyDescent="0.35">
      <c r="A168" s="1">
        <v>167</v>
      </c>
      <c r="B168" s="2">
        <v>190.32210000000001</v>
      </c>
      <c r="C168" s="2">
        <v>0.63016919999999998</v>
      </c>
      <c r="D168" s="2">
        <v>3.32</v>
      </c>
      <c r="E168" s="2">
        <v>0.63016919999999998</v>
      </c>
      <c r="F168" s="2">
        <v>3.1468870000000003E-2</v>
      </c>
    </row>
    <row r="169" spans="1:6" x14ac:dyDescent="0.35">
      <c r="A169" s="1">
        <v>168</v>
      </c>
      <c r="B169" s="2">
        <v>190.3793</v>
      </c>
      <c r="C169" s="2">
        <v>0.63256679999999998</v>
      </c>
      <c r="D169" s="2">
        <v>3.34</v>
      </c>
      <c r="E169" s="2">
        <v>0.63256679999999998</v>
      </c>
      <c r="F169" s="2">
        <v>3.1468870000000003E-2</v>
      </c>
    </row>
    <row r="170" spans="1:6" x14ac:dyDescent="0.35">
      <c r="A170" s="1">
        <v>169</v>
      </c>
      <c r="B170" s="2">
        <v>190.44800000000001</v>
      </c>
      <c r="C170" s="2">
        <v>0.63506419999999997</v>
      </c>
      <c r="D170" s="2">
        <v>3.36</v>
      </c>
      <c r="E170" s="2">
        <v>0.63506419999999997</v>
      </c>
      <c r="F170" s="2">
        <v>3.1468870000000003E-2</v>
      </c>
    </row>
    <row r="171" spans="1:6" x14ac:dyDescent="0.35">
      <c r="A171" s="1">
        <v>170</v>
      </c>
      <c r="B171" s="2">
        <v>190.45949999999999</v>
      </c>
      <c r="C171" s="2">
        <v>0.63772830000000003</v>
      </c>
      <c r="D171" s="2">
        <v>3.38</v>
      </c>
      <c r="E171" s="2">
        <v>0.63772830000000003</v>
      </c>
      <c r="F171" s="2">
        <v>3.1468870000000003E-2</v>
      </c>
    </row>
    <row r="172" spans="1:6" x14ac:dyDescent="0.35">
      <c r="A172" s="1">
        <v>171</v>
      </c>
      <c r="B172" s="2">
        <v>190.46860000000001</v>
      </c>
      <c r="C172" s="2">
        <v>0.64049219999999996</v>
      </c>
      <c r="D172" s="2">
        <v>3.4</v>
      </c>
      <c r="E172" s="2">
        <v>0.64049219999999996</v>
      </c>
      <c r="F172" s="2">
        <v>3.1468870000000003E-2</v>
      </c>
    </row>
    <row r="173" spans="1:6" x14ac:dyDescent="0.35">
      <c r="A173" s="1">
        <v>172</v>
      </c>
      <c r="B173" s="2">
        <v>190.74809999999999</v>
      </c>
      <c r="C173" s="2">
        <v>0.64332259999999997</v>
      </c>
      <c r="D173" s="2">
        <v>3.42</v>
      </c>
      <c r="E173" s="2">
        <v>0.64332259999999997</v>
      </c>
      <c r="F173" s="2">
        <v>3.1468870000000003E-2</v>
      </c>
    </row>
    <row r="174" spans="1:6" x14ac:dyDescent="0.35">
      <c r="A174" s="1">
        <v>173</v>
      </c>
      <c r="B174" s="2">
        <v>191.00919999999999</v>
      </c>
      <c r="C174" s="2">
        <v>0.64628640000000004</v>
      </c>
      <c r="D174" s="2">
        <v>3.44</v>
      </c>
      <c r="E174" s="2">
        <v>0.64628640000000004</v>
      </c>
      <c r="F174" s="2">
        <v>3.1468870000000003E-2</v>
      </c>
    </row>
    <row r="175" spans="1:6" x14ac:dyDescent="0.35">
      <c r="A175" s="1">
        <v>174</v>
      </c>
      <c r="B175" s="2">
        <v>191.29320000000001</v>
      </c>
      <c r="C175" s="2">
        <v>0.64951650000000005</v>
      </c>
      <c r="D175" s="2">
        <v>3.46</v>
      </c>
      <c r="E175" s="2">
        <v>0.64951650000000005</v>
      </c>
      <c r="F175" s="2">
        <v>3.1468870000000003E-2</v>
      </c>
    </row>
    <row r="176" spans="1:6" x14ac:dyDescent="0.35">
      <c r="A176" s="1">
        <v>175</v>
      </c>
      <c r="B176" s="2">
        <v>191.6276</v>
      </c>
      <c r="C176" s="2">
        <v>0.65297970000000005</v>
      </c>
      <c r="D176" s="2">
        <v>3.48</v>
      </c>
      <c r="E176" s="2">
        <v>0.65297970000000005</v>
      </c>
      <c r="F176" s="2">
        <v>3.1468870000000003E-2</v>
      </c>
    </row>
    <row r="177" spans="1:6" x14ac:dyDescent="0.35">
      <c r="A177" s="1">
        <v>176</v>
      </c>
      <c r="B177" s="2">
        <v>192.191</v>
      </c>
      <c r="C177" s="2">
        <v>0.65650949999999997</v>
      </c>
      <c r="D177" s="2">
        <v>3.5</v>
      </c>
      <c r="E177" s="2">
        <v>0.65650949999999997</v>
      </c>
      <c r="F177" s="2">
        <v>3.1468870000000003E-2</v>
      </c>
    </row>
    <row r="178" spans="1:6" x14ac:dyDescent="0.35">
      <c r="A178" s="1">
        <v>177</v>
      </c>
      <c r="B178" s="2">
        <v>192.90100000000001</v>
      </c>
      <c r="C178" s="2">
        <v>0.66010590000000002</v>
      </c>
      <c r="D178" s="2">
        <v>3.52</v>
      </c>
      <c r="E178" s="2">
        <v>0.66010590000000002</v>
      </c>
      <c r="F178" s="2">
        <v>3.1468870000000003E-2</v>
      </c>
    </row>
    <row r="179" spans="1:6" x14ac:dyDescent="0.35">
      <c r="A179" s="1">
        <v>178</v>
      </c>
      <c r="B179" s="2">
        <v>193.5652</v>
      </c>
      <c r="C179" s="2">
        <v>0.66396869999999997</v>
      </c>
      <c r="D179" s="2">
        <v>3.54</v>
      </c>
      <c r="E179" s="2">
        <v>0.66396869999999997</v>
      </c>
      <c r="F179" s="2">
        <v>3.1468870000000003E-2</v>
      </c>
    </row>
    <row r="180" spans="1:6" x14ac:dyDescent="0.35">
      <c r="A180" s="1">
        <v>179</v>
      </c>
      <c r="B180" s="2">
        <v>194.1241</v>
      </c>
      <c r="C180" s="2">
        <v>0.66793139999999995</v>
      </c>
      <c r="D180" s="2">
        <v>3.56</v>
      </c>
      <c r="E180" s="2">
        <v>0.66793139999999995</v>
      </c>
      <c r="F180" s="2">
        <v>3.1468870000000003E-2</v>
      </c>
    </row>
    <row r="181" spans="1:6" x14ac:dyDescent="0.35">
      <c r="A181" s="1">
        <v>180</v>
      </c>
      <c r="B181" s="2">
        <v>194.83410000000001</v>
      </c>
      <c r="C181" s="2">
        <v>0.67202729999999999</v>
      </c>
      <c r="D181" s="2">
        <v>3.58</v>
      </c>
      <c r="E181" s="2">
        <v>0.67202729999999999</v>
      </c>
      <c r="F181" s="2">
        <v>3.1468870000000003E-2</v>
      </c>
    </row>
    <row r="182" spans="1:6" x14ac:dyDescent="0.35">
      <c r="A182" s="1">
        <v>181</v>
      </c>
      <c r="B182" s="2">
        <v>195.6311</v>
      </c>
      <c r="C182" s="2">
        <v>0.67625639999999998</v>
      </c>
      <c r="D182" s="2">
        <v>3.6</v>
      </c>
      <c r="E182" s="2">
        <v>0.67625639999999998</v>
      </c>
      <c r="F182" s="2">
        <v>3.1468870000000003E-2</v>
      </c>
    </row>
    <row r="183" spans="1:6" x14ac:dyDescent="0.35">
      <c r="A183" s="1">
        <v>182</v>
      </c>
      <c r="B183" s="2">
        <v>196.47399999999999</v>
      </c>
      <c r="C183" s="2">
        <v>0.68051870000000003</v>
      </c>
      <c r="D183" s="2">
        <v>3.62</v>
      </c>
      <c r="E183" s="2">
        <v>0.68051870000000003</v>
      </c>
      <c r="F183" s="2">
        <v>3.1468870000000003E-2</v>
      </c>
    </row>
    <row r="184" spans="1:6" x14ac:dyDescent="0.35">
      <c r="A184" s="1">
        <v>183</v>
      </c>
      <c r="B184" s="2">
        <v>197.3306</v>
      </c>
      <c r="C184" s="2">
        <v>0.68481449999999999</v>
      </c>
      <c r="D184" s="2">
        <v>3.64</v>
      </c>
      <c r="E184" s="2">
        <v>0.68481449999999999</v>
      </c>
      <c r="F184" s="2">
        <v>3.1468870000000003E-2</v>
      </c>
    </row>
    <row r="185" spans="1:6" x14ac:dyDescent="0.35">
      <c r="A185" s="1">
        <v>184</v>
      </c>
      <c r="B185" s="2">
        <v>198.12299999999999</v>
      </c>
      <c r="C185" s="2">
        <v>0.68881049999999999</v>
      </c>
      <c r="D185" s="2">
        <v>3.66</v>
      </c>
      <c r="E185" s="2">
        <v>0.68881049999999999</v>
      </c>
      <c r="F185" s="2">
        <v>3.1468870000000003E-2</v>
      </c>
    </row>
    <row r="186" spans="1:6" x14ac:dyDescent="0.35">
      <c r="A186" s="1">
        <v>185</v>
      </c>
      <c r="B186" s="2">
        <v>198.75970000000001</v>
      </c>
      <c r="C186" s="2">
        <v>0.69257340000000001</v>
      </c>
      <c r="D186" s="2">
        <v>3.68</v>
      </c>
      <c r="E186" s="2">
        <v>0.69257340000000001</v>
      </c>
      <c r="F186" s="2">
        <v>3.1468870000000003E-2</v>
      </c>
    </row>
    <row r="187" spans="1:6" x14ac:dyDescent="0.35">
      <c r="A187" s="1">
        <v>186</v>
      </c>
      <c r="B187" s="2">
        <v>199.37809999999999</v>
      </c>
      <c r="C187" s="2">
        <v>0.69610320000000003</v>
      </c>
      <c r="D187" s="2">
        <v>3.7</v>
      </c>
      <c r="E187" s="2">
        <v>0.69610320000000003</v>
      </c>
      <c r="F187" s="2">
        <v>3.1468870000000003E-2</v>
      </c>
    </row>
    <row r="188" spans="1:6" x14ac:dyDescent="0.35">
      <c r="A188" s="1">
        <v>187</v>
      </c>
      <c r="B188" s="2">
        <v>199.85910000000001</v>
      </c>
      <c r="C188" s="2">
        <v>0.69916679999999998</v>
      </c>
      <c r="D188" s="2">
        <v>3.72</v>
      </c>
      <c r="E188" s="2">
        <v>0.69916679999999998</v>
      </c>
      <c r="F188" s="2">
        <v>3.1468870000000003E-2</v>
      </c>
    </row>
    <row r="189" spans="1:6" x14ac:dyDescent="0.35">
      <c r="A189" s="1">
        <v>188</v>
      </c>
      <c r="B189" s="2">
        <v>200.2072</v>
      </c>
      <c r="C189" s="2">
        <v>0.70193059999999996</v>
      </c>
      <c r="D189" s="2">
        <v>3.74</v>
      </c>
      <c r="E189" s="2">
        <v>0.70193059999999996</v>
      </c>
      <c r="F189" s="2">
        <v>3.1468870000000003E-2</v>
      </c>
    </row>
    <row r="190" spans="1:6" x14ac:dyDescent="0.35">
      <c r="A190" s="1">
        <v>189</v>
      </c>
      <c r="B190" s="2">
        <v>200.27600000000001</v>
      </c>
      <c r="C190" s="2">
        <v>0.70459470000000002</v>
      </c>
      <c r="D190" s="2">
        <v>3.76</v>
      </c>
      <c r="E190" s="2">
        <v>0.70459470000000002</v>
      </c>
      <c r="F190" s="2">
        <v>3.1468870000000003E-2</v>
      </c>
    </row>
    <row r="191" spans="1:6" x14ac:dyDescent="0.35">
      <c r="A191" s="1">
        <v>190</v>
      </c>
      <c r="B191" s="2">
        <v>200.31950000000001</v>
      </c>
      <c r="C191" s="2">
        <v>0.70725859999999996</v>
      </c>
      <c r="D191" s="2">
        <v>3.78</v>
      </c>
      <c r="E191" s="2">
        <v>0.70725859999999996</v>
      </c>
      <c r="F191" s="2">
        <v>3.1468870000000003E-2</v>
      </c>
    </row>
    <row r="192" spans="1:6" x14ac:dyDescent="0.35">
      <c r="A192" s="1">
        <v>191</v>
      </c>
      <c r="B192" s="2">
        <v>200.25989999999999</v>
      </c>
      <c r="C192" s="2">
        <v>0.70975619999999995</v>
      </c>
      <c r="D192" s="2">
        <v>3.8</v>
      </c>
      <c r="E192" s="2">
        <v>0.70975619999999995</v>
      </c>
      <c r="F192" s="2">
        <v>3.1468870000000003E-2</v>
      </c>
    </row>
    <row r="193" spans="1:6" x14ac:dyDescent="0.35">
      <c r="A193" s="1">
        <v>192</v>
      </c>
      <c r="B193" s="2">
        <v>200.1523</v>
      </c>
      <c r="C193" s="2">
        <v>0.71212050000000005</v>
      </c>
      <c r="D193" s="2">
        <v>3.82</v>
      </c>
      <c r="E193" s="2">
        <v>0.71212050000000005</v>
      </c>
      <c r="F193" s="2">
        <v>3.1468870000000003E-2</v>
      </c>
    </row>
    <row r="194" spans="1:6" x14ac:dyDescent="0.35">
      <c r="A194" s="1">
        <v>193</v>
      </c>
      <c r="B194" s="2">
        <v>200.13399999999999</v>
      </c>
      <c r="C194" s="2">
        <v>0.71438489999999999</v>
      </c>
      <c r="D194" s="2">
        <v>3.84</v>
      </c>
      <c r="E194" s="2">
        <v>0.71438489999999999</v>
      </c>
      <c r="F194" s="2">
        <v>3.1468870000000003E-2</v>
      </c>
    </row>
    <row r="195" spans="1:6" x14ac:dyDescent="0.35">
      <c r="A195" s="1">
        <v>194</v>
      </c>
      <c r="B195" s="2">
        <v>200.17</v>
      </c>
      <c r="C195" s="2">
        <v>0.71678249999999999</v>
      </c>
      <c r="D195" s="2">
        <v>3.86</v>
      </c>
      <c r="E195" s="2">
        <v>0.71678249999999999</v>
      </c>
      <c r="F195" s="2">
        <v>3.1468870000000003E-2</v>
      </c>
    </row>
    <row r="196" spans="1:6" x14ac:dyDescent="0.35">
      <c r="A196" s="1">
        <v>195</v>
      </c>
      <c r="B196" s="2">
        <v>200.1431</v>
      </c>
      <c r="C196" s="2">
        <v>0.71941319999999997</v>
      </c>
      <c r="D196" s="2">
        <v>3.88</v>
      </c>
      <c r="E196" s="2">
        <v>0.71941319999999997</v>
      </c>
      <c r="F196" s="2">
        <v>3.1468870000000003E-2</v>
      </c>
    </row>
    <row r="197" spans="1:6" x14ac:dyDescent="0.35">
      <c r="A197" s="1">
        <v>196</v>
      </c>
      <c r="B197" s="2">
        <v>200.1431</v>
      </c>
      <c r="C197" s="2">
        <v>0.72217710000000002</v>
      </c>
      <c r="D197" s="2">
        <v>3.9</v>
      </c>
      <c r="E197" s="2">
        <v>0.72217710000000002</v>
      </c>
      <c r="F197" s="2">
        <v>3.1468870000000003E-2</v>
      </c>
    </row>
    <row r="198" spans="1:6" x14ac:dyDescent="0.35">
      <c r="A198" s="1">
        <v>197</v>
      </c>
      <c r="B198" s="2">
        <v>200.2714</v>
      </c>
      <c r="C198" s="2">
        <v>0.72504089999999999</v>
      </c>
      <c r="D198" s="2">
        <v>3.92</v>
      </c>
      <c r="E198" s="2">
        <v>0.72504089999999999</v>
      </c>
      <c r="F198" s="2">
        <v>3.1468870000000003E-2</v>
      </c>
    </row>
    <row r="199" spans="1:6" x14ac:dyDescent="0.35">
      <c r="A199" s="1">
        <v>198</v>
      </c>
      <c r="B199" s="2">
        <v>200.5462</v>
      </c>
      <c r="C199" s="2">
        <v>0.7280046</v>
      </c>
      <c r="D199" s="2">
        <v>3.94</v>
      </c>
      <c r="E199" s="2">
        <v>0.7280046</v>
      </c>
      <c r="F199" s="2">
        <v>3.1468870000000003E-2</v>
      </c>
    </row>
    <row r="200" spans="1:6" x14ac:dyDescent="0.35">
      <c r="A200" s="1">
        <v>199</v>
      </c>
      <c r="B200" s="2">
        <v>200.84399999999999</v>
      </c>
      <c r="C200" s="2">
        <v>0.73106819999999995</v>
      </c>
      <c r="D200" s="2">
        <v>3.96</v>
      </c>
      <c r="E200" s="2">
        <v>0.73106819999999995</v>
      </c>
      <c r="F200" s="2">
        <v>3.1468870000000003E-2</v>
      </c>
    </row>
    <row r="201" spans="1:6" x14ac:dyDescent="0.35">
      <c r="A201" s="1">
        <v>200</v>
      </c>
      <c r="B201" s="2">
        <v>201.21960000000001</v>
      </c>
      <c r="C201" s="2">
        <v>0.73446480000000003</v>
      </c>
      <c r="D201" s="2">
        <v>3.98</v>
      </c>
      <c r="E201" s="2">
        <v>0.73446480000000003</v>
      </c>
      <c r="F201" s="2">
        <v>3.1468870000000003E-2</v>
      </c>
    </row>
    <row r="202" spans="1:6" x14ac:dyDescent="0.35">
      <c r="A202" s="1">
        <v>201</v>
      </c>
      <c r="B202" s="2">
        <v>201.6823</v>
      </c>
      <c r="C202" s="2">
        <v>0.73806119999999997</v>
      </c>
      <c r="D202" s="2">
        <v>4</v>
      </c>
      <c r="E202" s="2">
        <v>0.73806119999999997</v>
      </c>
      <c r="F202" s="2">
        <v>3.1468870000000003E-2</v>
      </c>
    </row>
    <row r="203" spans="1:6" x14ac:dyDescent="0.35">
      <c r="A203" s="1">
        <v>202</v>
      </c>
      <c r="B203" s="2">
        <v>202.25479999999999</v>
      </c>
      <c r="C203" s="2">
        <v>0.74169090000000004</v>
      </c>
      <c r="D203" s="2">
        <v>4.0199999999999996</v>
      </c>
      <c r="E203" s="2">
        <v>0.74169090000000004</v>
      </c>
      <c r="F203" s="2">
        <v>3.1468870000000003E-2</v>
      </c>
    </row>
    <row r="204" spans="1:6" x14ac:dyDescent="0.35">
      <c r="A204" s="1">
        <v>203</v>
      </c>
      <c r="B204" s="2">
        <v>202.95570000000001</v>
      </c>
      <c r="C204" s="2">
        <v>0.745587</v>
      </c>
      <c r="D204" s="2">
        <v>4.04</v>
      </c>
      <c r="E204" s="2">
        <v>0.745587</v>
      </c>
      <c r="F204" s="2">
        <v>3.1468870000000003E-2</v>
      </c>
    </row>
    <row r="205" spans="1:6" x14ac:dyDescent="0.35">
      <c r="A205" s="1">
        <v>204</v>
      </c>
      <c r="B205" s="2">
        <v>203.6336</v>
      </c>
      <c r="C205" s="2">
        <v>0.74968279999999998</v>
      </c>
      <c r="D205" s="2">
        <v>4.0599999999999996</v>
      </c>
      <c r="E205" s="2">
        <v>0.74968279999999998</v>
      </c>
      <c r="F205" s="2">
        <v>3.1468870000000003E-2</v>
      </c>
    </row>
    <row r="206" spans="1:6" x14ac:dyDescent="0.35">
      <c r="A206" s="1">
        <v>205</v>
      </c>
      <c r="B206" s="2">
        <v>204.29320000000001</v>
      </c>
      <c r="C206" s="2">
        <v>0.75374549999999996</v>
      </c>
      <c r="D206" s="2">
        <v>4.08</v>
      </c>
      <c r="E206" s="2">
        <v>0.75374549999999996</v>
      </c>
      <c r="F206" s="2">
        <v>3.1468870000000003E-2</v>
      </c>
    </row>
    <row r="207" spans="1:6" x14ac:dyDescent="0.35">
      <c r="A207" s="1">
        <v>206</v>
      </c>
      <c r="B207" s="2">
        <v>205.0307</v>
      </c>
      <c r="C207" s="2">
        <v>0.75787470000000001</v>
      </c>
      <c r="D207" s="2">
        <v>4.0999999999999996</v>
      </c>
      <c r="E207" s="2">
        <v>0.75787470000000001</v>
      </c>
      <c r="F207" s="2">
        <v>3.1468870000000003E-2</v>
      </c>
    </row>
    <row r="208" spans="1:6" x14ac:dyDescent="0.35">
      <c r="A208" s="1">
        <v>207</v>
      </c>
      <c r="B208" s="2">
        <v>205.85990000000001</v>
      </c>
      <c r="C208" s="2">
        <v>0.7621038</v>
      </c>
      <c r="D208" s="2">
        <v>4.12</v>
      </c>
      <c r="E208" s="2">
        <v>0.7621038</v>
      </c>
      <c r="F208" s="2">
        <v>3.1468870000000003E-2</v>
      </c>
    </row>
    <row r="209" spans="1:6" x14ac:dyDescent="0.35">
      <c r="A209" s="1">
        <v>208</v>
      </c>
      <c r="B209" s="2">
        <v>206.6157</v>
      </c>
      <c r="C209" s="2">
        <v>0.76633289999999998</v>
      </c>
      <c r="D209" s="2">
        <v>4.1399999999999997</v>
      </c>
      <c r="E209" s="2">
        <v>0.76633289999999998</v>
      </c>
      <c r="F209" s="2">
        <v>3.1468870000000003E-2</v>
      </c>
    </row>
    <row r="210" spans="1:6" x14ac:dyDescent="0.35">
      <c r="A210" s="1">
        <v>209</v>
      </c>
      <c r="B210" s="2">
        <v>207.34399999999999</v>
      </c>
      <c r="C210" s="2">
        <v>0.77039550000000001</v>
      </c>
      <c r="D210" s="2">
        <v>4.16</v>
      </c>
      <c r="E210" s="2">
        <v>0.77039550000000001</v>
      </c>
      <c r="F210" s="2">
        <v>3.1468870000000003E-2</v>
      </c>
    </row>
    <row r="211" spans="1:6" x14ac:dyDescent="0.35">
      <c r="A211" s="1">
        <v>210</v>
      </c>
      <c r="B211" s="2">
        <v>207.95779999999999</v>
      </c>
      <c r="C211" s="2">
        <v>0.77422500000000005</v>
      </c>
      <c r="D211" s="2">
        <v>4.18</v>
      </c>
      <c r="E211" s="2">
        <v>0.77422500000000005</v>
      </c>
      <c r="F211" s="2">
        <v>3.1468870000000003E-2</v>
      </c>
    </row>
    <row r="212" spans="1:6" x14ac:dyDescent="0.35">
      <c r="A212" s="1">
        <v>211</v>
      </c>
      <c r="B212" s="2">
        <v>208.4983</v>
      </c>
      <c r="C212" s="2">
        <v>0.77792130000000004</v>
      </c>
      <c r="D212" s="2">
        <v>4.2</v>
      </c>
      <c r="E212" s="2">
        <v>0.77792130000000004</v>
      </c>
      <c r="F212" s="2">
        <v>3.1468870000000003E-2</v>
      </c>
    </row>
    <row r="213" spans="1:6" x14ac:dyDescent="0.35">
      <c r="A213" s="1">
        <v>212</v>
      </c>
      <c r="B213" s="2">
        <v>208.9931</v>
      </c>
      <c r="C213" s="2">
        <v>0.78135109999999997</v>
      </c>
      <c r="D213" s="2">
        <v>4.22</v>
      </c>
      <c r="E213" s="2">
        <v>0.78135109999999997</v>
      </c>
      <c r="F213" s="2">
        <v>3.1468870000000003E-2</v>
      </c>
    </row>
    <row r="214" spans="1:6" x14ac:dyDescent="0.35">
      <c r="A214" s="1">
        <v>213</v>
      </c>
      <c r="B214" s="2">
        <v>209.43279999999999</v>
      </c>
      <c r="C214" s="2">
        <v>0.78444809999999998</v>
      </c>
      <c r="D214" s="2">
        <v>4.24</v>
      </c>
      <c r="E214" s="2">
        <v>0.78444809999999998</v>
      </c>
      <c r="F214" s="2">
        <v>3.1468870000000003E-2</v>
      </c>
    </row>
    <row r="215" spans="1:6" x14ac:dyDescent="0.35">
      <c r="A215" s="1">
        <v>214</v>
      </c>
      <c r="B215" s="2">
        <v>209.7122</v>
      </c>
      <c r="C215" s="2">
        <v>0.78731189999999995</v>
      </c>
      <c r="D215" s="2">
        <v>4.26</v>
      </c>
      <c r="E215" s="2">
        <v>0.78731189999999995</v>
      </c>
      <c r="F215" s="2">
        <v>3.1468870000000003E-2</v>
      </c>
    </row>
    <row r="216" spans="1:6" x14ac:dyDescent="0.35">
      <c r="A216" s="1">
        <v>215</v>
      </c>
      <c r="B216" s="2">
        <v>209.7466</v>
      </c>
      <c r="C216" s="2">
        <v>0.79004249999999998</v>
      </c>
      <c r="D216" s="2">
        <v>4.28</v>
      </c>
      <c r="E216" s="2">
        <v>0.79004249999999998</v>
      </c>
      <c r="F216" s="2">
        <v>3.1468870000000003E-2</v>
      </c>
    </row>
    <row r="217" spans="1:6" x14ac:dyDescent="0.35">
      <c r="A217" s="1">
        <v>216</v>
      </c>
      <c r="B217" s="2">
        <v>209.74889999999999</v>
      </c>
      <c r="C217" s="2">
        <v>0.79260660000000005</v>
      </c>
      <c r="D217" s="2">
        <v>4.3</v>
      </c>
      <c r="E217" s="2">
        <v>0.79260660000000005</v>
      </c>
      <c r="F217" s="2">
        <v>3.1468870000000003E-2</v>
      </c>
    </row>
    <row r="218" spans="1:6" x14ac:dyDescent="0.35">
      <c r="A218" s="1">
        <v>217</v>
      </c>
      <c r="B218" s="2">
        <v>209.71109999999999</v>
      </c>
      <c r="C218" s="2">
        <v>0.79497090000000004</v>
      </c>
      <c r="D218" s="2">
        <v>4.32</v>
      </c>
      <c r="E218" s="2">
        <v>0.79497090000000004</v>
      </c>
      <c r="F218" s="2">
        <v>3.1468870000000003E-2</v>
      </c>
    </row>
    <row r="219" spans="1:6" x14ac:dyDescent="0.35">
      <c r="A219" s="1">
        <v>218</v>
      </c>
      <c r="B219" s="2">
        <v>209.60230000000001</v>
      </c>
      <c r="C219" s="2">
        <v>0.79730190000000001</v>
      </c>
      <c r="D219" s="2">
        <v>4.34</v>
      </c>
      <c r="E219" s="2">
        <v>0.79730190000000001</v>
      </c>
      <c r="F219" s="2">
        <v>3.1468870000000003E-2</v>
      </c>
    </row>
    <row r="220" spans="1:6" x14ac:dyDescent="0.35">
      <c r="A220" s="1">
        <v>219</v>
      </c>
      <c r="B220" s="2">
        <v>209.5496</v>
      </c>
      <c r="C220" s="2">
        <v>0.79966619999999999</v>
      </c>
      <c r="D220" s="2">
        <v>4.3600000000000003</v>
      </c>
      <c r="E220" s="2">
        <v>0.79966619999999999</v>
      </c>
      <c r="F220" s="2">
        <v>3.1468870000000003E-2</v>
      </c>
    </row>
    <row r="221" spans="1:6" x14ac:dyDescent="0.35">
      <c r="A221" s="1">
        <v>220</v>
      </c>
      <c r="B221" s="2">
        <v>209.48089999999999</v>
      </c>
      <c r="C221" s="2">
        <v>0.80229689999999998</v>
      </c>
      <c r="D221" s="2">
        <v>4.38</v>
      </c>
      <c r="E221" s="2">
        <v>0.80229689999999998</v>
      </c>
      <c r="F221" s="2">
        <v>3.1468870000000003E-2</v>
      </c>
    </row>
    <row r="222" spans="1:6" x14ac:dyDescent="0.35">
      <c r="A222" s="1">
        <v>221</v>
      </c>
      <c r="B222" s="2">
        <v>209.3939</v>
      </c>
      <c r="C222" s="2">
        <v>0.80509410000000003</v>
      </c>
      <c r="D222" s="2">
        <v>4.4000000000000004</v>
      </c>
      <c r="E222" s="2">
        <v>0.80509410000000003</v>
      </c>
      <c r="F222" s="2">
        <v>3.1468870000000003E-2</v>
      </c>
    </row>
    <row r="223" spans="1:6" x14ac:dyDescent="0.35">
      <c r="A223" s="1">
        <v>222</v>
      </c>
      <c r="B223" s="2">
        <v>209.44540000000001</v>
      </c>
      <c r="C223" s="2">
        <v>0.80805780000000005</v>
      </c>
      <c r="D223" s="2">
        <v>4.42</v>
      </c>
      <c r="E223" s="2">
        <v>0.80805780000000005</v>
      </c>
      <c r="F223" s="2">
        <v>3.1468870000000003E-2</v>
      </c>
    </row>
    <row r="224" spans="1:6" x14ac:dyDescent="0.35">
      <c r="A224" s="1">
        <v>223</v>
      </c>
      <c r="B224" s="2">
        <v>209.74889999999999</v>
      </c>
      <c r="C224" s="2">
        <v>0.81118800000000002</v>
      </c>
      <c r="D224" s="2">
        <v>4.4400000000000004</v>
      </c>
      <c r="E224" s="2">
        <v>0.81118800000000002</v>
      </c>
      <c r="F224" s="2">
        <v>3.1468870000000003E-2</v>
      </c>
    </row>
    <row r="225" spans="1:6" x14ac:dyDescent="0.35">
      <c r="A225" s="1">
        <v>224</v>
      </c>
      <c r="B225" s="2">
        <v>210.0787</v>
      </c>
      <c r="C225" s="2">
        <v>0.81445129999999999</v>
      </c>
      <c r="D225" s="2">
        <v>4.46</v>
      </c>
      <c r="E225" s="2">
        <v>0.81445129999999999</v>
      </c>
      <c r="F225" s="2">
        <v>3.1468870000000003E-2</v>
      </c>
    </row>
    <row r="226" spans="1:6" x14ac:dyDescent="0.35">
      <c r="A226" s="1">
        <v>225</v>
      </c>
      <c r="B226" s="2">
        <v>210.4085</v>
      </c>
      <c r="C226" s="2">
        <v>0.81794789999999995</v>
      </c>
      <c r="D226" s="2">
        <v>4.4800000000000004</v>
      </c>
      <c r="E226" s="2">
        <v>0.81794789999999995</v>
      </c>
      <c r="F226" s="2">
        <v>3.1468870000000003E-2</v>
      </c>
    </row>
    <row r="227" spans="1:6" x14ac:dyDescent="0.35">
      <c r="A227" s="1">
        <v>226</v>
      </c>
      <c r="B227" s="2">
        <v>210.95359999999999</v>
      </c>
      <c r="C227" s="2">
        <v>0.82151099999999999</v>
      </c>
      <c r="D227" s="2">
        <v>4.5</v>
      </c>
      <c r="E227" s="2">
        <v>0.82151099999999999</v>
      </c>
      <c r="F227" s="2">
        <v>3.1468870000000003E-2</v>
      </c>
    </row>
    <row r="228" spans="1:6" x14ac:dyDescent="0.35">
      <c r="A228" s="1">
        <v>227</v>
      </c>
      <c r="B228" s="2">
        <v>211.6087</v>
      </c>
      <c r="C228" s="2">
        <v>0.82504080000000002</v>
      </c>
      <c r="D228" s="2">
        <v>4.5199999999999996</v>
      </c>
      <c r="E228" s="2">
        <v>0.82504080000000002</v>
      </c>
      <c r="F228" s="2">
        <v>3.1468870000000003E-2</v>
      </c>
    </row>
    <row r="229" spans="1:6" x14ac:dyDescent="0.35">
      <c r="A229" s="1">
        <v>228</v>
      </c>
      <c r="B229" s="2">
        <v>212.21789999999999</v>
      </c>
      <c r="C229" s="2">
        <v>0.82880370000000003</v>
      </c>
      <c r="D229" s="2">
        <v>4.54</v>
      </c>
      <c r="E229" s="2">
        <v>0.82880370000000003</v>
      </c>
      <c r="F229" s="2">
        <v>3.1468870000000003E-2</v>
      </c>
    </row>
    <row r="230" spans="1:6" x14ac:dyDescent="0.35">
      <c r="A230" s="1">
        <v>229</v>
      </c>
      <c r="B230" s="2">
        <v>212.80879999999999</v>
      </c>
      <c r="C230" s="2">
        <v>0.83276640000000002</v>
      </c>
      <c r="D230" s="2">
        <v>4.5599999999999996</v>
      </c>
      <c r="E230" s="2">
        <v>0.83276640000000002</v>
      </c>
      <c r="F230" s="2">
        <v>3.1468870000000003E-2</v>
      </c>
    </row>
    <row r="231" spans="1:6" x14ac:dyDescent="0.35">
      <c r="A231" s="1">
        <v>230</v>
      </c>
      <c r="B231" s="2">
        <v>213.35390000000001</v>
      </c>
      <c r="C231" s="2">
        <v>0.83676240000000002</v>
      </c>
      <c r="D231" s="2">
        <v>4.58</v>
      </c>
      <c r="E231" s="2">
        <v>0.83676240000000002</v>
      </c>
      <c r="F231" s="2">
        <v>3.1468870000000003E-2</v>
      </c>
    </row>
    <row r="232" spans="1:6" x14ac:dyDescent="0.35">
      <c r="A232" s="1">
        <v>231</v>
      </c>
      <c r="B232" s="2">
        <v>213.9357</v>
      </c>
      <c r="C232" s="2">
        <v>0.84085829999999995</v>
      </c>
      <c r="D232" s="2">
        <v>4.5999999999999996</v>
      </c>
      <c r="E232" s="2">
        <v>0.84085829999999995</v>
      </c>
      <c r="F232" s="2">
        <v>3.1468870000000003E-2</v>
      </c>
    </row>
    <row r="233" spans="1:6" x14ac:dyDescent="0.35">
      <c r="A233" s="1">
        <v>232</v>
      </c>
      <c r="B233" s="2">
        <v>214.71440000000001</v>
      </c>
      <c r="C233" s="2">
        <v>0.84508729999999999</v>
      </c>
      <c r="D233" s="2">
        <v>4.62</v>
      </c>
      <c r="E233" s="2">
        <v>0.84508729999999999</v>
      </c>
      <c r="F233" s="2">
        <v>3.1468870000000003E-2</v>
      </c>
    </row>
    <row r="234" spans="1:6" x14ac:dyDescent="0.35">
      <c r="A234" s="1">
        <v>233</v>
      </c>
      <c r="B234" s="2">
        <v>215.42439999999999</v>
      </c>
      <c r="C234" s="2">
        <v>0.84938309999999995</v>
      </c>
      <c r="D234" s="2">
        <v>4.6399999999999997</v>
      </c>
      <c r="E234" s="2">
        <v>0.84938309999999995</v>
      </c>
      <c r="F234" s="2">
        <v>3.1468870000000003E-2</v>
      </c>
    </row>
    <row r="235" spans="1:6" x14ac:dyDescent="0.35">
      <c r="A235" s="1">
        <v>234</v>
      </c>
      <c r="B235" s="2">
        <v>216.11609999999999</v>
      </c>
      <c r="C235" s="2">
        <v>0.85347899999999999</v>
      </c>
      <c r="D235" s="2">
        <v>4.66</v>
      </c>
      <c r="E235" s="2">
        <v>0.85347899999999999</v>
      </c>
      <c r="F235" s="2">
        <v>3.1468870000000003E-2</v>
      </c>
    </row>
    <row r="236" spans="1:6" x14ac:dyDescent="0.35">
      <c r="A236" s="1">
        <v>235</v>
      </c>
      <c r="B236" s="2">
        <v>216.78030000000001</v>
      </c>
      <c r="C236" s="2">
        <v>0.85734180000000004</v>
      </c>
      <c r="D236" s="2">
        <v>4.68</v>
      </c>
      <c r="E236" s="2">
        <v>0.85734180000000004</v>
      </c>
      <c r="F236" s="2">
        <v>3.1468870000000003E-2</v>
      </c>
    </row>
    <row r="237" spans="1:6" x14ac:dyDescent="0.35">
      <c r="A237" s="1">
        <v>236</v>
      </c>
      <c r="B237" s="2">
        <v>217.36199999999999</v>
      </c>
      <c r="C237" s="2">
        <v>0.8609715</v>
      </c>
      <c r="D237" s="2">
        <v>4.7</v>
      </c>
      <c r="E237" s="2">
        <v>0.8609715</v>
      </c>
      <c r="F237" s="2">
        <v>3.1468870000000003E-2</v>
      </c>
    </row>
    <row r="238" spans="1:6" x14ac:dyDescent="0.35">
      <c r="A238" s="1">
        <v>237</v>
      </c>
      <c r="B238" s="2">
        <v>217.8064</v>
      </c>
      <c r="C238" s="2">
        <v>0.86436809999999997</v>
      </c>
      <c r="D238" s="2">
        <v>4.72</v>
      </c>
      <c r="E238" s="2">
        <v>0.86436809999999997</v>
      </c>
      <c r="F238" s="2">
        <v>3.1468870000000003E-2</v>
      </c>
    </row>
    <row r="239" spans="1:6" x14ac:dyDescent="0.35">
      <c r="A239" s="1">
        <v>238</v>
      </c>
      <c r="B239" s="2">
        <v>218.2003</v>
      </c>
      <c r="C239" s="2">
        <v>0.86749830000000006</v>
      </c>
      <c r="D239" s="2">
        <v>4.74</v>
      </c>
      <c r="E239" s="2">
        <v>0.86749830000000006</v>
      </c>
      <c r="F239" s="2">
        <v>3.1468870000000003E-2</v>
      </c>
    </row>
    <row r="240" spans="1:6" x14ac:dyDescent="0.35">
      <c r="A240" s="1">
        <v>239</v>
      </c>
      <c r="B240" s="2">
        <v>218.47980000000001</v>
      </c>
      <c r="C240" s="2">
        <v>0.87042870000000006</v>
      </c>
      <c r="D240" s="2">
        <v>4.76</v>
      </c>
      <c r="E240" s="2">
        <v>0.87042870000000006</v>
      </c>
      <c r="F240" s="2">
        <v>3.1468870000000003E-2</v>
      </c>
    </row>
    <row r="241" spans="1:6" x14ac:dyDescent="0.35">
      <c r="A241" s="1">
        <v>240</v>
      </c>
      <c r="B241" s="2">
        <v>218.49809999999999</v>
      </c>
      <c r="C241" s="2">
        <v>0.87325920000000001</v>
      </c>
      <c r="D241" s="2">
        <v>4.78</v>
      </c>
      <c r="E241" s="2">
        <v>0.87325920000000001</v>
      </c>
      <c r="F241" s="2">
        <v>3.1468870000000003E-2</v>
      </c>
    </row>
    <row r="242" spans="1:6" x14ac:dyDescent="0.35">
      <c r="A242" s="1">
        <v>241</v>
      </c>
      <c r="B242" s="2">
        <v>218.50040000000001</v>
      </c>
      <c r="C242" s="2">
        <v>0.87588980000000005</v>
      </c>
      <c r="D242" s="2">
        <v>4.8</v>
      </c>
      <c r="E242" s="2">
        <v>0.87588980000000005</v>
      </c>
      <c r="F242" s="2">
        <v>3.1468870000000003E-2</v>
      </c>
    </row>
    <row r="243" spans="1:6" x14ac:dyDescent="0.35">
      <c r="A243" s="1">
        <v>242</v>
      </c>
      <c r="B243" s="2">
        <v>218.46260000000001</v>
      </c>
      <c r="C243" s="2">
        <v>0.87838740000000004</v>
      </c>
      <c r="D243" s="2">
        <v>4.82</v>
      </c>
      <c r="E243" s="2">
        <v>0.87838740000000004</v>
      </c>
      <c r="F243" s="2">
        <v>3.1468870000000003E-2</v>
      </c>
    </row>
    <row r="244" spans="1:6" x14ac:dyDescent="0.35">
      <c r="A244" s="1">
        <v>243</v>
      </c>
      <c r="B244" s="2">
        <v>218.38810000000001</v>
      </c>
      <c r="C244" s="2">
        <v>0.88071840000000001</v>
      </c>
      <c r="D244" s="2">
        <v>4.84</v>
      </c>
      <c r="E244" s="2">
        <v>0.88071840000000001</v>
      </c>
      <c r="F244" s="2">
        <v>3.1468870000000003E-2</v>
      </c>
    </row>
    <row r="245" spans="1:6" x14ac:dyDescent="0.35">
      <c r="A245" s="1">
        <v>244</v>
      </c>
      <c r="B245" s="2">
        <v>218.4248</v>
      </c>
      <c r="C245" s="2">
        <v>0.88314930000000003</v>
      </c>
      <c r="D245" s="2">
        <v>4.8600000000000003</v>
      </c>
      <c r="E245" s="2">
        <v>0.88314930000000003</v>
      </c>
      <c r="F245" s="2">
        <v>3.1468870000000003E-2</v>
      </c>
    </row>
    <row r="246" spans="1:6" x14ac:dyDescent="0.35">
      <c r="A246" s="1">
        <v>245</v>
      </c>
      <c r="B246" s="2">
        <v>218.2782</v>
      </c>
      <c r="C246" s="2">
        <v>0.88571330000000004</v>
      </c>
      <c r="D246" s="2">
        <v>4.88</v>
      </c>
      <c r="E246" s="2">
        <v>0.88571330000000004</v>
      </c>
      <c r="F246" s="2">
        <v>3.1468870000000003E-2</v>
      </c>
    </row>
    <row r="247" spans="1:6" x14ac:dyDescent="0.35">
      <c r="A247" s="1">
        <v>246</v>
      </c>
      <c r="B247" s="2">
        <v>218.23009999999999</v>
      </c>
      <c r="C247" s="2">
        <v>0.88847730000000003</v>
      </c>
      <c r="D247" s="2">
        <v>4.9000000000000004</v>
      </c>
      <c r="E247" s="2">
        <v>0.88847730000000003</v>
      </c>
      <c r="F247" s="2">
        <v>3.1468870000000003E-2</v>
      </c>
    </row>
    <row r="248" spans="1:6" x14ac:dyDescent="0.35">
      <c r="A248" s="1">
        <v>247</v>
      </c>
      <c r="B248" s="2">
        <v>218.17740000000001</v>
      </c>
      <c r="C248" s="2">
        <v>0.8913411</v>
      </c>
      <c r="D248" s="2">
        <v>4.92</v>
      </c>
      <c r="E248" s="2">
        <v>0.8913411</v>
      </c>
      <c r="F248" s="2">
        <v>3.1468870000000003E-2</v>
      </c>
    </row>
    <row r="249" spans="1:6" x14ac:dyDescent="0.35">
      <c r="A249" s="1">
        <v>248</v>
      </c>
      <c r="B249" s="2">
        <v>218.23009999999999</v>
      </c>
      <c r="C249" s="2">
        <v>0.89433810000000002</v>
      </c>
      <c r="D249" s="2">
        <v>4.9400000000000004</v>
      </c>
      <c r="E249" s="2">
        <v>0.89433810000000002</v>
      </c>
      <c r="F249" s="2">
        <v>3.1468870000000003E-2</v>
      </c>
    </row>
    <row r="250" spans="1:6" x14ac:dyDescent="0.35">
      <c r="A250" s="1">
        <v>249</v>
      </c>
      <c r="B250" s="2">
        <v>218.53469999999999</v>
      </c>
      <c r="C250" s="2">
        <v>0.8974683</v>
      </c>
      <c r="D250" s="2">
        <v>4.96</v>
      </c>
      <c r="E250" s="2">
        <v>0.8974683</v>
      </c>
      <c r="F250" s="2">
        <v>3.1468870000000003E-2</v>
      </c>
    </row>
    <row r="251" spans="1:6" x14ac:dyDescent="0.35">
      <c r="A251" s="1">
        <v>250</v>
      </c>
      <c r="B251" s="2">
        <v>218.81870000000001</v>
      </c>
      <c r="C251" s="2">
        <v>0.90086480000000002</v>
      </c>
      <c r="D251" s="2">
        <v>4.9800000000000004</v>
      </c>
      <c r="E251" s="2">
        <v>0.90086480000000002</v>
      </c>
      <c r="F251" s="2">
        <v>3.1468870000000003E-2</v>
      </c>
    </row>
    <row r="252" spans="1:6" x14ac:dyDescent="0.35">
      <c r="A252" s="1">
        <v>251</v>
      </c>
      <c r="B252" s="2">
        <v>219.2722</v>
      </c>
      <c r="C252" s="2">
        <v>0.90432800000000002</v>
      </c>
      <c r="D252" s="2">
        <v>5</v>
      </c>
      <c r="E252" s="2">
        <v>0.90432800000000002</v>
      </c>
      <c r="F252" s="2">
        <v>3.1468870000000003E-2</v>
      </c>
    </row>
    <row r="253" spans="1:6" x14ac:dyDescent="0.35">
      <c r="A253" s="1">
        <v>252</v>
      </c>
      <c r="B253" s="2">
        <v>219.80359999999999</v>
      </c>
      <c r="C253" s="2">
        <v>0.90785780000000005</v>
      </c>
      <c r="D253" s="2">
        <v>5.0199999999999996</v>
      </c>
      <c r="E253" s="2">
        <v>0.90785780000000005</v>
      </c>
      <c r="F253" s="2">
        <v>3.1468870000000003E-2</v>
      </c>
    </row>
    <row r="254" spans="1:6" x14ac:dyDescent="0.35">
      <c r="A254" s="1">
        <v>253</v>
      </c>
      <c r="B254" s="2">
        <v>220.40360000000001</v>
      </c>
      <c r="C254" s="2">
        <v>0.91162069999999995</v>
      </c>
      <c r="D254" s="2">
        <v>5.04</v>
      </c>
      <c r="E254" s="2">
        <v>0.91162069999999995</v>
      </c>
      <c r="F254" s="2">
        <v>3.1468870000000003E-2</v>
      </c>
    </row>
    <row r="255" spans="1:6" x14ac:dyDescent="0.35">
      <c r="A255" s="1">
        <v>254</v>
      </c>
      <c r="B255" s="2">
        <v>220.99459999999999</v>
      </c>
      <c r="C255" s="2">
        <v>0.91558349999999999</v>
      </c>
      <c r="D255" s="2">
        <v>5.0599999999999996</v>
      </c>
      <c r="E255" s="2">
        <v>0.91558349999999999</v>
      </c>
      <c r="F255" s="2">
        <v>3.1468870000000003E-2</v>
      </c>
    </row>
    <row r="256" spans="1:6" x14ac:dyDescent="0.35">
      <c r="A256" s="1">
        <v>255</v>
      </c>
      <c r="B256" s="2">
        <v>221.50299999999999</v>
      </c>
      <c r="C256" s="2">
        <v>0.91961280000000001</v>
      </c>
      <c r="D256" s="2">
        <v>5.08</v>
      </c>
      <c r="E256" s="2">
        <v>0.91961280000000001</v>
      </c>
      <c r="F256" s="2">
        <v>3.1468870000000003E-2</v>
      </c>
    </row>
    <row r="257" spans="1:6" x14ac:dyDescent="0.35">
      <c r="A257" s="1">
        <v>256</v>
      </c>
      <c r="B257" s="2">
        <v>222.13059999999999</v>
      </c>
      <c r="C257" s="2">
        <v>0.92387520000000001</v>
      </c>
      <c r="D257" s="2">
        <v>5.0999999999999996</v>
      </c>
      <c r="E257" s="2">
        <v>0.92387520000000001</v>
      </c>
      <c r="F257" s="2">
        <v>3.1468870000000003E-2</v>
      </c>
    </row>
    <row r="258" spans="1:6" x14ac:dyDescent="0.35">
      <c r="A258" s="1">
        <v>257</v>
      </c>
      <c r="B258" s="2">
        <v>222.88640000000001</v>
      </c>
      <c r="C258" s="2">
        <v>0.92813749999999995</v>
      </c>
      <c r="D258" s="2">
        <v>5.12</v>
      </c>
      <c r="E258" s="2">
        <v>0.92813749999999995</v>
      </c>
      <c r="F258" s="2">
        <v>3.1468870000000003E-2</v>
      </c>
    </row>
    <row r="259" spans="1:6" x14ac:dyDescent="0.35">
      <c r="A259" s="1">
        <v>258</v>
      </c>
      <c r="B259" s="2">
        <v>223.70179999999999</v>
      </c>
      <c r="C259" s="2">
        <v>0.93243319999999996</v>
      </c>
      <c r="D259" s="2">
        <v>5.14</v>
      </c>
      <c r="E259" s="2">
        <v>0.93243319999999996</v>
      </c>
      <c r="F259" s="2">
        <v>3.1468870000000003E-2</v>
      </c>
    </row>
    <row r="260" spans="1:6" x14ac:dyDescent="0.35">
      <c r="A260" s="1">
        <v>259</v>
      </c>
      <c r="B260" s="2">
        <v>224.49420000000001</v>
      </c>
      <c r="C260" s="2">
        <v>0.93662909999999999</v>
      </c>
      <c r="D260" s="2">
        <v>5.16</v>
      </c>
      <c r="E260" s="2">
        <v>0.93662909999999999</v>
      </c>
      <c r="F260" s="2">
        <v>3.1468870000000003E-2</v>
      </c>
    </row>
    <row r="261" spans="1:6" x14ac:dyDescent="0.35">
      <c r="A261" s="1">
        <v>260</v>
      </c>
      <c r="B261" s="2">
        <v>225.12180000000001</v>
      </c>
      <c r="C261" s="2">
        <v>0.94059179999999998</v>
      </c>
      <c r="D261" s="2">
        <v>5.18</v>
      </c>
      <c r="E261" s="2">
        <v>0.94059179999999998</v>
      </c>
      <c r="F261" s="2">
        <v>3.1468870000000003E-2</v>
      </c>
    </row>
    <row r="262" spans="1:6" x14ac:dyDescent="0.35">
      <c r="A262" s="1">
        <v>261</v>
      </c>
      <c r="B262" s="2">
        <v>225.68520000000001</v>
      </c>
      <c r="C262" s="2">
        <v>0.94442119999999996</v>
      </c>
      <c r="D262" s="2">
        <v>5.2</v>
      </c>
      <c r="E262" s="2">
        <v>0.94442119999999996</v>
      </c>
      <c r="F262" s="2">
        <v>3.1468870000000003E-2</v>
      </c>
    </row>
    <row r="263" spans="1:6" x14ac:dyDescent="0.35">
      <c r="A263" s="1">
        <v>262</v>
      </c>
      <c r="B263" s="2">
        <v>226.22569999999999</v>
      </c>
      <c r="C263" s="2">
        <v>0.9479843</v>
      </c>
      <c r="D263" s="2">
        <v>5.22</v>
      </c>
      <c r="E263" s="2">
        <v>0.9479843</v>
      </c>
      <c r="F263" s="2">
        <v>3.1468870000000003E-2</v>
      </c>
    </row>
    <row r="264" spans="1:6" x14ac:dyDescent="0.35">
      <c r="A264" s="1">
        <v>263</v>
      </c>
      <c r="B264" s="2">
        <v>226.66550000000001</v>
      </c>
      <c r="C264" s="2">
        <v>0.95114790000000005</v>
      </c>
      <c r="D264" s="2">
        <v>5.24</v>
      </c>
      <c r="E264" s="2">
        <v>0.95114790000000005</v>
      </c>
      <c r="F264" s="2">
        <v>3.1468870000000003E-2</v>
      </c>
    </row>
    <row r="265" spans="1:6" x14ac:dyDescent="0.35">
      <c r="A265" s="1">
        <v>264</v>
      </c>
      <c r="B265" s="2">
        <v>226.9999</v>
      </c>
      <c r="C265" s="2">
        <v>0.95411159999999995</v>
      </c>
      <c r="D265" s="2">
        <v>5.26</v>
      </c>
      <c r="E265" s="2">
        <v>0.95411159999999995</v>
      </c>
      <c r="F265" s="2">
        <v>3.1468870000000003E-2</v>
      </c>
    </row>
    <row r="266" spans="1:6" x14ac:dyDescent="0.35">
      <c r="A266" s="1">
        <v>265</v>
      </c>
      <c r="B266" s="2">
        <v>227.1602</v>
      </c>
      <c r="C266" s="2">
        <v>0.95697529999999997</v>
      </c>
      <c r="D266" s="2">
        <v>5.28</v>
      </c>
      <c r="E266" s="2">
        <v>0.95697529999999997</v>
      </c>
      <c r="F266" s="2">
        <v>3.1468870000000003E-2</v>
      </c>
    </row>
    <row r="267" spans="1:6" x14ac:dyDescent="0.35">
      <c r="A267" s="1">
        <v>266</v>
      </c>
      <c r="B267" s="2">
        <v>227.0984</v>
      </c>
      <c r="C267" s="2">
        <v>0.95960610000000002</v>
      </c>
      <c r="D267" s="2">
        <v>5.3</v>
      </c>
      <c r="E267" s="2">
        <v>0.95960610000000002</v>
      </c>
      <c r="F267" s="2">
        <v>3.1468870000000003E-2</v>
      </c>
    </row>
    <row r="268" spans="1:6" x14ac:dyDescent="0.35">
      <c r="A268" s="1">
        <v>267</v>
      </c>
      <c r="B268" s="2">
        <v>226.98609999999999</v>
      </c>
      <c r="C268" s="2">
        <v>0.96203689999999997</v>
      </c>
      <c r="D268" s="2">
        <v>5.32</v>
      </c>
      <c r="E268" s="2">
        <v>0.96203689999999997</v>
      </c>
      <c r="F268" s="2">
        <v>3.1468870000000003E-2</v>
      </c>
    </row>
    <row r="269" spans="1:6" x14ac:dyDescent="0.35">
      <c r="A269" s="1">
        <v>268</v>
      </c>
      <c r="B269" s="2">
        <v>226.91739999999999</v>
      </c>
      <c r="C269" s="2">
        <v>0.96430139999999998</v>
      </c>
      <c r="D269" s="2">
        <v>5.34</v>
      </c>
      <c r="E269" s="2">
        <v>0.96430139999999998</v>
      </c>
      <c r="F269" s="2">
        <v>3.1468870000000003E-2</v>
      </c>
    </row>
    <row r="270" spans="1:6" x14ac:dyDescent="0.35">
      <c r="A270" s="1">
        <v>269</v>
      </c>
      <c r="B270" s="2">
        <v>226.85329999999999</v>
      </c>
      <c r="C270" s="2">
        <v>0.96669890000000003</v>
      </c>
      <c r="D270" s="2">
        <v>5.36</v>
      </c>
      <c r="E270" s="2">
        <v>0.96669890000000003</v>
      </c>
      <c r="F270" s="2">
        <v>3.1468870000000003E-2</v>
      </c>
    </row>
    <row r="271" spans="1:6" x14ac:dyDescent="0.35">
      <c r="A271" s="1">
        <v>270</v>
      </c>
      <c r="B271" s="2">
        <v>226.73650000000001</v>
      </c>
      <c r="C271" s="2">
        <v>0.96922980000000003</v>
      </c>
      <c r="D271" s="2">
        <v>5.38</v>
      </c>
      <c r="E271" s="2">
        <v>0.96922980000000003</v>
      </c>
      <c r="F271" s="2">
        <v>3.1468870000000003E-2</v>
      </c>
    </row>
    <row r="272" spans="1:6" x14ac:dyDescent="0.35">
      <c r="A272" s="1">
        <v>271</v>
      </c>
      <c r="B272" s="2">
        <v>226.60140000000001</v>
      </c>
      <c r="C272" s="2">
        <v>0.97189369999999997</v>
      </c>
      <c r="D272" s="2">
        <v>5.4</v>
      </c>
      <c r="E272" s="2">
        <v>0.97189369999999997</v>
      </c>
      <c r="F272" s="2">
        <v>3.1468870000000003E-2</v>
      </c>
    </row>
    <row r="273" spans="1:6" x14ac:dyDescent="0.35">
      <c r="A273" s="1">
        <v>272</v>
      </c>
      <c r="B273" s="2">
        <v>226.56469999999999</v>
      </c>
      <c r="C273" s="2">
        <v>0.97469099999999997</v>
      </c>
      <c r="D273" s="2">
        <v>5.42</v>
      </c>
      <c r="E273" s="2">
        <v>0.97469099999999997</v>
      </c>
      <c r="F273" s="2">
        <v>3.1468870000000003E-2</v>
      </c>
    </row>
    <row r="274" spans="1:6" x14ac:dyDescent="0.35">
      <c r="A274" s="1">
        <v>273</v>
      </c>
      <c r="B274" s="2">
        <v>226.61279999999999</v>
      </c>
      <c r="C274" s="2">
        <v>0.97765460000000004</v>
      </c>
      <c r="D274" s="2">
        <v>5.44</v>
      </c>
      <c r="E274" s="2">
        <v>0.97765460000000004</v>
      </c>
      <c r="F274" s="2">
        <v>3.1468870000000003E-2</v>
      </c>
    </row>
    <row r="275" spans="1:6" x14ac:dyDescent="0.35">
      <c r="A275" s="1">
        <v>274</v>
      </c>
      <c r="B275" s="2">
        <v>226.72730000000001</v>
      </c>
      <c r="C275" s="2">
        <v>0.98075159999999995</v>
      </c>
      <c r="D275" s="2">
        <v>5.46</v>
      </c>
      <c r="E275" s="2">
        <v>0.98075159999999995</v>
      </c>
      <c r="F275" s="2">
        <v>3.1468870000000003E-2</v>
      </c>
    </row>
    <row r="276" spans="1:6" x14ac:dyDescent="0.35">
      <c r="A276" s="1">
        <v>275</v>
      </c>
      <c r="B276" s="2">
        <v>227.07769999999999</v>
      </c>
      <c r="C276" s="2">
        <v>0.9840816</v>
      </c>
      <c r="D276" s="2">
        <v>5.48</v>
      </c>
      <c r="E276" s="2">
        <v>0.9840816</v>
      </c>
      <c r="F276" s="2">
        <v>3.1468870000000003E-2</v>
      </c>
    </row>
    <row r="277" spans="1:6" x14ac:dyDescent="0.35">
      <c r="A277" s="1">
        <v>276</v>
      </c>
      <c r="B277" s="2">
        <v>227.46250000000001</v>
      </c>
      <c r="C277" s="2">
        <v>0.98754470000000005</v>
      </c>
      <c r="D277" s="2">
        <v>5.5</v>
      </c>
      <c r="E277" s="2">
        <v>0.98754470000000005</v>
      </c>
      <c r="F277" s="2">
        <v>3.1468870000000003E-2</v>
      </c>
    </row>
    <row r="278" spans="1:6" x14ac:dyDescent="0.35">
      <c r="A278" s="1">
        <v>277</v>
      </c>
      <c r="B278" s="2">
        <v>227.99850000000001</v>
      </c>
      <c r="C278" s="2">
        <v>0.99107449999999997</v>
      </c>
      <c r="D278" s="2">
        <v>5.52</v>
      </c>
      <c r="E278" s="2">
        <v>0.99107449999999997</v>
      </c>
      <c r="F278" s="2">
        <v>3.1468870000000003E-2</v>
      </c>
    </row>
    <row r="279" spans="1:6" x14ac:dyDescent="0.35">
      <c r="A279" s="1">
        <v>278</v>
      </c>
      <c r="B279" s="2">
        <v>228.54820000000001</v>
      </c>
      <c r="C279" s="2">
        <v>0.99480420000000003</v>
      </c>
      <c r="D279" s="2">
        <v>5.54</v>
      </c>
      <c r="E279" s="2">
        <v>0.99480420000000003</v>
      </c>
      <c r="F279" s="2">
        <v>3.1468870000000003E-2</v>
      </c>
    </row>
    <row r="280" spans="1:6" x14ac:dyDescent="0.35">
      <c r="A280" s="1">
        <v>279</v>
      </c>
      <c r="B280" s="2">
        <v>229.12989999999999</v>
      </c>
      <c r="C280" s="2">
        <v>0.9987336</v>
      </c>
      <c r="D280" s="2">
        <v>5.56</v>
      </c>
      <c r="E280" s="2">
        <v>0.9987336</v>
      </c>
      <c r="F280" s="2">
        <v>3.1468870000000003E-2</v>
      </c>
    </row>
    <row r="281" spans="1:6" x14ac:dyDescent="0.35">
      <c r="A281" s="1">
        <v>280</v>
      </c>
      <c r="B281" s="2">
        <v>229.6155</v>
      </c>
      <c r="C281" s="2">
        <v>1.0027630000000001</v>
      </c>
      <c r="D281" s="2">
        <v>5.58</v>
      </c>
      <c r="E281" s="2">
        <v>1.0027630000000001</v>
      </c>
      <c r="F281" s="2">
        <v>3.1468870000000003E-2</v>
      </c>
    </row>
    <row r="282" spans="1:6" x14ac:dyDescent="0.35">
      <c r="A282" s="1">
        <v>281</v>
      </c>
      <c r="B282" s="2">
        <v>230.26140000000001</v>
      </c>
      <c r="C282" s="2">
        <v>1.0069920000000001</v>
      </c>
      <c r="D282" s="2">
        <v>5.6</v>
      </c>
      <c r="E282" s="2">
        <v>1.0069920000000001</v>
      </c>
      <c r="F282" s="2">
        <v>3.1468870000000003E-2</v>
      </c>
    </row>
    <row r="283" spans="1:6" x14ac:dyDescent="0.35">
      <c r="A283" s="1">
        <v>282</v>
      </c>
      <c r="B283" s="2">
        <v>231.0401</v>
      </c>
      <c r="C283" s="2">
        <v>1.0113540000000001</v>
      </c>
      <c r="D283" s="2">
        <v>5.62</v>
      </c>
      <c r="E283" s="2">
        <v>1.0113540000000001</v>
      </c>
      <c r="F283" s="2">
        <v>3.1468870000000003E-2</v>
      </c>
    </row>
    <row r="284" spans="1:6" x14ac:dyDescent="0.35">
      <c r="A284" s="1">
        <v>283</v>
      </c>
      <c r="B284" s="2">
        <v>231.91499999999999</v>
      </c>
      <c r="C284" s="2">
        <v>1.0157499999999999</v>
      </c>
      <c r="D284" s="2">
        <v>5.64</v>
      </c>
      <c r="E284" s="2">
        <v>1.0157499999999999</v>
      </c>
      <c r="F284" s="2">
        <v>3.1468870000000003E-2</v>
      </c>
    </row>
    <row r="285" spans="1:6" x14ac:dyDescent="0.35">
      <c r="A285" s="1">
        <v>284</v>
      </c>
      <c r="B285" s="2">
        <v>232.7029</v>
      </c>
      <c r="C285" s="2">
        <v>1.0200119999999999</v>
      </c>
      <c r="D285" s="2">
        <v>5.66</v>
      </c>
      <c r="E285" s="2">
        <v>1.0200119999999999</v>
      </c>
      <c r="F285" s="2">
        <v>3.1468870000000003E-2</v>
      </c>
    </row>
    <row r="286" spans="1:6" x14ac:dyDescent="0.35">
      <c r="A286" s="1">
        <v>285</v>
      </c>
      <c r="B286" s="2">
        <v>233.4495</v>
      </c>
      <c r="C286" s="2">
        <v>1.024008</v>
      </c>
      <c r="D286" s="2">
        <v>5.68</v>
      </c>
      <c r="E286" s="2">
        <v>1.024008</v>
      </c>
      <c r="F286" s="2">
        <v>3.1468870000000003E-2</v>
      </c>
    </row>
    <row r="287" spans="1:6" x14ac:dyDescent="0.35">
      <c r="A287" s="1">
        <v>286</v>
      </c>
      <c r="B287" s="2">
        <v>234.05879999999999</v>
      </c>
      <c r="C287" s="2">
        <v>1.0277050000000001</v>
      </c>
      <c r="D287" s="2">
        <v>5.7</v>
      </c>
      <c r="E287" s="2">
        <v>1.0277050000000001</v>
      </c>
      <c r="F287" s="2">
        <v>3.1468870000000003E-2</v>
      </c>
    </row>
    <row r="288" spans="1:6" x14ac:dyDescent="0.35">
      <c r="A288" s="1">
        <v>287</v>
      </c>
      <c r="B288" s="2">
        <v>234.57640000000001</v>
      </c>
      <c r="C288" s="2">
        <v>1.0309680000000001</v>
      </c>
      <c r="D288" s="2">
        <v>5.72</v>
      </c>
      <c r="E288" s="2">
        <v>1.0309680000000001</v>
      </c>
      <c r="F288" s="2">
        <v>3.1468870000000003E-2</v>
      </c>
    </row>
    <row r="289" spans="1:6" x14ac:dyDescent="0.35">
      <c r="A289" s="1">
        <v>288</v>
      </c>
      <c r="B289" s="2">
        <v>234.94739999999999</v>
      </c>
      <c r="C289" s="2">
        <v>1.033865</v>
      </c>
      <c r="D289" s="2">
        <v>5.74</v>
      </c>
      <c r="E289" s="2">
        <v>1.033865</v>
      </c>
      <c r="F289" s="2">
        <v>3.1468870000000003E-2</v>
      </c>
    </row>
    <row r="290" spans="1:6" x14ac:dyDescent="0.35">
      <c r="A290" s="1">
        <v>289</v>
      </c>
      <c r="B290" s="2">
        <v>235.00700000000001</v>
      </c>
      <c r="C290" s="2">
        <v>1.0365960000000001</v>
      </c>
      <c r="D290" s="2">
        <v>5.76</v>
      </c>
      <c r="E290" s="2">
        <v>1.0365960000000001</v>
      </c>
      <c r="F290" s="2">
        <v>3.1468870000000003E-2</v>
      </c>
    </row>
    <row r="291" spans="1:6" x14ac:dyDescent="0.35">
      <c r="A291" s="1">
        <v>290</v>
      </c>
      <c r="B291" s="2">
        <v>234.89699999999999</v>
      </c>
      <c r="C291" s="2">
        <v>1.039293</v>
      </c>
      <c r="D291" s="2">
        <v>5.78</v>
      </c>
      <c r="E291" s="2">
        <v>1.039293</v>
      </c>
      <c r="F291" s="2">
        <v>3.1468870000000003E-2</v>
      </c>
    </row>
    <row r="292" spans="1:6" x14ac:dyDescent="0.35">
      <c r="A292" s="1">
        <v>291</v>
      </c>
      <c r="B292" s="2">
        <v>234.82149999999999</v>
      </c>
      <c r="C292" s="2">
        <v>1.04179</v>
      </c>
      <c r="D292" s="2">
        <v>5.8</v>
      </c>
      <c r="E292" s="2">
        <v>1.04179</v>
      </c>
      <c r="F292" s="2">
        <v>3.1468870000000003E-2</v>
      </c>
    </row>
    <row r="293" spans="1:6" x14ac:dyDescent="0.35">
      <c r="A293" s="1">
        <v>292</v>
      </c>
      <c r="B293" s="2">
        <v>234.5352</v>
      </c>
      <c r="C293" s="2">
        <v>1.0441879999999999</v>
      </c>
      <c r="D293" s="2">
        <v>5.82</v>
      </c>
      <c r="E293" s="2">
        <v>1.0441879999999999</v>
      </c>
      <c r="F293" s="2">
        <v>3.1468870000000003E-2</v>
      </c>
    </row>
    <row r="294" spans="1:6" x14ac:dyDescent="0.35">
      <c r="A294" s="1">
        <v>293</v>
      </c>
      <c r="B294" s="2">
        <v>234.47329999999999</v>
      </c>
      <c r="C294" s="2">
        <v>1.0463530000000001</v>
      </c>
      <c r="D294" s="2">
        <v>5.84</v>
      </c>
      <c r="E294" s="2">
        <v>1.0463530000000001</v>
      </c>
      <c r="F294" s="2">
        <v>3.1468870000000003E-2</v>
      </c>
    </row>
    <row r="295" spans="1:6" x14ac:dyDescent="0.35">
      <c r="A295" s="1">
        <v>294</v>
      </c>
      <c r="B295" s="2">
        <v>234.35650000000001</v>
      </c>
      <c r="C295" s="2">
        <v>1.048584</v>
      </c>
      <c r="D295" s="2">
        <v>5.86</v>
      </c>
      <c r="E295" s="2">
        <v>1.048584</v>
      </c>
      <c r="F295" s="2">
        <v>3.1468870000000003E-2</v>
      </c>
    </row>
    <row r="296" spans="1:6" x14ac:dyDescent="0.35">
      <c r="A296" s="1">
        <v>295</v>
      </c>
      <c r="B296" s="2">
        <v>234.1183</v>
      </c>
      <c r="C296" s="2">
        <v>1.0510809999999999</v>
      </c>
      <c r="D296" s="2">
        <v>5.88</v>
      </c>
      <c r="E296" s="2">
        <v>1.0510809999999999</v>
      </c>
      <c r="F296" s="2">
        <v>3.1468870000000003E-2</v>
      </c>
    </row>
    <row r="297" spans="1:6" x14ac:dyDescent="0.35">
      <c r="A297" s="1">
        <v>296</v>
      </c>
      <c r="B297" s="2">
        <v>233.93969999999999</v>
      </c>
      <c r="C297" s="2">
        <v>1.053712</v>
      </c>
      <c r="D297" s="2">
        <v>5.9</v>
      </c>
      <c r="E297" s="2">
        <v>1.053712</v>
      </c>
      <c r="F297" s="2">
        <v>3.1468870000000003E-2</v>
      </c>
    </row>
    <row r="298" spans="1:6" x14ac:dyDescent="0.35">
      <c r="A298" s="1">
        <v>297</v>
      </c>
      <c r="B298" s="2">
        <v>233.89619999999999</v>
      </c>
      <c r="C298" s="2">
        <v>1.056476</v>
      </c>
      <c r="D298" s="2">
        <v>5.92</v>
      </c>
      <c r="E298" s="2">
        <v>1.056476</v>
      </c>
      <c r="F298" s="2">
        <v>3.1468870000000003E-2</v>
      </c>
    </row>
    <row r="299" spans="1:6" x14ac:dyDescent="0.35">
      <c r="A299" s="1">
        <v>298</v>
      </c>
      <c r="B299" s="2">
        <v>233.91220000000001</v>
      </c>
      <c r="C299" s="2">
        <v>1.0593399999999999</v>
      </c>
      <c r="D299" s="2">
        <v>5.94</v>
      </c>
      <c r="E299" s="2">
        <v>1.0593399999999999</v>
      </c>
      <c r="F299" s="2">
        <v>3.1468870000000003E-2</v>
      </c>
    </row>
    <row r="300" spans="1:6" x14ac:dyDescent="0.35">
      <c r="A300" s="1">
        <v>299</v>
      </c>
      <c r="B300" s="2">
        <v>234.029</v>
      </c>
      <c r="C300" s="2">
        <v>1.06227</v>
      </c>
      <c r="D300" s="2">
        <v>5.96</v>
      </c>
      <c r="E300" s="2">
        <v>1.06227</v>
      </c>
      <c r="F300" s="2">
        <v>3.1468870000000003E-2</v>
      </c>
    </row>
    <row r="301" spans="1:6" x14ac:dyDescent="0.35">
      <c r="A301" s="1">
        <v>300</v>
      </c>
      <c r="B301" s="2">
        <v>234.2878</v>
      </c>
      <c r="C301" s="2">
        <v>1.0655330000000001</v>
      </c>
      <c r="D301" s="2">
        <v>5.98</v>
      </c>
      <c r="E301" s="2">
        <v>1.0655330000000001</v>
      </c>
      <c r="F301" s="2">
        <v>3.1468870000000003E-2</v>
      </c>
    </row>
    <row r="302" spans="1:6" x14ac:dyDescent="0.35">
      <c r="A302" s="1">
        <v>301</v>
      </c>
      <c r="B302" s="2">
        <v>234.59469999999999</v>
      </c>
      <c r="C302" s="2">
        <v>1.0690630000000001</v>
      </c>
      <c r="D302" s="2">
        <v>6</v>
      </c>
      <c r="E302" s="2">
        <v>1.0690630000000001</v>
      </c>
      <c r="F302" s="2">
        <v>3.1468870000000003E-2</v>
      </c>
    </row>
    <row r="303" spans="1:6" x14ac:dyDescent="0.35">
      <c r="A303" s="1">
        <v>302</v>
      </c>
      <c r="B303" s="2">
        <v>235.0986</v>
      </c>
      <c r="C303" s="2">
        <v>1.0726929999999999</v>
      </c>
      <c r="D303" s="2">
        <v>6.02</v>
      </c>
      <c r="E303" s="2">
        <v>1.0726929999999999</v>
      </c>
      <c r="F303" s="2">
        <v>3.1468870000000003E-2</v>
      </c>
    </row>
    <row r="304" spans="1:6" x14ac:dyDescent="0.35">
      <c r="A304" s="1">
        <v>303</v>
      </c>
      <c r="B304" s="2">
        <v>235.70320000000001</v>
      </c>
      <c r="C304" s="2">
        <v>1.0763560000000001</v>
      </c>
      <c r="D304" s="2">
        <v>6.04</v>
      </c>
      <c r="E304" s="2">
        <v>1.0763560000000001</v>
      </c>
      <c r="F304" s="2">
        <v>3.1468870000000003E-2</v>
      </c>
    </row>
    <row r="305" spans="1:6" x14ac:dyDescent="0.35">
      <c r="A305" s="1">
        <v>304</v>
      </c>
      <c r="B305" s="2">
        <v>236.28960000000001</v>
      </c>
      <c r="C305" s="2">
        <v>1.0802849999999999</v>
      </c>
      <c r="D305" s="2">
        <v>6.06</v>
      </c>
      <c r="E305" s="2">
        <v>1.0802849999999999</v>
      </c>
      <c r="F305" s="2">
        <v>3.1468870000000003E-2</v>
      </c>
    </row>
    <row r="306" spans="1:6" x14ac:dyDescent="0.35">
      <c r="A306" s="1">
        <v>305</v>
      </c>
      <c r="B306" s="2">
        <v>236.83009999999999</v>
      </c>
      <c r="C306" s="2">
        <v>1.0842480000000001</v>
      </c>
      <c r="D306" s="2">
        <v>6.08</v>
      </c>
      <c r="E306" s="2">
        <v>1.0842480000000001</v>
      </c>
      <c r="F306" s="2">
        <v>3.1468870000000003E-2</v>
      </c>
    </row>
    <row r="307" spans="1:6" x14ac:dyDescent="0.35">
      <c r="A307" s="1">
        <v>306</v>
      </c>
      <c r="B307" s="2">
        <v>237.48519999999999</v>
      </c>
      <c r="C307" s="2">
        <v>1.088311</v>
      </c>
      <c r="D307" s="2">
        <v>6.1</v>
      </c>
      <c r="E307" s="2">
        <v>1.088311</v>
      </c>
      <c r="F307" s="2">
        <v>3.1468870000000003E-2</v>
      </c>
    </row>
    <row r="308" spans="1:6" x14ac:dyDescent="0.35">
      <c r="A308" s="1">
        <v>307</v>
      </c>
      <c r="B308" s="2">
        <v>238.16309999999999</v>
      </c>
      <c r="C308" s="2">
        <v>1.092506</v>
      </c>
      <c r="D308" s="2">
        <v>6.12</v>
      </c>
      <c r="E308" s="2">
        <v>1.092506</v>
      </c>
      <c r="F308" s="2">
        <v>3.1468870000000003E-2</v>
      </c>
    </row>
    <row r="309" spans="1:6" x14ac:dyDescent="0.35">
      <c r="A309" s="1">
        <v>308</v>
      </c>
      <c r="B309" s="2">
        <v>238.85480000000001</v>
      </c>
      <c r="C309" s="2">
        <v>1.096735</v>
      </c>
      <c r="D309" s="2">
        <v>6.14</v>
      </c>
      <c r="E309" s="2">
        <v>1.096735</v>
      </c>
      <c r="F309" s="2">
        <v>3.1468870000000003E-2</v>
      </c>
    </row>
    <row r="310" spans="1:6" x14ac:dyDescent="0.35">
      <c r="A310" s="1">
        <v>309</v>
      </c>
      <c r="B310" s="2">
        <v>239.5694</v>
      </c>
      <c r="C310" s="2">
        <v>1.1010310000000001</v>
      </c>
      <c r="D310" s="2">
        <v>6.16</v>
      </c>
      <c r="E310" s="2">
        <v>1.1010310000000001</v>
      </c>
      <c r="F310" s="2">
        <v>3.1468870000000003E-2</v>
      </c>
    </row>
    <row r="311" spans="1:6" x14ac:dyDescent="0.35">
      <c r="A311" s="1">
        <v>310</v>
      </c>
      <c r="B311" s="2">
        <v>240.2244</v>
      </c>
      <c r="C311" s="2">
        <v>1.105194</v>
      </c>
      <c r="D311" s="2">
        <v>6.18</v>
      </c>
      <c r="E311" s="2">
        <v>1.105194</v>
      </c>
      <c r="F311" s="2">
        <v>3.1468870000000003E-2</v>
      </c>
    </row>
    <row r="312" spans="1:6" x14ac:dyDescent="0.35">
      <c r="A312" s="1">
        <v>311</v>
      </c>
      <c r="B312" s="2">
        <v>240.8107</v>
      </c>
      <c r="C312" s="2">
        <v>1.1091899999999999</v>
      </c>
      <c r="D312" s="2">
        <v>6.2</v>
      </c>
      <c r="E312" s="2">
        <v>1.1091899999999999</v>
      </c>
      <c r="F312" s="2">
        <v>3.1468870000000003E-2</v>
      </c>
    </row>
    <row r="313" spans="1:6" x14ac:dyDescent="0.35">
      <c r="A313" s="1">
        <v>312</v>
      </c>
      <c r="B313" s="2">
        <v>241.3604</v>
      </c>
      <c r="C313" s="2">
        <v>1.112919</v>
      </c>
      <c r="D313" s="2">
        <v>6.22</v>
      </c>
      <c r="E313" s="2">
        <v>1.112919</v>
      </c>
      <c r="F313" s="2">
        <v>3.1468870000000003E-2</v>
      </c>
    </row>
    <row r="314" spans="1:6" x14ac:dyDescent="0.35">
      <c r="A314" s="1">
        <v>313</v>
      </c>
      <c r="B314" s="2">
        <v>241.8552</v>
      </c>
      <c r="C314" s="2">
        <v>1.116249</v>
      </c>
      <c r="D314" s="2">
        <v>6.24</v>
      </c>
      <c r="E314" s="2">
        <v>1.116249</v>
      </c>
      <c r="F314" s="2">
        <v>3.1468870000000003E-2</v>
      </c>
    </row>
    <row r="315" spans="1:6" x14ac:dyDescent="0.35">
      <c r="A315" s="1">
        <v>314</v>
      </c>
      <c r="B315" s="2">
        <v>242.16659999999999</v>
      </c>
      <c r="C315" s="2">
        <v>1.119313</v>
      </c>
      <c r="D315" s="2">
        <v>6.26</v>
      </c>
      <c r="E315" s="2">
        <v>1.119313</v>
      </c>
      <c r="F315" s="2">
        <v>3.1468870000000003E-2</v>
      </c>
    </row>
    <row r="316" spans="1:6" x14ac:dyDescent="0.35">
      <c r="A316" s="1">
        <v>315</v>
      </c>
      <c r="B316" s="2">
        <v>242.2354</v>
      </c>
      <c r="C316" s="2">
        <v>1.122277</v>
      </c>
      <c r="D316" s="2">
        <v>6.28</v>
      </c>
      <c r="E316" s="2">
        <v>1.122277</v>
      </c>
      <c r="F316" s="2">
        <v>3.1468870000000003E-2</v>
      </c>
    </row>
    <row r="317" spans="1:6" x14ac:dyDescent="0.35">
      <c r="A317" s="1">
        <v>316</v>
      </c>
      <c r="B317" s="2">
        <v>242.25370000000001</v>
      </c>
      <c r="C317" s="2">
        <v>1.125041</v>
      </c>
      <c r="D317" s="2">
        <v>6.3</v>
      </c>
      <c r="E317" s="2">
        <v>1.125041</v>
      </c>
      <c r="F317" s="2">
        <v>3.1468870000000003E-2</v>
      </c>
    </row>
    <row r="318" spans="1:6" x14ac:dyDescent="0.35">
      <c r="A318" s="1">
        <v>317</v>
      </c>
      <c r="B318" s="2">
        <v>242.19640000000001</v>
      </c>
      <c r="C318" s="2">
        <v>1.1276379999999999</v>
      </c>
      <c r="D318" s="2">
        <v>6.32</v>
      </c>
      <c r="E318" s="2">
        <v>1.1276379999999999</v>
      </c>
      <c r="F318" s="2">
        <v>3.1468870000000003E-2</v>
      </c>
    </row>
    <row r="319" spans="1:6" x14ac:dyDescent="0.35">
      <c r="A319" s="1">
        <v>318</v>
      </c>
      <c r="B319" s="2">
        <v>242.06360000000001</v>
      </c>
      <c r="C319" s="2">
        <v>1.129969</v>
      </c>
      <c r="D319" s="2">
        <v>6.34</v>
      </c>
      <c r="E319" s="2">
        <v>1.129969</v>
      </c>
      <c r="F319" s="2">
        <v>3.1468870000000003E-2</v>
      </c>
    </row>
    <row r="320" spans="1:6" x14ac:dyDescent="0.35">
      <c r="A320" s="1">
        <v>319</v>
      </c>
      <c r="B320" s="2">
        <v>241.93989999999999</v>
      </c>
      <c r="C320" s="2">
        <v>1.132433</v>
      </c>
      <c r="D320" s="2">
        <v>6.36</v>
      </c>
      <c r="E320" s="2">
        <v>1.132433</v>
      </c>
      <c r="F320" s="2">
        <v>3.1468870000000003E-2</v>
      </c>
    </row>
    <row r="321" spans="1:6" x14ac:dyDescent="0.35">
      <c r="A321" s="1">
        <v>320</v>
      </c>
      <c r="B321" s="2">
        <v>241.67189999999999</v>
      </c>
      <c r="C321" s="2">
        <v>1.1350640000000001</v>
      </c>
      <c r="D321" s="2">
        <v>6.38</v>
      </c>
      <c r="E321" s="2">
        <v>1.1350640000000001</v>
      </c>
      <c r="F321" s="2">
        <v>3.1468870000000003E-2</v>
      </c>
    </row>
    <row r="322" spans="1:6" x14ac:dyDescent="0.35">
      <c r="A322" s="1">
        <v>321</v>
      </c>
      <c r="B322" s="2">
        <v>241.45660000000001</v>
      </c>
      <c r="C322" s="2">
        <v>1.1379280000000001</v>
      </c>
      <c r="D322" s="2">
        <v>6.4</v>
      </c>
      <c r="E322" s="2">
        <v>1.1379280000000001</v>
      </c>
      <c r="F322" s="2">
        <v>3.1468870000000003E-2</v>
      </c>
    </row>
    <row r="323" spans="1:6" x14ac:dyDescent="0.35">
      <c r="A323" s="1">
        <v>322</v>
      </c>
      <c r="B323" s="2">
        <v>241.46809999999999</v>
      </c>
      <c r="C323" s="2">
        <v>1.1408910000000001</v>
      </c>
      <c r="D323" s="2">
        <v>6.42</v>
      </c>
      <c r="E323" s="2">
        <v>1.1408910000000001</v>
      </c>
      <c r="F323" s="2">
        <v>3.1468870000000003E-2</v>
      </c>
    </row>
    <row r="324" spans="1:6" x14ac:dyDescent="0.35">
      <c r="A324" s="1">
        <v>323</v>
      </c>
      <c r="B324" s="2">
        <v>241.5437</v>
      </c>
      <c r="C324" s="2">
        <v>1.143888</v>
      </c>
      <c r="D324" s="2">
        <v>6.44</v>
      </c>
      <c r="E324" s="2">
        <v>1.143888</v>
      </c>
      <c r="F324" s="2">
        <v>3.1468870000000003E-2</v>
      </c>
    </row>
    <row r="325" spans="1:6" x14ac:dyDescent="0.35">
      <c r="A325" s="1">
        <v>324</v>
      </c>
      <c r="B325" s="2">
        <v>241.75899999999999</v>
      </c>
      <c r="C325" s="2">
        <v>1.1470849999999999</v>
      </c>
      <c r="D325" s="2">
        <v>6.46</v>
      </c>
      <c r="E325" s="2">
        <v>1.1470849999999999</v>
      </c>
      <c r="F325" s="2">
        <v>3.1468870000000003E-2</v>
      </c>
    </row>
    <row r="326" spans="1:6" x14ac:dyDescent="0.35">
      <c r="A326" s="1">
        <v>325</v>
      </c>
      <c r="B326" s="2">
        <v>241.988</v>
      </c>
      <c r="C326" s="2">
        <v>1.1505479999999999</v>
      </c>
      <c r="D326" s="2">
        <v>6.48</v>
      </c>
      <c r="E326" s="2">
        <v>1.1505479999999999</v>
      </c>
      <c r="F326" s="2">
        <v>3.1468870000000003E-2</v>
      </c>
    </row>
    <row r="327" spans="1:6" x14ac:dyDescent="0.35">
      <c r="A327" s="1">
        <v>326</v>
      </c>
      <c r="B327" s="2">
        <v>242.31780000000001</v>
      </c>
      <c r="C327" s="2">
        <v>1.1542110000000001</v>
      </c>
      <c r="D327" s="2">
        <v>6.5</v>
      </c>
      <c r="E327" s="2">
        <v>1.1542110000000001</v>
      </c>
      <c r="F327" s="2">
        <v>3.1468870000000003E-2</v>
      </c>
    </row>
    <row r="328" spans="1:6" x14ac:dyDescent="0.35">
      <c r="A328" s="1">
        <v>327</v>
      </c>
      <c r="B328" s="2">
        <v>242.82169999999999</v>
      </c>
      <c r="C328" s="2">
        <v>1.1579079999999999</v>
      </c>
      <c r="D328" s="2">
        <v>6.52</v>
      </c>
      <c r="E328" s="2">
        <v>1.1579079999999999</v>
      </c>
      <c r="F328" s="2">
        <v>3.1468870000000003E-2</v>
      </c>
    </row>
    <row r="329" spans="1:6" x14ac:dyDescent="0.35">
      <c r="A329" s="1">
        <v>328</v>
      </c>
      <c r="B329" s="2">
        <v>243.46299999999999</v>
      </c>
      <c r="C329" s="2">
        <v>1.16177</v>
      </c>
      <c r="D329" s="2">
        <v>6.54</v>
      </c>
      <c r="E329" s="2">
        <v>1.16177</v>
      </c>
      <c r="F329" s="2">
        <v>3.1468870000000003E-2</v>
      </c>
    </row>
    <row r="330" spans="1:6" x14ac:dyDescent="0.35">
      <c r="A330" s="1">
        <v>329</v>
      </c>
      <c r="B330" s="2">
        <v>243.98519999999999</v>
      </c>
      <c r="C330" s="2">
        <v>1.1656329999999999</v>
      </c>
      <c r="D330" s="2">
        <v>6.56</v>
      </c>
      <c r="E330" s="2">
        <v>1.1656329999999999</v>
      </c>
      <c r="F330" s="2">
        <v>3.1468870000000003E-2</v>
      </c>
    </row>
    <row r="331" spans="1:6" x14ac:dyDescent="0.35">
      <c r="A331" s="1">
        <v>330</v>
      </c>
      <c r="B331" s="2">
        <v>244.52109999999999</v>
      </c>
      <c r="C331" s="2">
        <v>1.1694960000000001</v>
      </c>
      <c r="D331" s="2">
        <v>6.58</v>
      </c>
      <c r="E331" s="2">
        <v>1.1694960000000001</v>
      </c>
      <c r="F331" s="2">
        <v>3.1468870000000003E-2</v>
      </c>
    </row>
    <row r="332" spans="1:6" x14ac:dyDescent="0.35">
      <c r="A332" s="1">
        <v>331</v>
      </c>
      <c r="B332" s="2">
        <v>245.06620000000001</v>
      </c>
      <c r="C332" s="2">
        <v>1.173492</v>
      </c>
      <c r="D332" s="2">
        <v>6.6</v>
      </c>
      <c r="E332" s="2">
        <v>1.173492</v>
      </c>
      <c r="F332" s="2">
        <v>3.1468870000000003E-2</v>
      </c>
    </row>
    <row r="333" spans="1:6" x14ac:dyDescent="0.35">
      <c r="A333" s="1">
        <v>332</v>
      </c>
      <c r="B333" s="2">
        <v>245.65260000000001</v>
      </c>
      <c r="C333" s="2">
        <v>1.1775549999999999</v>
      </c>
      <c r="D333" s="2">
        <v>6.62</v>
      </c>
      <c r="E333" s="2">
        <v>1.1775549999999999</v>
      </c>
      <c r="F333" s="2">
        <v>3.1468870000000003E-2</v>
      </c>
    </row>
    <row r="334" spans="1:6" x14ac:dyDescent="0.35">
      <c r="A334" s="1">
        <v>333</v>
      </c>
      <c r="B334" s="2">
        <v>246.23429999999999</v>
      </c>
      <c r="C334" s="2">
        <v>1.1817169999999999</v>
      </c>
      <c r="D334" s="2">
        <v>6.64</v>
      </c>
      <c r="E334" s="2">
        <v>1.1817169999999999</v>
      </c>
      <c r="F334" s="2">
        <v>3.1468870000000003E-2</v>
      </c>
    </row>
    <row r="335" spans="1:6" x14ac:dyDescent="0.35">
      <c r="A335" s="1">
        <v>334</v>
      </c>
      <c r="B335" s="2">
        <v>246.76570000000001</v>
      </c>
      <c r="C335" s="2">
        <v>1.185813</v>
      </c>
      <c r="D335" s="2">
        <v>6.66</v>
      </c>
      <c r="E335" s="2">
        <v>1.185813</v>
      </c>
      <c r="F335" s="2">
        <v>3.1468870000000003E-2</v>
      </c>
    </row>
    <row r="336" spans="1:6" x14ac:dyDescent="0.35">
      <c r="A336" s="1">
        <v>335</v>
      </c>
      <c r="B336" s="2">
        <v>247.26499999999999</v>
      </c>
      <c r="C336" s="2">
        <v>1.189643</v>
      </c>
      <c r="D336" s="2">
        <v>6.68</v>
      </c>
      <c r="E336" s="2">
        <v>1.189643</v>
      </c>
      <c r="F336" s="2">
        <v>3.1468870000000003E-2</v>
      </c>
    </row>
    <row r="337" spans="1:6" x14ac:dyDescent="0.35">
      <c r="A337" s="1">
        <v>336</v>
      </c>
      <c r="B337" s="2">
        <v>247.76429999999999</v>
      </c>
      <c r="C337" s="2">
        <v>1.1933389999999999</v>
      </c>
      <c r="D337" s="2">
        <v>6.7</v>
      </c>
      <c r="E337" s="2">
        <v>1.1933389999999999</v>
      </c>
      <c r="F337" s="2">
        <v>3.1468870000000003E-2</v>
      </c>
    </row>
    <row r="338" spans="1:6" x14ac:dyDescent="0.35">
      <c r="A338" s="1">
        <v>337</v>
      </c>
      <c r="B338" s="2">
        <v>248.13990000000001</v>
      </c>
      <c r="C338" s="2">
        <v>1.196769</v>
      </c>
      <c r="D338" s="2">
        <v>6.72</v>
      </c>
      <c r="E338" s="2">
        <v>1.196769</v>
      </c>
      <c r="F338" s="2">
        <v>3.1468870000000003E-2</v>
      </c>
    </row>
    <row r="339" spans="1:6" x14ac:dyDescent="0.35">
      <c r="A339" s="1">
        <v>338</v>
      </c>
      <c r="B339" s="2">
        <v>248.46969999999999</v>
      </c>
      <c r="C339" s="2">
        <v>1.199932</v>
      </c>
      <c r="D339" s="2">
        <v>6.74</v>
      </c>
      <c r="E339" s="2">
        <v>1.199932</v>
      </c>
      <c r="F339" s="2">
        <v>3.1468870000000003E-2</v>
      </c>
    </row>
    <row r="340" spans="1:6" x14ac:dyDescent="0.35">
      <c r="A340" s="1">
        <v>339</v>
      </c>
      <c r="B340" s="2">
        <v>248.63</v>
      </c>
      <c r="C340" s="2">
        <v>1.202896</v>
      </c>
      <c r="D340" s="2">
        <v>6.76</v>
      </c>
      <c r="E340" s="2">
        <v>1.202896</v>
      </c>
      <c r="F340" s="2">
        <v>3.1468870000000003E-2</v>
      </c>
    </row>
    <row r="341" spans="1:6" x14ac:dyDescent="0.35">
      <c r="A341" s="1">
        <v>340</v>
      </c>
      <c r="B341" s="2">
        <v>248.59800000000001</v>
      </c>
      <c r="C341" s="2">
        <v>1.2057599999999999</v>
      </c>
      <c r="D341" s="2">
        <v>6.78</v>
      </c>
      <c r="E341" s="2">
        <v>1.2057599999999999</v>
      </c>
      <c r="F341" s="2">
        <v>3.1468870000000003E-2</v>
      </c>
    </row>
    <row r="342" spans="1:6" x14ac:dyDescent="0.35">
      <c r="A342" s="1">
        <v>341</v>
      </c>
      <c r="B342" s="2">
        <v>248.52809999999999</v>
      </c>
      <c r="C342" s="2">
        <v>1.2083900000000001</v>
      </c>
      <c r="D342" s="2">
        <v>6.8</v>
      </c>
      <c r="E342" s="2">
        <v>1.2083900000000001</v>
      </c>
      <c r="F342" s="2">
        <v>3.1468870000000003E-2</v>
      </c>
    </row>
    <row r="343" spans="1:6" x14ac:dyDescent="0.35">
      <c r="A343" s="1">
        <v>342</v>
      </c>
      <c r="B343" s="2">
        <v>248.41929999999999</v>
      </c>
      <c r="C343" s="2">
        <v>1.2108209999999999</v>
      </c>
      <c r="D343" s="2">
        <v>6.82</v>
      </c>
      <c r="E343" s="2">
        <v>1.2108209999999999</v>
      </c>
      <c r="F343" s="2">
        <v>3.1468870000000003E-2</v>
      </c>
    </row>
    <row r="344" spans="1:6" x14ac:dyDescent="0.35">
      <c r="A344" s="1">
        <v>343</v>
      </c>
      <c r="B344" s="2">
        <v>248.31630000000001</v>
      </c>
      <c r="C344" s="2">
        <v>1.213052</v>
      </c>
      <c r="D344" s="2">
        <v>6.84</v>
      </c>
      <c r="E344" s="2">
        <v>1.213052</v>
      </c>
      <c r="F344" s="2">
        <v>3.1468870000000003E-2</v>
      </c>
    </row>
    <row r="345" spans="1:6" x14ac:dyDescent="0.35">
      <c r="A345" s="1">
        <v>344</v>
      </c>
      <c r="B345" s="2">
        <v>248.18340000000001</v>
      </c>
      <c r="C345" s="2">
        <v>1.215317</v>
      </c>
      <c r="D345" s="2">
        <v>6.86</v>
      </c>
      <c r="E345" s="2">
        <v>1.215317</v>
      </c>
      <c r="F345" s="2">
        <v>3.1468870000000003E-2</v>
      </c>
    </row>
    <row r="346" spans="1:6" x14ac:dyDescent="0.35">
      <c r="A346" s="1">
        <v>345</v>
      </c>
      <c r="B346" s="2">
        <v>247.88339999999999</v>
      </c>
      <c r="C346" s="2">
        <v>1.217848</v>
      </c>
      <c r="D346" s="2">
        <v>6.88</v>
      </c>
      <c r="E346" s="2">
        <v>1.217848</v>
      </c>
      <c r="F346" s="2">
        <v>3.1468870000000003E-2</v>
      </c>
    </row>
    <row r="347" spans="1:6" x14ac:dyDescent="0.35">
      <c r="A347" s="1">
        <v>346</v>
      </c>
      <c r="B347" s="2">
        <v>247.61770000000001</v>
      </c>
      <c r="C347" s="2">
        <v>1.220545</v>
      </c>
      <c r="D347" s="2">
        <v>6.9</v>
      </c>
      <c r="E347" s="2">
        <v>1.220545</v>
      </c>
      <c r="F347" s="2">
        <v>3.1468870000000003E-2</v>
      </c>
    </row>
    <row r="348" spans="1:6" x14ac:dyDescent="0.35">
      <c r="A348" s="1">
        <v>347</v>
      </c>
      <c r="B348" s="2">
        <v>247.565</v>
      </c>
      <c r="C348" s="2">
        <v>1.223409</v>
      </c>
      <c r="D348" s="2">
        <v>6.92</v>
      </c>
      <c r="E348" s="2">
        <v>1.223409</v>
      </c>
      <c r="F348" s="2">
        <v>3.1468870000000003E-2</v>
      </c>
    </row>
    <row r="349" spans="1:6" x14ac:dyDescent="0.35">
      <c r="A349" s="1">
        <v>348</v>
      </c>
      <c r="B349" s="2">
        <v>247.5444</v>
      </c>
      <c r="C349" s="2">
        <v>1.2264060000000001</v>
      </c>
      <c r="D349" s="2">
        <v>6.94</v>
      </c>
      <c r="E349" s="2">
        <v>1.2264060000000001</v>
      </c>
      <c r="F349" s="2">
        <v>3.1468870000000003E-2</v>
      </c>
    </row>
    <row r="350" spans="1:6" x14ac:dyDescent="0.35">
      <c r="A350" s="1">
        <v>349</v>
      </c>
      <c r="B350" s="2">
        <v>247.65430000000001</v>
      </c>
      <c r="C350" s="2">
        <v>1.229536</v>
      </c>
      <c r="D350" s="2">
        <v>6.96</v>
      </c>
      <c r="E350" s="2">
        <v>1.229536</v>
      </c>
      <c r="F350" s="2">
        <v>3.1468870000000003E-2</v>
      </c>
    </row>
    <row r="351" spans="1:6" x14ac:dyDescent="0.35">
      <c r="A351" s="1">
        <v>350</v>
      </c>
      <c r="B351" s="2">
        <v>247.9384</v>
      </c>
      <c r="C351" s="2">
        <v>1.2328330000000001</v>
      </c>
      <c r="D351" s="2">
        <v>6.98</v>
      </c>
      <c r="E351" s="2">
        <v>1.2328330000000001</v>
      </c>
      <c r="F351" s="2">
        <v>3.1468870000000003E-2</v>
      </c>
    </row>
    <row r="352" spans="1:6" x14ac:dyDescent="0.35">
      <c r="A352" s="1">
        <v>351</v>
      </c>
      <c r="B352" s="2">
        <v>248.26820000000001</v>
      </c>
      <c r="C352" s="2">
        <v>1.2362629999999999</v>
      </c>
      <c r="D352" s="2">
        <v>7</v>
      </c>
      <c r="E352" s="2">
        <v>1.2362629999999999</v>
      </c>
      <c r="F352" s="2">
        <v>3.1468870000000003E-2</v>
      </c>
    </row>
    <row r="353" spans="1:6" x14ac:dyDescent="0.35">
      <c r="A353" s="1">
        <v>352</v>
      </c>
      <c r="B353" s="2">
        <v>248.72620000000001</v>
      </c>
      <c r="C353" s="2">
        <v>1.239792</v>
      </c>
      <c r="D353" s="2">
        <v>7.02</v>
      </c>
      <c r="E353" s="2">
        <v>1.239792</v>
      </c>
      <c r="F353" s="2">
        <v>3.1468870000000003E-2</v>
      </c>
    </row>
    <row r="354" spans="1:6" x14ac:dyDescent="0.35">
      <c r="A354" s="1">
        <v>353</v>
      </c>
      <c r="B354" s="2">
        <v>249.19800000000001</v>
      </c>
      <c r="C354" s="2">
        <v>1.243522</v>
      </c>
      <c r="D354" s="2">
        <v>7.04</v>
      </c>
      <c r="E354" s="2">
        <v>1.243522</v>
      </c>
      <c r="F354" s="2">
        <v>3.1468870000000003E-2</v>
      </c>
    </row>
    <row r="355" spans="1:6" x14ac:dyDescent="0.35">
      <c r="A355" s="1">
        <v>354</v>
      </c>
      <c r="B355" s="2">
        <v>249.6516</v>
      </c>
      <c r="C355" s="2">
        <v>1.2474179999999999</v>
      </c>
      <c r="D355" s="2">
        <v>7.06</v>
      </c>
      <c r="E355" s="2">
        <v>1.2474179999999999</v>
      </c>
      <c r="F355" s="2">
        <v>3.1468870000000003E-2</v>
      </c>
    </row>
    <row r="356" spans="1:6" x14ac:dyDescent="0.35">
      <c r="A356" s="1">
        <v>355</v>
      </c>
      <c r="B356" s="2">
        <v>250.20580000000001</v>
      </c>
      <c r="C356" s="2">
        <v>1.251314</v>
      </c>
      <c r="D356" s="2">
        <v>7.08</v>
      </c>
      <c r="E356" s="2">
        <v>1.251314</v>
      </c>
      <c r="F356" s="2">
        <v>3.1468870000000003E-2</v>
      </c>
    </row>
    <row r="357" spans="1:6" x14ac:dyDescent="0.35">
      <c r="A357" s="1">
        <v>356</v>
      </c>
      <c r="B357" s="2">
        <v>250.68680000000001</v>
      </c>
      <c r="C357" s="2">
        <v>1.2553430000000001</v>
      </c>
      <c r="D357" s="2">
        <v>7.1</v>
      </c>
      <c r="E357" s="2">
        <v>1.2553430000000001</v>
      </c>
      <c r="F357" s="2">
        <v>3.1468870000000003E-2</v>
      </c>
    </row>
    <row r="358" spans="1:6" x14ac:dyDescent="0.35">
      <c r="A358" s="1">
        <v>357</v>
      </c>
      <c r="B358" s="2">
        <v>251.2868</v>
      </c>
      <c r="C358" s="2">
        <v>1.259639</v>
      </c>
      <c r="D358" s="2">
        <v>7.12</v>
      </c>
      <c r="E358" s="2">
        <v>1.259639</v>
      </c>
      <c r="F358" s="2">
        <v>3.1468870000000003E-2</v>
      </c>
    </row>
    <row r="359" spans="1:6" x14ac:dyDescent="0.35">
      <c r="A359" s="1">
        <v>358</v>
      </c>
      <c r="B359" s="2">
        <v>251.9282</v>
      </c>
      <c r="C359" s="2">
        <v>1.2640009999999999</v>
      </c>
      <c r="D359" s="2">
        <v>7.14</v>
      </c>
      <c r="E359" s="2">
        <v>1.2640009999999999</v>
      </c>
      <c r="F359" s="2">
        <v>3.1468870000000003E-2</v>
      </c>
    </row>
    <row r="360" spans="1:6" x14ac:dyDescent="0.35">
      <c r="A360" s="1">
        <v>359</v>
      </c>
      <c r="B360" s="2">
        <v>252.61070000000001</v>
      </c>
      <c r="C360" s="2">
        <v>1.26833</v>
      </c>
      <c r="D360" s="2">
        <v>7.16</v>
      </c>
      <c r="E360" s="2">
        <v>1.26833</v>
      </c>
      <c r="F360" s="2">
        <v>3.1468870000000003E-2</v>
      </c>
    </row>
    <row r="361" spans="1:6" x14ac:dyDescent="0.35">
      <c r="A361" s="1">
        <v>360</v>
      </c>
      <c r="B361" s="2">
        <v>253.2886</v>
      </c>
      <c r="C361" s="2">
        <v>1.2723930000000001</v>
      </c>
      <c r="D361" s="2">
        <v>7.18</v>
      </c>
      <c r="E361" s="2">
        <v>1.2723930000000001</v>
      </c>
      <c r="F361" s="2">
        <v>3.1468870000000003E-2</v>
      </c>
    </row>
    <row r="362" spans="1:6" x14ac:dyDescent="0.35">
      <c r="A362" s="1">
        <v>361</v>
      </c>
      <c r="B362" s="2">
        <v>253.8887</v>
      </c>
      <c r="C362" s="2">
        <v>1.276289</v>
      </c>
      <c r="D362" s="2">
        <v>7.2</v>
      </c>
      <c r="E362" s="2">
        <v>1.276289</v>
      </c>
      <c r="F362" s="2">
        <v>3.1468870000000003E-2</v>
      </c>
    </row>
    <row r="363" spans="1:6" x14ac:dyDescent="0.35">
      <c r="A363" s="1">
        <v>362</v>
      </c>
      <c r="B363" s="2">
        <v>254.44300000000001</v>
      </c>
      <c r="C363" s="2">
        <v>1.279852</v>
      </c>
      <c r="D363" s="2">
        <v>7.22</v>
      </c>
      <c r="E363" s="2">
        <v>1.279852</v>
      </c>
      <c r="F363" s="2">
        <v>3.1468870000000003E-2</v>
      </c>
    </row>
    <row r="364" spans="1:6" x14ac:dyDescent="0.35">
      <c r="A364" s="1">
        <v>363</v>
      </c>
      <c r="B364" s="2">
        <v>254.87809999999999</v>
      </c>
      <c r="C364" s="2">
        <v>1.2830820000000001</v>
      </c>
      <c r="D364" s="2">
        <v>7.24</v>
      </c>
      <c r="E364" s="2">
        <v>1.2830820000000001</v>
      </c>
      <c r="F364" s="2">
        <v>3.1468870000000003E-2</v>
      </c>
    </row>
    <row r="365" spans="1:6" x14ac:dyDescent="0.35">
      <c r="A365" s="1">
        <v>364</v>
      </c>
      <c r="B365" s="2">
        <v>255.10720000000001</v>
      </c>
      <c r="C365" s="2">
        <v>1.286079</v>
      </c>
      <c r="D365" s="2">
        <v>7.26</v>
      </c>
      <c r="E365" s="2">
        <v>1.286079</v>
      </c>
      <c r="F365" s="2">
        <v>3.1468870000000003E-2</v>
      </c>
    </row>
    <row r="366" spans="1:6" x14ac:dyDescent="0.35">
      <c r="A366" s="1">
        <v>365</v>
      </c>
      <c r="B366" s="2">
        <v>255.12549999999999</v>
      </c>
      <c r="C366" s="2">
        <v>1.2889429999999999</v>
      </c>
      <c r="D366" s="2">
        <v>7.28</v>
      </c>
      <c r="E366" s="2">
        <v>1.2889429999999999</v>
      </c>
      <c r="F366" s="2">
        <v>3.1468870000000003E-2</v>
      </c>
    </row>
    <row r="367" spans="1:6" x14ac:dyDescent="0.35">
      <c r="A367" s="1">
        <v>366</v>
      </c>
      <c r="B367" s="2">
        <v>254.98349999999999</v>
      </c>
      <c r="C367" s="2">
        <v>1.2916069999999999</v>
      </c>
      <c r="D367" s="2">
        <v>7.3</v>
      </c>
      <c r="E367" s="2">
        <v>1.2916069999999999</v>
      </c>
      <c r="F367" s="2">
        <v>3.1468870000000003E-2</v>
      </c>
    </row>
    <row r="368" spans="1:6" x14ac:dyDescent="0.35">
      <c r="A368" s="1">
        <v>367</v>
      </c>
      <c r="B368" s="2">
        <v>254.78649999999999</v>
      </c>
      <c r="C368" s="2">
        <v>1.294038</v>
      </c>
      <c r="D368" s="2">
        <v>7.32</v>
      </c>
      <c r="E368" s="2">
        <v>1.294038</v>
      </c>
      <c r="F368" s="2">
        <v>3.1468870000000003E-2</v>
      </c>
    </row>
    <row r="369" spans="1:6" x14ac:dyDescent="0.35">
      <c r="A369" s="1">
        <v>368</v>
      </c>
      <c r="B369" s="2">
        <v>254.71549999999999</v>
      </c>
      <c r="C369" s="2">
        <v>1.2963020000000001</v>
      </c>
      <c r="D369" s="2">
        <v>7.34</v>
      </c>
      <c r="E369" s="2">
        <v>1.2963020000000001</v>
      </c>
      <c r="F369" s="2">
        <v>3.1468870000000003E-2</v>
      </c>
    </row>
    <row r="370" spans="1:6" x14ac:dyDescent="0.35">
      <c r="A370" s="1">
        <v>369</v>
      </c>
      <c r="B370" s="2">
        <v>254.44759999999999</v>
      </c>
      <c r="C370" s="2">
        <v>1.2986329999999999</v>
      </c>
      <c r="D370" s="2">
        <v>7.36</v>
      </c>
      <c r="E370" s="2">
        <v>1.2986329999999999</v>
      </c>
      <c r="F370" s="2">
        <v>3.1468870000000003E-2</v>
      </c>
    </row>
    <row r="371" spans="1:6" x14ac:dyDescent="0.35">
      <c r="A371" s="1">
        <v>370</v>
      </c>
      <c r="B371" s="2">
        <v>254.1636</v>
      </c>
      <c r="C371" s="2">
        <v>1.301231</v>
      </c>
      <c r="D371" s="2">
        <v>7.38</v>
      </c>
      <c r="E371" s="2">
        <v>1.301231</v>
      </c>
      <c r="F371" s="2">
        <v>3.1468870000000003E-2</v>
      </c>
    </row>
    <row r="372" spans="1:6" x14ac:dyDescent="0.35">
      <c r="A372" s="1">
        <v>371</v>
      </c>
      <c r="B372" s="2">
        <v>253.89330000000001</v>
      </c>
      <c r="C372" s="2">
        <v>1.3039609999999999</v>
      </c>
      <c r="D372" s="2">
        <v>7.4</v>
      </c>
      <c r="E372" s="2">
        <v>1.3039609999999999</v>
      </c>
      <c r="F372" s="2">
        <v>3.1468870000000003E-2</v>
      </c>
    </row>
    <row r="373" spans="1:6" x14ac:dyDescent="0.35">
      <c r="A373" s="1">
        <v>372</v>
      </c>
      <c r="B373" s="2">
        <v>253.84059999999999</v>
      </c>
      <c r="C373" s="2">
        <v>1.306792</v>
      </c>
      <c r="D373" s="2">
        <v>7.42</v>
      </c>
      <c r="E373" s="2">
        <v>1.306792</v>
      </c>
      <c r="F373" s="2">
        <v>3.1468870000000003E-2</v>
      </c>
    </row>
    <row r="374" spans="1:6" x14ac:dyDescent="0.35">
      <c r="A374" s="1">
        <v>373</v>
      </c>
      <c r="B374" s="2">
        <v>253.8177</v>
      </c>
      <c r="C374" s="2">
        <v>1.3097220000000001</v>
      </c>
      <c r="D374" s="2">
        <v>7.44</v>
      </c>
      <c r="E374" s="2">
        <v>1.3097220000000001</v>
      </c>
      <c r="F374" s="2">
        <v>3.1468870000000003E-2</v>
      </c>
    </row>
    <row r="375" spans="1:6" x14ac:dyDescent="0.35">
      <c r="A375" s="1">
        <v>374</v>
      </c>
      <c r="B375" s="2">
        <v>253.86689999999999</v>
      </c>
      <c r="C375" s="2">
        <v>1.312786</v>
      </c>
      <c r="D375" s="2">
        <v>7.46</v>
      </c>
      <c r="E375" s="2">
        <v>1.312786</v>
      </c>
      <c r="F375" s="2">
        <v>3.1468870000000003E-2</v>
      </c>
    </row>
    <row r="376" spans="1:6" x14ac:dyDescent="0.35">
      <c r="A376" s="1">
        <v>375</v>
      </c>
      <c r="B376" s="2">
        <v>253.9872</v>
      </c>
      <c r="C376" s="2">
        <v>1.3160160000000001</v>
      </c>
      <c r="D376" s="2">
        <v>7.48</v>
      </c>
      <c r="E376" s="2">
        <v>1.3160160000000001</v>
      </c>
      <c r="F376" s="2">
        <v>3.1468870000000003E-2</v>
      </c>
    </row>
    <row r="377" spans="1:6" x14ac:dyDescent="0.35">
      <c r="A377" s="1">
        <v>376</v>
      </c>
      <c r="B377" s="2">
        <v>254.32390000000001</v>
      </c>
      <c r="C377" s="2">
        <v>1.3194129999999999</v>
      </c>
      <c r="D377" s="2">
        <v>7.5</v>
      </c>
      <c r="E377" s="2">
        <v>1.3194129999999999</v>
      </c>
      <c r="F377" s="2">
        <v>3.1468870000000003E-2</v>
      </c>
    </row>
    <row r="378" spans="1:6" x14ac:dyDescent="0.35">
      <c r="A378" s="1">
        <v>377</v>
      </c>
      <c r="B378" s="2">
        <v>254.727</v>
      </c>
      <c r="C378" s="2">
        <v>1.3229420000000001</v>
      </c>
      <c r="D378" s="2">
        <v>7.52</v>
      </c>
      <c r="E378" s="2">
        <v>1.3229420000000001</v>
      </c>
      <c r="F378" s="2">
        <v>3.1468870000000003E-2</v>
      </c>
    </row>
    <row r="379" spans="1:6" x14ac:dyDescent="0.35">
      <c r="A379" s="1">
        <v>378</v>
      </c>
      <c r="B379" s="2">
        <v>255.1026</v>
      </c>
      <c r="C379" s="2">
        <v>1.3266720000000001</v>
      </c>
      <c r="D379" s="2">
        <v>7.54</v>
      </c>
      <c r="E379" s="2">
        <v>1.3266720000000001</v>
      </c>
      <c r="F379" s="2">
        <v>3.1468870000000003E-2</v>
      </c>
    </row>
    <row r="380" spans="1:6" x14ac:dyDescent="0.35">
      <c r="A380" s="1">
        <v>379</v>
      </c>
      <c r="B380" s="2">
        <v>255.45529999999999</v>
      </c>
      <c r="C380" s="2">
        <v>1.330635</v>
      </c>
      <c r="D380" s="2">
        <v>7.56</v>
      </c>
      <c r="E380" s="2">
        <v>1.330635</v>
      </c>
      <c r="F380" s="2">
        <v>3.1468870000000003E-2</v>
      </c>
    </row>
    <row r="381" spans="1:6" x14ac:dyDescent="0.35">
      <c r="A381" s="1">
        <v>380</v>
      </c>
      <c r="B381" s="2">
        <v>255.93170000000001</v>
      </c>
      <c r="C381" s="2">
        <v>1.3346309999999999</v>
      </c>
      <c r="D381" s="2">
        <v>7.58</v>
      </c>
      <c r="E381" s="2">
        <v>1.3346309999999999</v>
      </c>
      <c r="F381" s="2">
        <v>3.1468870000000003E-2</v>
      </c>
    </row>
    <row r="382" spans="1:6" x14ac:dyDescent="0.35">
      <c r="A382" s="1">
        <v>381</v>
      </c>
      <c r="B382" s="2">
        <v>256.48140000000001</v>
      </c>
      <c r="C382" s="2">
        <v>1.338727</v>
      </c>
      <c r="D382" s="2">
        <v>7.6</v>
      </c>
      <c r="E382" s="2">
        <v>1.338727</v>
      </c>
      <c r="F382" s="2">
        <v>3.1468870000000003E-2</v>
      </c>
    </row>
    <row r="383" spans="1:6" x14ac:dyDescent="0.35">
      <c r="A383" s="1">
        <v>382</v>
      </c>
      <c r="B383" s="2">
        <v>257.11349999999999</v>
      </c>
      <c r="C383" s="2">
        <v>1.342956</v>
      </c>
      <c r="D383" s="2">
        <v>7.62</v>
      </c>
      <c r="E383" s="2">
        <v>1.342956</v>
      </c>
      <c r="F383" s="2">
        <v>3.1468870000000003E-2</v>
      </c>
    </row>
    <row r="384" spans="1:6" x14ac:dyDescent="0.35">
      <c r="A384" s="1">
        <v>383</v>
      </c>
      <c r="B384" s="2">
        <v>257.78230000000002</v>
      </c>
      <c r="C384" s="2">
        <v>1.347318</v>
      </c>
      <c r="D384" s="2">
        <v>7.64</v>
      </c>
      <c r="E384" s="2">
        <v>1.347318</v>
      </c>
      <c r="F384" s="2">
        <v>3.1468870000000003E-2</v>
      </c>
    </row>
    <row r="385" spans="1:6" x14ac:dyDescent="0.35">
      <c r="A385" s="1">
        <v>384</v>
      </c>
      <c r="B385" s="2">
        <v>258.35489999999999</v>
      </c>
      <c r="C385" s="2">
        <v>1.3517140000000001</v>
      </c>
      <c r="D385" s="2">
        <v>7.66</v>
      </c>
      <c r="E385" s="2">
        <v>1.3517140000000001</v>
      </c>
      <c r="F385" s="2">
        <v>3.1468870000000003E-2</v>
      </c>
    </row>
    <row r="386" spans="1:6" x14ac:dyDescent="0.35">
      <c r="A386" s="1">
        <v>385</v>
      </c>
      <c r="B386" s="2">
        <v>258.89999999999998</v>
      </c>
      <c r="C386" s="2">
        <v>1.355809</v>
      </c>
      <c r="D386" s="2">
        <v>7.68</v>
      </c>
      <c r="E386" s="2">
        <v>1.355809</v>
      </c>
      <c r="F386" s="2">
        <v>3.1468870000000003E-2</v>
      </c>
    </row>
    <row r="387" spans="1:6" x14ac:dyDescent="0.35">
      <c r="A387" s="1">
        <v>386</v>
      </c>
      <c r="B387" s="2">
        <v>259.4085</v>
      </c>
      <c r="C387" s="2">
        <v>1.3596060000000001</v>
      </c>
      <c r="D387" s="2">
        <v>7.7</v>
      </c>
      <c r="E387" s="2">
        <v>1.3596060000000001</v>
      </c>
      <c r="F387" s="2">
        <v>3.1468870000000003E-2</v>
      </c>
    </row>
    <row r="388" spans="1:6" x14ac:dyDescent="0.35">
      <c r="A388" s="1">
        <v>387</v>
      </c>
      <c r="B388" s="2">
        <v>259.82069999999999</v>
      </c>
      <c r="C388" s="2">
        <v>1.363102</v>
      </c>
      <c r="D388" s="2">
        <v>7.72</v>
      </c>
      <c r="E388" s="2">
        <v>1.363102</v>
      </c>
      <c r="F388" s="2">
        <v>3.1468870000000003E-2</v>
      </c>
    </row>
    <row r="389" spans="1:6" x14ac:dyDescent="0.35">
      <c r="A389" s="1">
        <v>388</v>
      </c>
      <c r="B389" s="2">
        <v>260.01769999999999</v>
      </c>
      <c r="C389" s="2">
        <v>1.366266</v>
      </c>
      <c r="D389" s="2">
        <v>7.74</v>
      </c>
      <c r="E389" s="2">
        <v>1.366266</v>
      </c>
      <c r="F389" s="2">
        <v>3.1468870000000003E-2</v>
      </c>
    </row>
    <row r="390" spans="1:6" x14ac:dyDescent="0.35">
      <c r="A390" s="1">
        <v>389</v>
      </c>
      <c r="B390" s="2">
        <v>259.97649999999999</v>
      </c>
      <c r="C390" s="2">
        <v>1.3691960000000001</v>
      </c>
      <c r="D390" s="2">
        <v>7.76</v>
      </c>
      <c r="E390" s="2">
        <v>1.3691960000000001</v>
      </c>
      <c r="F390" s="2">
        <v>3.1468870000000003E-2</v>
      </c>
    </row>
    <row r="391" spans="1:6" x14ac:dyDescent="0.35">
      <c r="A391" s="1">
        <v>390</v>
      </c>
      <c r="B391" s="2">
        <v>259.57339999999999</v>
      </c>
      <c r="C391" s="2">
        <v>1.3720600000000001</v>
      </c>
      <c r="D391" s="2">
        <v>7.78</v>
      </c>
      <c r="E391" s="2">
        <v>1.3720600000000001</v>
      </c>
      <c r="F391" s="2">
        <v>3.1468870000000003E-2</v>
      </c>
    </row>
    <row r="392" spans="1:6" x14ac:dyDescent="0.35">
      <c r="A392" s="1">
        <v>391</v>
      </c>
      <c r="B392" s="2">
        <v>258.98250000000002</v>
      </c>
      <c r="C392" s="2">
        <v>1.3746910000000001</v>
      </c>
      <c r="D392" s="2">
        <v>7.8</v>
      </c>
      <c r="E392" s="2">
        <v>1.3746910000000001</v>
      </c>
      <c r="F392" s="2">
        <v>3.1468870000000003E-2</v>
      </c>
    </row>
    <row r="393" spans="1:6" x14ac:dyDescent="0.35">
      <c r="A393" s="1">
        <v>392</v>
      </c>
      <c r="B393" s="2">
        <v>256.76080000000002</v>
      </c>
      <c r="C393" s="2">
        <v>1.3776539999999999</v>
      </c>
      <c r="D393" s="2">
        <v>7.82</v>
      </c>
      <c r="E393" s="2">
        <v>1.3776539999999999</v>
      </c>
      <c r="F393" s="2">
        <v>3.1468870000000003E-2</v>
      </c>
    </row>
    <row r="394" spans="1:6" x14ac:dyDescent="0.35">
      <c r="A394" s="1">
        <v>393</v>
      </c>
      <c r="B394" s="2">
        <v>201.74180000000001</v>
      </c>
      <c r="C394" s="2">
        <v>1.3804179999999999</v>
      </c>
      <c r="D394" s="2">
        <v>7.84</v>
      </c>
      <c r="E394" s="2">
        <v>1.3804179999999999</v>
      </c>
      <c r="F394" s="2">
        <v>3.1468870000000003E-2</v>
      </c>
    </row>
    <row r="395" spans="1:6" x14ac:dyDescent="0.35">
      <c r="A395" s="1">
        <v>394</v>
      </c>
      <c r="B395" s="2">
        <v>132.5454</v>
      </c>
      <c r="C395" s="2">
        <v>1.3831819999999999</v>
      </c>
      <c r="D395" s="2">
        <v>7.86</v>
      </c>
      <c r="E395" s="2">
        <v>1.3831819999999999</v>
      </c>
      <c r="F395" s="2">
        <v>3.1468870000000003E-2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0"/>
  <sheetViews>
    <sheetView workbookViewId="0">
      <selection activeCell="A2" sqref="A2:F560"/>
    </sheetView>
  </sheetViews>
  <sheetFormatPr defaultRowHeight="14.5" x14ac:dyDescent="0.35"/>
  <sheetData>
    <row r="2" spans="1:6" x14ac:dyDescent="0.35">
      <c r="A2" s="1">
        <v>1</v>
      </c>
      <c r="B2" s="2">
        <v>15.036210000000001</v>
      </c>
      <c r="C2" s="2">
        <v>7.7056189999999997E-2</v>
      </c>
      <c r="D2" s="2">
        <v>0</v>
      </c>
      <c r="E2" s="2">
        <v>7.7056189999999997E-2</v>
      </c>
      <c r="F2" s="2">
        <v>3.1468870000000003E-2</v>
      </c>
    </row>
    <row r="3" spans="1:6" x14ac:dyDescent="0.35">
      <c r="A3" s="1">
        <v>2</v>
      </c>
      <c r="B3" s="2">
        <v>15.16676</v>
      </c>
      <c r="C3" s="2">
        <v>7.9420500000000005E-2</v>
      </c>
      <c r="D3" s="2">
        <v>0.02</v>
      </c>
      <c r="E3" s="2">
        <v>7.9420500000000005E-2</v>
      </c>
      <c r="F3" s="2">
        <v>3.1468870000000003E-2</v>
      </c>
    </row>
    <row r="4" spans="1:6" x14ac:dyDescent="0.35">
      <c r="A4" s="1">
        <v>3</v>
      </c>
      <c r="B4" s="2">
        <v>15.31564</v>
      </c>
      <c r="C4" s="2">
        <v>8.1884689999999996E-2</v>
      </c>
      <c r="D4" s="2">
        <v>0.04</v>
      </c>
      <c r="E4" s="2">
        <v>8.1884689999999996E-2</v>
      </c>
      <c r="F4" s="2">
        <v>3.1468870000000003E-2</v>
      </c>
    </row>
    <row r="5" spans="1:6" x14ac:dyDescent="0.35">
      <c r="A5" s="1">
        <v>4</v>
      </c>
      <c r="B5" s="2">
        <v>15.45077</v>
      </c>
      <c r="C5" s="2">
        <v>8.4581989999999996E-2</v>
      </c>
      <c r="D5" s="2">
        <v>0.06</v>
      </c>
      <c r="E5" s="2">
        <v>8.4581989999999996E-2</v>
      </c>
      <c r="F5" s="2">
        <v>3.1468870000000003E-2</v>
      </c>
    </row>
    <row r="6" spans="1:6" x14ac:dyDescent="0.35">
      <c r="A6" s="1">
        <v>5</v>
      </c>
      <c r="B6" s="2">
        <v>15.677519999999999</v>
      </c>
      <c r="C6" s="2">
        <v>8.7412500000000004E-2</v>
      </c>
      <c r="D6" s="2">
        <v>0.08</v>
      </c>
      <c r="E6" s="2">
        <v>8.7412500000000004E-2</v>
      </c>
      <c r="F6" s="2">
        <v>3.1468870000000003E-2</v>
      </c>
    </row>
    <row r="7" spans="1:6" x14ac:dyDescent="0.35">
      <c r="A7" s="1">
        <v>6</v>
      </c>
      <c r="B7" s="2">
        <v>15.737069999999999</v>
      </c>
      <c r="C7" s="2">
        <v>9.0309600000000004E-2</v>
      </c>
      <c r="D7" s="2">
        <v>0.1</v>
      </c>
      <c r="E7" s="2">
        <v>9.0309600000000004E-2</v>
      </c>
      <c r="F7" s="2">
        <v>3.1468870000000003E-2</v>
      </c>
    </row>
    <row r="8" spans="1:6" x14ac:dyDescent="0.35">
      <c r="A8" s="1">
        <v>7</v>
      </c>
      <c r="B8" s="2">
        <v>15.87449</v>
      </c>
      <c r="C8" s="2">
        <v>9.3240000000000003E-2</v>
      </c>
      <c r="D8" s="2">
        <v>0.12</v>
      </c>
      <c r="E8" s="2">
        <v>9.3240000000000003E-2</v>
      </c>
      <c r="F8" s="2">
        <v>3.1468870000000003E-2</v>
      </c>
    </row>
    <row r="9" spans="1:6" x14ac:dyDescent="0.35">
      <c r="A9" s="1">
        <v>8</v>
      </c>
      <c r="B9" s="2">
        <v>16.13101</v>
      </c>
      <c r="C9" s="2">
        <v>9.6370200000000003E-2</v>
      </c>
      <c r="D9" s="2">
        <v>0.14000000000000001</v>
      </c>
      <c r="E9" s="2">
        <v>9.6370200000000003E-2</v>
      </c>
      <c r="F9" s="2">
        <v>3.1468870000000003E-2</v>
      </c>
    </row>
    <row r="10" spans="1:6" x14ac:dyDescent="0.35">
      <c r="A10" s="1">
        <v>9</v>
      </c>
      <c r="B10" s="2">
        <v>16.314240000000002</v>
      </c>
      <c r="C10" s="2">
        <v>9.9633600000000003E-2</v>
      </c>
      <c r="D10" s="2">
        <v>0.16</v>
      </c>
      <c r="E10" s="2">
        <v>9.9633600000000003E-2</v>
      </c>
      <c r="F10" s="2">
        <v>3.1468870000000003E-2</v>
      </c>
    </row>
    <row r="11" spans="1:6" x14ac:dyDescent="0.35">
      <c r="A11" s="1">
        <v>10</v>
      </c>
      <c r="B11" s="2">
        <v>16.47456</v>
      </c>
      <c r="C11" s="2">
        <v>0.1031301</v>
      </c>
      <c r="D11" s="2">
        <v>0.18</v>
      </c>
      <c r="E11" s="2">
        <v>0.1031301</v>
      </c>
      <c r="F11" s="2">
        <v>3.1468870000000003E-2</v>
      </c>
    </row>
    <row r="12" spans="1:6" x14ac:dyDescent="0.35">
      <c r="A12" s="1">
        <v>11</v>
      </c>
      <c r="B12" s="2">
        <v>16.68985</v>
      </c>
      <c r="C12" s="2">
        <v>0.1067265</v>
      </c>
      <c r="D12" s="2">
        <v>0.2</v>
      </c>
      <c r="E12" s="2">
        <v>0.1067265</v>
      </c>
      <c r="F12" s="2">
        <v>3.1468870000000003E-2</v>
      </c>
    </row>
    <row r="13" spans="1:6" x14ac:dyDescent="0.35">
      <c r="A13" s="1">
        <v>12</v>
      </c>
      <c r="B13" s="2">
        <v>16.905149999999999</v>
      </c>
      <c r="C13" s="2">
        <v>0.110556</v>
      </c>
      <c r="D13" s="2">
        <v>0.22</v>
      </c>
      <c r="E13" s="2">
        <v>0.110556</v>
      </c>
      <c r="F13" s="2">
        <v>3.1468870000000003E-2</v>
      </c>
    </row>
    <row r="14" spans="1:6" x14ac:dyDescent="0.35">
      <c r="A14" s="1">
        <v>13</v>
      </c>
      <c r="B14" s="2">
        <v>17.184570000000001</v>
      </c>
      <c r="C14" s="2">
        <v>0.1145187</v>
      </c>
      <c r="D14" s="2">
        <v>0.24</v>
      </c>
      <c r="E14" s="2">
        <v>0.1145187</v>
      </c>
      <c r="F14" s="2">
        <v>3.1468870000000003E-2</v>
      </c>
    </row>
    <row r="15" spans="1:6" x14ac:dyDescent="0.35">
      <c r="A15" s="1">
        <v>14</v>
      </c>
      <c r="B15" s="2">
        <v>17.37238</v>
      </c>
      <c r="C15" s="2">
        <v>0.118548</v>
      </c>
      <c r="D15" s="2">
        <v>0.26</v>
      </c>
      <c r="E15" s="2">
        <v>0.118548</v>
      </c>
      <c r="F15" s="2">
        <v>3.1468870000000003E-2</v>
      </c>
    </row>
    <row r="16" spans="1:6" x14ac:dyDescent="0.35">
      <c r="A16" s="1">
        <v>15</v>
      </c>
      <c r="B16" s="2">
        <v>17.633479999999999</v>
      </c>
      <c r="C16" s="2">
        <v>0.1226772</v>
      </c>
      <c r="D16" s="2">
        <v>0.28000000000000003</v>
      </c>
      <c r="E16" s="2">
        <v>0.1226772</v>
      </c>
      <c r="F16" s="2">
        <v>3.1468870000000003E-2</v>
      </c>
    </row>
    <row r="17" spans="1:6" x14ac:dyDescent="0.35">
      <c r="A17" s="1">
        <v>16</v>
      </c>
      <c r="B17" s="2">
        <v>17.894580000000001</v>
      </c>
      <c r="C17" s="2">
        <v>0.1269729</v>
      </c>
      <c r="D17" s="2">
        <v>0.3</v>
      </c>
      <c r="E17" s="2">
        <v>0.1269729</v>
      </c>
      <c r="F17" s="2">
        <v>3.1468870000000003E-2</v>
      </c>
    </row>
    <row r="18" spans="1:6" x14ac:dyDescent="0.35">
      <c r="A18" s="1">
        <v>17</v>
      </c>
      <c r="B18" s="2">
        <v>18.119039999999998</v>
      </c>
      <c r="C18" s="2">
        <v>0.1313685</v>
      </c>
      <c r="D18" s="2">
        <v>0.32</v>
      </c>
      <c r="E18" s="2">
        <v>0.1313685</v>
      </c>
      <c r="F18" s="2">
        <v>3.1468870000000003E-2</v>
      </c>
    </row>
    <row r="19" spans="1:6" x14ac:dyDescent="0.35">
      <c r="A19" s="1">
        <v>18</v>
      </c>
      <c r="B19" s="2">
        <v>18.389299999999999</v>
      </c>
      <c r="C19" s="2">
        <v>0.1354311</v>
      </c>
      <c r="D19" s="2">
        <v>0.34</v>
      </c>
      <c r="E19" s="2">
        <v>0.1354311</v>
      </c>
      <c r="F19" s="2">
        <v>3.1468870000000003E-2</v>
      </c>
    </row>
    <row r="20" spans="1:6" x14ac:dyDescent="0.35">
      <c r="A20" s="1">
        <v>19</v>
      </c>
      <c r="B20" s="2">
        <v>18.627500000000001</v>
      </c>
      <c r="C20" s="2">
        <v>0.1393605</v>
      </c>
      <c r="D20" s="2">
        <v>0.36</v>
      </c>
      <c r="E20" s="2">
        <v>0.1393605</v>
      </c>
      <c r="F20" s="2">
        <v>3.1468870000000003E-2</v>
      </c>
    </row>
    <row r="21" spans="1:6" x14ac:dyDescent="0.35">
      <c r="A21" s="1">
        <v>20</v>
      </c>
      <c r="B21" s="2">
        <v>18.879439999999999</v>
      </c>
      <c r="C21" s="2">
        <v>0.1429569</v>
      </c>
      <c r="D21" s="2">
        <v>0.38</v>
      </c>
      <c r="E21" s="2">
        <v>0.1429569</v>
      </c>
      <c r="F21" s="2">
        <v>3.1468870000000003E-2</v>
      </c>
    </row>
    <row r="22" spans="1:6" x14ac:dyDescent="0.35">
      <c r="A22" s="1">
        <v>21</v>
      </c>
      <c r="B22" s="2">
        <v>19.062670000000001</v>
      </c>
      <c r="C22" s="2">
        <v>0.1462203</v>
      </c>
      <c r="D22" s="2">
        <v>0.4</v>
      </c>
      <c r="E22" s="2">
        <v>0.1462203</v>
      </c>
      <c r="F22" s="2">
        <v>3.1468870000000003E-2</v>
      </c>
    </row>
    <row r="23" spans="1:6" x14ac:dyDescent="0.35">
      <c r="A23" s="1">
        <v>22</v>
      </c>
      <c r="B23" s="2">
        <v>19.282540000000001</v>
      </c>
      <c r="C23" s="2">
        <v>0.1492839</v>
      </c>
      <c r="D23" s="2">
        <v>0.42</v>
      </c>
      <c r="E23" s="2">
        <v>0.1492839</v>
      </c>
      <c r="F23" s="2">
        <v>3.1468870000000003E-2</v>
      </c>
    </row>
    <row r="24" spans="1:6" x14ac:dyDescent="0.35">
      <c r="A24" s="1">
        <v>23</v>
      </c>
      <c r="B24" s="2">
        <v>19.353539999999999</v>
      </c>
      <c r="C24" s="2">
        <v>0.15218100000000001</v>
      </c>
      <c r="D24" s="2">
        <v>0.44</v>
      </c>
      <c r="E24" s="2">
        <v>0.15218100000000001</v>
      </c>
      <c r="F24" s="2">
        <v>3.1468870000000003E-2</v>
      </c>
    </row>
    <row r="25" spans="1:6" x14ac:dyDescent="0.35">
      <c r="A25" s="1">
        <v>24</v>
      </c>
      <c r="B25" s="2">
        <v>19.468060000000001</v>
      </c>
      <c r="C25" s="2">
        <v>0.1550115</v>
      </c>
      <c r="D25" s="2">
        <v>0.46</v>
      </c>
      <c r="E25" s="2">
        <v>0.1550115</v>
      </c>
      <c r="F25" s="2">
        <v>3.1468870000000003E-2</v>
      </c>
    </row>
    <row r="26" spans="1:6" x14ac:dyDescent="0.35">
      <c r="A26" s="1">
        <v>25</v>
      </c>
      <c r="B26" s="2">
        <v>19.55509</v>
      </c>
      <c r="C26" s="2">
        <v>0.1576755</v>
      </c>
      <c r="D26" s="2">
        <v>0.48</v>
      </c>
      <c r="E26" s="2">
        <v>0.1576755</v>
      </c>
      <c r="F26" s="2">
        <v>3.1468870000000003E-2</v>
      </c>
    </row>
    <row r="27" spans="1:6" x14ac:dyDescent="0.35">
      <c r="A27" s="1">
        <v>26</v>
      </c>
      <c r="B27" s="2">
        <v>19.676480000000002</v>
      </c>
      <c r="C27" s="2">
        <v>0.1600731</v>
      </c>
      <c r="D27" s="2">
        <v>0.5</v>
      </c>
      <c r="E27" s="2">
        <v>0.1600731</v>
      </c>
      <c r="F27" s="2">
        <v>3.1468870000000003E-2</v>
      </c>
    </row>
    <row r="28" spans="1:6" x14ac:dyDescent="0.35">
      <c r="A28" s="1">
        <v>27</v>
      </c>
      <c r="B28" s="2">
        <v>19.80245</v>
      </c>
      <c r="C28" s="2">
        <v>0.16243740000000001</v>
      </c>
      <c r="D28" s="2">
        <v>0.52</v>
      </c>
      <c r="E28" s="2">
        <v>0.16243740000000001</v>
      </c>
      <c r="F28" s="2">
        <v>3.1468870000000003E-2</v>
      </c>
    </row>
    <row r="29" spans="1:6" x14ac:dyDescent="0.35">
      <c r="A29" s="1">
        <v>28</v>
      </c>
      <c r="B29" s="2">
        <v>19.878029999999999</v>
      </c>
      <c r="C29" s="2">
        <v>0.1648683</v>
      </c>
      <c r="D29" s="2">
        <v>0.54</v>
      </c>
      <c r="E29" s="2">
        <v>0.1648683</v>
      </c>
      <c r="F29" s="2">
        <v>3.1468870000000003E-2</v>
      </c>
    </row>
    <row r="30" spans="1:6" x14ac:dyDescent="0.35">
      <c r="A30" s="1">
        <v>29</v>
      </c>
      <c r="B30" s="2">
        <v>19.937580000000001</v>
      </c>
      <c r="C30" s="2">
        <v>0.1673991</v>
      </c>
      <c r="D30" s="2">
        <v>0.56000000000000005</v>
      </c>
      <c r="E30" s="2">
        <v>0.1673991</v>
      </c>
      <c r="F30" s="2">
        <v>3.1468870000000003E-2</v>
      </c>
    </row>
    <row r="31" spans="1:6" x14ac:dyDescent="0.35">
      <c r="A31" s="1">
        <v>30</v>
      </c>
      <c r="B31" s="2">
        <v>20.0063</v>
      </c>
      <c r="C31" s="2">
        <v>0.17012969999999999</v>
      </c>
      <c r="D31" s="2">
        <v>0.57999999999999996</v>
      </c>
      <c r="E31" s="2">
        <v>0.17012969999999999</v>
      </c>
      <c r="F31" s="2">
        <v>3.1468870000000003E-2</v>
      </c>
    </row>
    <row r="32" spans="1:6" x14ac:dyDescent="0.35">
      <c r="A32" s="1">
        <v>31</v>
      </c>
      <c r="B32" s="2">
        <v>20.081880000000002</v>
      </c>
      <c r="C32" s="2">
        <v>0.17296020000000001</v>
      </c>
      <c r="D32" s="2">
        <v>0.6</v>
      </c>
      <c r="E32" s="2">
        <v>0.17296020000000001</v>
      </c>
      <c r="F32" s="2">
        <v>3.1468870000000003E-2</v>
      </c>
    </row>
    <row r="33" spans="1:6" x14ac:dyDescent="0.35">
      <c r="A33" s="1">
        <v>32</v>
      </c>
      <c r="B33" s="2">
        <v>20.171199999999999</v>
      </c>
      <c r="C33" s="2">
        <v>0.17592389999999999</v>
      </c>
      <c r="D33" s="2">
        <v>0.62</v>
      </c>
      <c r="E33" s="2">
        <v>0.17592389999999999</v>
      </c>
      <c r="F33" s="2">
        <v>3.1468870000000003E-2</v>
      </c>
    </row>
    <row r="34" spans="1:6" x14ac:dyDescent="0.35">
      <c r="A34" s="1">
        <v>33</v>
      </c>
      <c r="B34" s="2">
        <v>20.29946</v>
      </c>
      <c r="C34" s="2">
        <v>0.17902080000000001</v>
      </c>
      <c r="D34" s="2">
        <v>0.64</v>
      </c>
      <c r="E34" s="2">
        <v>0.17902080000000001</v>
      </c>
      <c r="F34" s="2">
        <v>3.1468870000000003E-2</v>
      </c>
    </row>
    <row r="35" spans="1:6" x14ac:dyDescent="0.35">
      <c r="A35" s="1">
        <v>34</v>
      </c>
      <c r="B35" s="2">
        <v>20.439170000000001</v>
      </c>
      <c r="C35" s="2">
        <v>0.18231749999999999</v>
      </c>
      <c r="D35" s="2">
        <v>0.66</v>
      </c>
      <c r="E35" s="2">
        <v>0.18231749999999999</v>
      </c>
      <c r="F35" s="2">
        <v>3.1468870000000003E-2</v>
      </c>
    </row>
    <row r="36" spans="1:6" x14ac:dyDescent="0.35">
      <c r="A36" s="1">
        <v>35</v>
      </c>
      <c r="B36" s="2">
        <v>20.66592</v>
      </c>
      <c r="C36" s="2">
        <v>0.18581400000000001</v>
      </c>
      <c r="D36" s="2">
        <v>0.68</v>
      </c>
      <c r="E36" s="2">
        <v>0.18581400000000001</v>
      </c>
      <c r="F36" s="2">
        <v>3.1468870000000003E-2</v>
      </c>
    </row>
    <row r="37" spans="1:6" x14ac:dyDescent="0.35">
      <c r="A37" s="1">
        <v>36</v>
      </c>
      <c r="B37" s="2">
        <v>20.858309999999999</v>
      </c>
      <c r="C37" s="2">
        <v>0.18941040000000001</v>
      </c>
      <c r="D37" s="2">
        <v>0.7</v>
      </c>
      <c r="E37" s="2">
        <v>0.18941040000000001</v>
      </c>
      <c r="F37" s="2">
        <v>3.1468870000000003E-2</v>
      </c>
    </row>
    <row r="38" spans="1:6" x14ac:dyDescent="0.35">
      <c r="A38" s="1">
        <v>37</v>
      </c>
      <c r="B38" s="2">
        <v>21.05986</v>
      </c>
      <c r="C38" s="2">
        <v>0.19323989999999999</v>
      </c>
      <c r="D38" s="2">
        <v>0.72</v>
      </c>
      <c r="E38" s="2">
        <v>0.19323989999999999</v>
      </c>
      <c r="F38" s="2">
        <v>3.1468870000000003E-2</v>
      </c>
    </row>
    <row r="39" spans="1:6" x14ac:dyDescent="0.35">
      <c r="A39" s="1">
        <v>38</v>
      </c>
      <c r="B39" s="2">
        <v>21.220189999999999</v>
      </c>
      <c r="C39" s="2">
        <v>0.19726920000000001</v>
      </c>
      <c r="D39" s="2">
        <v>0.74</v>
      </c>
      <c r="E39" s="2">
        <v>0.19726920000000001</v>
      </c>
      <c r="F39" s="2">
        <v>3.1468870000000003E-2</v>
      </c>
    </row>
    <row r="40" spans="1:6" x14ac:dyDescent="0.35">
      <c r="A40" s="1">
        <v>39</v>
      </c>
      <c r="B40" s="2">
        <v>21.408000000000001</v>
      </c>
      <c r="C40" s="2">
        <v>0.20123189999999999</v>
      </c>
      <c r="D40" s="2">
        <v>0.76</v>
      </c>
      <c r="E40" s="2">
        <v>0.20123189999999999</v>
      </c>
      <c r="F40" s="2">
        <v>3.1468870000000003E-2</v>
      </c>
    </row>
    <row r="41" spans="1:6" x14ac:dyDescent="0.35">
      <c r="A41" s="1">
        <v>40</v>
      </c>
      <c r="B41" s="2">
        <v>21.627870000000001</v>
      </c>
      <c r="C41" s="2">
        <v>0.2053944</v>
      </c>
      <c r="D41" s="2">
        <v>0.78</v>
      </c>
      <c r="E41" s="2">
        <v>0.2053944</v>
      </c>
      <c r="F41" s="2">
        <v>3.1468870000000003E-2</v>
      </c>
    </row>
    <row r="42" spans="1:6" x14ac:dyDescent="0.35">
      <c r="A42" s="1">
        <v>41</v>
      </c>
      <c r="B42" s="2">
        <v>21.86149</v>
      </c>
      <c r="C42" s="2">
        <v>0.20979</v>
      </c>
      <c r="D42" s="2">
        <v>0.8</v>
      </c>
      <c r="E42" s="2">
        <v>0.20979</v>
      </c>
      <c r="F42" s="2">
        <v>3.1468870000000003E-2</v>
      </c>
    </row>
    <row r="43" spans="1:6" x14ac:dyDescent="0.35">
      <c r="A43" s="1">
        <v>42</v>
      </c>
      <c r="B43" s="2">
        <v>22.035550000000001</v>
      </c>
      <c r="C43" s="2">
        <v>0.21428549999999999</v>
      </c>
      <c r="D43" s="2">
        <v>0.82</v>
      </c>
      <c r="E43" s="2">
        <v>0.21428549999999999</v>
      </c>
      <c r="F43" s="2">
        <v>3.1468870000000003E-2</v>
      </c>
    </row>
    <row r="44" spans="1:6" x14ac:dyDescent="0.35">
      <c r="A44" s="1">
        <v>43</v>
      </c>
      <c r="B44" s="2">
        <v>22.218779999999999</v>
      </c>
      <c r="C44" s="2">
        <v>0.21861449999999999</v>
      </c>
      <c r="D44" s="2">
        <v>0.84</v>
      </c>
      <c r="E44" s="2">
        <v>0.21861449999999999</v>
      </c>
      <c r="F44" s="2">
        <v>3.1468870000000003E-2</v>
      </c>
    </row>
    <row r="45" spans="1:6" x14ac:dyDescent="0.35">
      <c r="A45" s="1">
        <v>44</v>
      </c>
      <c r="B45" s="2">
        <v>22.489049999999999</v>
      </c>
      <c r="C45" s="2">
        <v>0.2226438</v>
      </c>
      <c r="D45" s="2">
        <v>0.86</v>
      </c>
      <c r="E45" s="2">
        <v>0.2226438</v>
      </c>
      <c r="F45" s="2">
        <v>3.1468870000000003E-2</v>
      </c>
    </row>
    <row r="46" spans="1:6" x14ac:dyDescent="0.35">
      <c r="A46" s="1">
        <v>45</v>
      </c>
      <c r="B46" s="2">
        <v>22.722660000000001</v>
      </c>
      <c r="C46" s="2">
        <v>0.22647329999999999</v>
      </c>
      <c r="D46" s="2">
        <v>0.88</v>
      </c>
      <c r="E46" s="2">
        <v>0.22647329999999999</v>
      </c>
      <c r="F46" s="2">
        <v>3.1468870000000003E-2</v>
      </c>
    </row>
    <row r="47" spans="1:6" x14ac:dyDescent="0.35">
      <c r="A47" s="1">
        <v>46</v>
      </c>
      <c r="B47" s="2">
        <v>22.892150000000001</v>
      </c>
      <c r="C47" s="2">
        <v>0.22993649999999999</v>
      </c>
      <c r="D47" s="2">
        <v>0.9</v>
      </c>
      <c r="E47" s="2">
        <v>0.22993649999999999</v>
      </c>
      <c r="F47" s="2">
        <v>3.1468870000000003E-2</v>
      </c>
    </row>
    <row r="48" spans="1:6" x14ac:dyDescent="0.35">
      <c r="A48" s="1">
        <v>47</v>
      </c>
      <c r="B48" s="2">
        <v>22.96773</v>
      </c>
      <c r="C48" s="2">
        <v>0.2330334</v>
      </c>
      <c r="D48" s="2">
        <v>0.92</v>
      </c>
      <c r="E48" s="2">
        <v>0.2330334</v>
      </c>
      <c r="F48" s="2">
        <v>3.1468870000000003E-2</v>
      </c>
    </row>
    <row r="49" spans="1:6" x14ac:dyDescent="0.35">
      <c r="A49" s="1">
        <v>48</v>
      </c>
      <c r="B49" s="2">
        <v>23.06851</v>
      </c>
      <c r="C49" s="2">
        <v>0.2358972</v>
      </c>
      <c r="D49" s="2">
        <v>0.94</v>
      </c>
      <c r="E49" s="2">
        <v>0.2358972</v>
      </c>
      <c r="F49" s="2">
        <v>3.1468870000000003E-2</v>
      </c>
    </row>
    <row r="50" spans="1:6" x14ac:dyDescent="0.35">
      <c r="A50" s="1">
        <v>49</v>
      </c>
      <c r="B50" s="2">
        <v>23.116610000000001</v>
      </c>
      <c r="C50" s="2">
        <v>0.2386278</v>
      </c>
      <c r="D50" s="2">
        <v>0.96</v>
      </c>
      <c r="E50" s="2">
        <v>0.2386278</v>
      </c>
      <c r="F50" s="2">
        <v>3.1468870000000003E-2</v>
      </c>
    </row>
    <row r="51" spans="1:6" x14ac:dyDescent="0.35">
      <c r="A51" s="1">
        <v>50</v>
      </c>
      <c r="B51" s="2">
        <v>23.196770000000001</v>
      </c>
      <c r="C51" s="2">
        <v>0.24119189999999999</v>
      </c>
      <c r="D51" s="2">
        <v>0.98</v>
      </c>
      <c r="E51" s="2">
        <v>0.24119189999999999</v>
      </c>
      <c r="F51" s="2">
        <v>3.1468870000000003E-2</v>
      </c>
    </row>
    <row r="52" spans="1:6" x14ac:dyDescent="0.35">
      <c r="A52" s="1">
        <v>51</v>
      </c>
      <c r="B52" s="2">
        <v>23.283799999999999</v>
      </c>
      <c r="C52" s="2">
        <v>0.24358949999999999</v>
      </c>
      <c r="D52" s="2">
        <v>1</v>
      </c>
      <c r="E52" s="2">
        <v>0.24358949999999999</v>
      </c>
      <c r="F52" s="2">
        <v>3.1468870000000003E-2</v>
      </c>
    </row>
    <row r="53" spans="1:6" x14ac:dyDescent="0.35">
      <c r="A53" s="1">
        <v>52</v>
      </c>
      <c r="B53" s="2">
        <v>23.33419</v>
      </c>
      <c r="C53" s="2">
        <v>0.2458872</v>
      </c>
      <c r="D53" s="2">
        <v>1.02</v>
      </c>
      <c r="E53" s="2">
        <v>0.2458872</v>
      </c>
      <c r="F53" s="2">
        <v>3.1468870000000003E-2</v>
      </c>
    </row>
    <row r="54" spans="1:6" x14ac:dyDescent="0.35">
      <c r="A54" s="1">
        <v>53</v>
      </c>
      <c r="B54" s="2">
        <v>23.366250000000001</v>
      </c>
      <c r="C54" s="2">
        <v>0.2482848</v>
      </c>
      <c r="D54" s="2">
        <v>1.04</v>
      </c>
      <c r="E54" s="2">
        <v>0.2482848</v>
      </c>
      <c r="F54" s="2">
        <v>3.1468870000000003E-2</v>
      </c>
    </row>
    <row r="55" spans="1:6" x14ac:dyDescent="0.35">
      <c r="A55" s="1">
        <v>54</v>
      </c>
      <c r="B55" s="2">
        <v>23.370830000000002</v>
      </c>
      <c r="C55" s="2">
        <v>0.25084889999999999</v>
      </c>
      <c r="D55" s="2">
        <v>1.06</v>
      </c>
      <c r="E55" s="2">
        <v>0.25084889999999999</v>
      </c>
      <c r="F55" s="2">
        <v>3.1468870000000003E-2</v>
      </c>
    </row>
    <row r="56" spans="1:6" x14ac:dyDescent="0.35">
      <c r="A56" s="1">
        <v>55</v>
      </c>
      <c r="B56" s="2">
        <v>23.404050000000002</v>
      </c>
      <c r="C56" s="2">
        <v>0.25357950000000001</v>
      </c>
      <c r="D56" s="2">
        <v>1.08</v>
      </c>
      <c r="E56" s="2">
        <v>0.25357950000000001</v>
      </c>
      <c r="F56" s="2">
        <v>3.1468870000000003E-2</v>
      </c>
    </row>
    <row r="57" spans="1:6" x14ac:dyDescent="0.35">
      <c r="A57" s="1">
        <v>56</v>
      </c>
      <c r="B57" s="2">
        <v>23.436109999999999</v>
      </c>
      <c r="C57" s="2">
        <v>0.25644329999999999</v>
      </c>
      <c r="D57" s="2">
        <v>1.1000000000000001</v>
      </c>
      <c r="E57" s="2">
        <v>0.25644329999999999</v>
      </c>
      <c r="F57" s="2">
        <v>3.1468870000000003E-2</v>
      </c>
    </row>
    <row r="58" spans="1:6" x14ac:dyDescent="0.35">
      <c r="A58" s="1">
        <v>57</v>
      </c>
      <c r="B58" s="2">
        <v>23.535740000000001</v>
      </c>
      <c r="C58" s="2">
        <v>0.2592738</v>
      </c>
      <c r="D58" s="2">
        <v>1.1200000000000001</v>
      </c>
      <c r="E58" s="2">
        <v>0.2592738</v>
      </c>
      <c r="F58" s="2">
        <v>3.1468870000000003E-2</v>
      </c>
    </row>
    <row r="59" spans="1:6" x14ac:dyDescent="0.35">
      <c r="A59" s="1">
        <v>58</v>
      </c>
      <c r="B59" s="2">
        <v>23.641100000000002</v>
      </c>
      <c r="C59" s="2">
        <v>0.26237070000000001</v>
      </c>
      <c r="D59" s="2">
        <v>1.1399999999999999</v>
      </c>
      <c r="E59" s="2">
        <v>0.26237070000000001</v>
      </c>
      <c r="F59" s="2">
        <v>3.1468870000000003E-2</v>
      </c>
    </row>
    <row r="60" spans="1:6" x14ac:dyDescent="0.35">
      <c r="A60" s="1">
        <v>59</v>
      </c>
      <c r="B60" s="2">
        <v>23.746449999999999</v>
      </c>
      <c r="C60" s="2">
        <v>0.26573400000000003</v>
      </c>
      <c r="D60" s="2">
        <v>1.1599999999999999</v>
      </c>
      <c r="E60" s="2">
        <v>0.26573400000000003</v>
      </c>
      <c r="F60" s="2">
        <v>3.1468870000000003E-2</v>
      </c>
    </row>
    <row r="61" spans="1:6" x14ac:dyDescent="0.35">
      <c r="A61" s="1">
        <v>60</v>
      </c>
      <c r="B61" s="2">
        <v>23.968620000000001</v>
      </c>
      <c r="C61" s="2">
        <v>0.2692638</v>
      </c>
      <c r="D61" s="2">
        <v>1.18</v>
      </c>
      <c r="E61" s="2">
        <v>0.2692638</v>
      </c>
      <c r="F61" s="2">
        <v>3.1468870000000003E-2</v>
      </c>
    </row>
    <row r="62" spans="1:6" x14ac:dyDescent="0.35">
      <c r="A62" s="1">
        <v>61</v>
      </c>
      <c r="B62" s="2">
        <v>24.037330000000001</v>
      </c>
      <c r="C62" s="2">
        <v>0.2728602</v>
      </c>
      <c r="D62" s="2">
        <v>1.2</v>
      </c>
      <c r="E62" s="2">
        <v>0.2728602</v>
      </c>
      <c r="F62" s="2">
        <v>3.1468870000000003E-2</v>
      </c>
    </row>
    <row r="63" spans="1:6" x14ac:dyDescent="0.35">
      <c r="A63" s="1">
        <v>62</v>
      </c>
      <c r="B63" s="2">
        <v>24.280110000000001</v>
      </c>
      <c r="C63" s="2">
        <v>0.27665640000000002</v>
      </c>
      <c r="D63" s="2">
        <v>1.22</v>
      </c>
      <c r="E63" s="2">
        <v>0.27665640000000002</v>
      </c>
      <c r="F63" s="2">
        <v>3.1468870000000003E-2</v>
      </c>
    </row>
    <row r="64" spans="1:6" x14ac:dyDescent="0.35">
      <c r="A64" s="1">
        <v>63</v>
      </c>
      <c r="B64" s="2">
        <v>24.346530000000001</v>
      </c>
      <c r="C64" s="2">
        <v>0.28065240000000002</v>
      </c>
      <c r="D64" s="2">
        <v>1.24</v>
      </c>
      <c r="E64" s="2">
        <v>0.28065240000000002</v>
      </c>
      <c r="F64" s="2">
        <v>3.1468870000000003E-2</v>
      </c>
    </row>
    <row r="65" spans="1:6" x14ac:dyDescent="0.35">
      <c r="A65" s="1">
        <v>64</v>
      </c>
      <c r="B65" s="2">
        <v>24.59618</v>
      </c>
      <c r="C65" s="2">
        <v>0.284715</v>
      </c>
      <c r="D65" s="2">
        <v>1.26</v>
      </c>
      <c r="E65" s="2">
        <v>0.284715</v>
      </c>
      <c r="F65" s="2">
        <v>3.1468870000000003E-2</v>
      </c>
    </row>
    <row r="66" spans="1:6" x14ac:dyDescent="0.35">
      <c r="A66" s="1">
        <v>65</v>
      </c>
      <c r="B66" s="2">
        <v>24.779409999999999</v>
      </c>
      <c r="C66" s="2">
        <v>0.28891080000000002</v>
      </c>
      <c r="D66" s="2">
        <v>1.28</v>
      </c>
      <c r="E66" s="2">
        <v>0.28891080000000002</v>
      </c>
      <c r="F66" s="2">
        <v>3.1468870000000003E-2</v>
      </c>
    </row>
    <row r="67" spans="1:6" x14ac:dyDescent="0.35">
      <c r="A67" s="1">
        <v>66</v>
      </c>
      <c r="B67" s="2">
        <v>24.999279999999999</v>
      </c>
      <c r="C67" s="2">
        <v>0.29320649999999998</v>
      </c>
      <c r="D67" s="2">
        <v>1.3</v>
      </c>
      <c r="E67" s="2">
        <v>0.29320649999999998</v>
      </c>
      <c r="F67" s="2">
        <v>3.1468870000000003E-2</v>
      </c>
    </row>
    <row r="68" spans="1:6" x14ac:dyDescent="0.35">
      <c r="A68" s="1">
        <v>67</v>
      </c>
      <c r="B68" s="2">
        <v>25.17793</v>
      </c>
      <c r="C68" s="2">
        <v>0.29756880000000002</v>
      </c>
      <c r="D68" s="2">
        <v>1.32</v>
      </c>
      <c r="E68" s="2">
        <v>0.29756880000000002</v>
      </c>
      <c r="F68" s="2">
        <v>3.1468870000000003E-2</v>
      </c>
    </row>
    <row r="69" spans="1:6" x14ac:dyDescent="0.35">
      <c r="A69" s="1">
        <v>68</v>
      </c>
      <c r="B69" s="2">
        <v>25.338249999999999</v>
      </c>
      <c r="C69" s="2">
        <v>0.30176459999999999</v>
      </c>
      <c r="D69" s="2">
        <v>1.34</v>
      </c>
      <c r="E69" s="2">
        <v>0.30176459999999999</v>
      </c>
      <c r="F69" s="2">
        <v>3.1468870000000003E-2</v>
      </c>
    </row>
    <row r="70" spans="1:6" x14ac:dyDescent="0.35">
      <c r="A70" s="1">
        <v>69</v>
      </c>
      <c r="B70" s="2">
        <v>25.553550000000001</v>
      </c>
      <c r="C70" s="2">
        <v>0.30576059999999999</v>
      </c>
      <c r="D70" s="2">
        <v>1.36</v>
      </c>
      <c r="E70" s="2">
        <v>0.30576059999999999</v>
      </c>
      <c r="F70" s="2">
        <v>3.1468870000000003E-2</v>
      </c>
    </row>
    <row r="71" spans="1:6" x14ac:dyDescent="0.35">
      <c r="A71" s="1">
        <v>70</v>
      </c>
      <c r="B71" s="2">
        <v>25.777999999999999</v>
      </c>
      <c r="C71" s="2">
        <v>0.30949019999999999</v>
      </c>
      <c r="D71" s="2">
        <v>1.38</v>
      </c>
      <c r="E71" s="2">
        <v>0.30949019999999999</v>
      </c>
      <c r="F71" s="2">
        <v>3.1468870000000003E-2</v>
      </c>
    </row>
    <row r="72" spans="1:6" x14ac:dyDescent="0.35">
      <c r="A72" s="1">
        <v>71</v>
      </c>
      <c r="B72" s="2">
        <v>25.942910000000001</v>
      </c>
      <c r="C72" s="2">
        <v>0.31278689999999998</v>
      </c>
      <c r="D72" s="2">
        <v>1.4</v>
      </c>
      <c r="E72" s="2">
        <v>0.31278689999999998</v>
      </c>
      <c r="F72" s="2">
        <v>3.1468870000000003E-2</v>
      </c>
    </row>
    <row r="73" spans="1:6" x14ac:dyDescent="0.35">
      <c r="A73" s="1">
        <v>72</v>
      </c>
      <c r="B73" s="2">
        <v>25.98413</v>
      </c>
      <c r="C73" s="2">
        <v>0.31578390000000001</v>
      </c>
      <c r="D73" s="2">
        <v>1.42</v>
      </c>
      <c r="E73" s="2">
        <v>0.31578390000000001</v>
      </c>
      <c r="F73" s="2">
        <v>3.1468870000000003E-2</v>
      </c>
    </row>
    <row r="74" spans="1:6" x14ac:dyDescent="0.35">
      <c r="A74" s="1">
        <v>73</v>
      </c>
      <c r="B74" s="2">
        <v>26.055140000000002</v>
      </c>
      <c r="C74" s="2">
        <v>0.31861440000000002</v>
      </c>
      <c r="D74" s="2">
        <v>1.44</v>
      </c>
      <c r="E74" s="2">
        <v>0.31861440000000002</v>
      </c>
      <c r="F74" s="2">
        <v>3.1468870000000003E-2</v>
      </c>
    </row>
    <row r="75" spans="1:6" x14ac:dyDescent="0.35">
      <c r="A75" s="1">
        <v>74</v>
      </c>
      <c r="B75" s="2">
        <v>26.11927</v>
      </c>
      <c r="C75" s="2">
        <v>0.32137830000000001</v>
      </c>
      <c r="D75" s="2">
        <v>1.46</v>
      </c>
      <c r="E75" s="2">
        <v>0.32137830000000001</v>
      </c>
      <c r="F75" s="2">
        <v>3.1468870000000003E-2</v>
      </c>
    </row>
    <row r="76" spans="1:6" x14ac:dyDescent="0.35">
      <c r="A76" s="1">
        <v>75</v>
      </c>
      <c r="B76" s="2">
        <v>26.171949999999999</v>
      </c>
      <c r="C76" s="2">
        <v>0.32400899999999999</v>
      </c>
      <c r="D76" s="2">
        <v>1.48</v>
      </c>
      <c r="E76" s="2">
        <v>0.32400899999999999</v>
      </c>
      <c r="F76" s="2">
        <v>3.1468870000000003E-2</v>
      </c>
    </row>
    <row r="77" spans="1:6" x14ac:dyDescent="0.35">
      <c r="A77" s="1">
        <v>76</v>
      </c>
      <c r="B77" s="2">
        <v>26.152480000000001</v>
      </c>
      <c r="C77" s="2">
        <v>0.32643990000000001</v>
      </c>
      <c r="D77" s="2">
        <v>1.5</v>
      </c>
      <c r="E77" s="2">
        <v>0.32643990000000001</v>
      </c>
      <c r="F77" s="2">
        <v>3.1468870000000003E-2</v>
      </c>
    </row>
    <row r="78" spans="1:6" x14ac:dyDescent="0.35">
      <c r="A78" s="1">
        <v>77</v>
      </c>
      <c r="B78" s="2">
        <v>26.185690000000001</v>
      </c>
      <c r="C78" s="2">
        <v>0.32873760000000002</v>
      </c>
      <c r="D78" s="2">
        <v>1.52</v>
      </c>
      <c r="E78" s="2">
        <v>0.32873760000000002</v>
      </c>
      <c r="F78" s="2">
        <v>3.1468870000000003E-2</v>
      </c>
    </row>
    <row r="79" spans="1:6" x14ac:dyDescent="0.35">
      <c r="A79" s="1">
        <v>78</v>
      </c>
      <c r="B79" s="2">
        <v>26.21546</v>
      </c>
      <c r="C79" s="2">
        <v>0.3311019</v>
      </c>
      <c r="D79" s="2">
        <v>1.54</v>
      </c>
      <c r="E79" s="2">
        <v>0.3311019</v>
      </c>
      <c r="F79" s="2">
        <v>3.1468870000000003E-2</v>
      </c>
    </row>
    <row r="80" spans="1:6" x14ac:dyDescent="0.35">
      <c r="A80" s="1">
        <v>79</v>
      </c>
      <c r="B80" s="2">
        <v>26.234929999999999</v>
      </c>
      <c r="C80" s="2">
        <v>0.33366600000000002</v>
      </c>
      <c r="D80" s="2">
        <v>1.56</v>
      </c>
      <c r="E80" s="2">
        <v>0.33366600000000002</v>
      </c>
      <c r="F80" s="2">
        <v>3.1468870000000003E-2</v>
      </c>
    </row>
    <row r="81" spans="1:6" x14ac:dyDescent="0.35">
      <c r="A81" s="1">
        <v>80</v>
      </c>
      <c r="B81" s="2">
        <v>26.245239999999999</v>
      </c>
      <c r="C81" s="2">
        <v>0.33636329999999998</v>
      </c>
      <c r="D81" s="2">
        <v>1.58</v>
      </c>
      <c r="E81" s="2">
        <v>0.33636329999999998</v>
      </c>
      <c r="F81" s="2">
        <v>3.1468870000000003E-2</v>
      </c>
    </row>
    <row r="82" spans="1:6" x14ac:dyDescent="0.35">
      <c r="A82" s="1">
        <v>81</v>
      </c>
      <c r="B82" s="2">
        <v>26.270430000000001</v>
      </c>
      <c r="C82" s="2">
        <v>0.33919379999999999</v>
      </c>
      <c r="D82" s="2">
        <v>1.6</v>
      </c>
      <c r="E82" s="2">
        <v>0.33919379999999999</v>
      </c>
      <c r="F82" s="2">
        <v>3.1468870000000003E-2</v>
      </c>
    </row>
    <row r="83" spans="1:6" x14ac:dyDescent="0.35">
      <c r="A83" s="1">
        <v>82</v>
      </c>
      <c r="B83" s="2">
        <v>26.35059</v>
      </c>
      <c r="C83" s="2">
        <v>0.3421575</v>
      </c>
      <c r="D83" s="2">
        <v>1.62</v>
      </c>
      <c r="E83" s="2">
        <v>0.3421575</v>
      </c>
      <c r="F83" s="2">
        <v>3.1468870000000003E-2</v>
      </c>
    </row>
    <row r="84" spans="1:6" x14ac:dyDescent="0.35">
      <c r="A84" s="1">
        <v>83</v>
      </c>
      <c r="B84" s="2">
        <v>26.40785</v>
      </c>
      <c r="C84" s="2">
        <v>0.34525440000000002</v>
      </c>
      <c r="D84" s="2">
        <v>1.64</v>
      </c>
      <c r="E84" s="2">
        <v>0.34525440000000002</v>
      </c>
      <c r="F84" s="2">
        <v>3.1468870000000003E-2</v>
      </c>
    </row>
    <row r="85" spans="1:6" x14ac:dyDescent="0.35">
      <c r="A85" s="1">
        <v>84</v>
      </c>
      <c r="B85" s="2">
        <v>26.478850000000001</v>
      </c>
      <c r="C85" s="2">
        <v>0.34865099999999999</v>
      </c>
      <c r="D85" s="2">
        <v>1.66</v>
      </c>
      <c r="E85" s="2">
        <v>0.34865099999999999</v>
      </c>
      <c r="F85" s="2">
        <v>3.1468870000000003E-2</v>
      </c>
    </row>
    <row r="86" spans="1:6" x14ac:dyDescent="0.35">
      <c r="A86" s="1">
        <v>85</v>
      </c>
      <c r="B86" s="2">
        <v>26.579630000000002</v>
      </c>
      <c r="C86" s="2">
        <v>0.3521475</v>
      </c>
      <c r="D86" s="2">
        <v>1.68</v>
      </c>
      <c r="E86" s="2">
        <v>0.3521475</v>
      </c>
      <c r="F86" s="2">
        <v>3.1468870000000003E-2</v>
      </c>
    </row>
    <row r="87" spans="1:6" x14ac:dyDescent="0.35">
      <c r="A87" s="1">
        <v>86</v>
      </c>
      <c r="B87" s="2">
        <v>26.691859999999998</v>
      </c>
      <c r="C87" s="2">
        <v>0.35567729999999997</v>
      </c>
      <c r="D87" s="2">
        <v>1.7</v>
      </c>
      <c r="E87" s="2">
        <v>0.35567729999999997</v>
      </c>
      <c r="F87" s="2">
        <v>3.1468870000000003E-2</v>
      </c>
    </row>
    <row r="88" spans="1:6" x14ac:dyDescent="0.35">
      <c r="A88" s="1">
        <v>87</v>
      </c>
      <c r="B88" s="2">
        <v>26.815539999999999</v>
      </c>
      <c r="C88" s="2">
        <v>0.35940689999999997</v>
      </c>
      <c r="D88" s="2">
        <v>1.72</v>
      </c>
      <c r="E88" s="2">
        <v>0.35940689999999997</v>
      </c>
      <c r="F88" s="2">
        <v>3.1468870000000003E-2</v>
      </c>
    </row>
    <row r="89" spans="1:6" x14ac:dyDescent="0.35">
      <c r="A89" s="1">
        <v>88</v>
      </c>
      <c r="B89" s="2">
        <v>27.042280000000002</v>
      </c>
      <c r="C89" s="2">
        <v>0.36330299999999999</v>
      </c>
      <c r="D89" s="2">
        <v>1.74</v>
      </c>
      <c r="E89" s="2">
        <v>0.36330299999999999</v>
      </c>
      <c r="F89" s="2">
        <v>3.1468870000000003E-2</v>
      </c>
    </row>
    <row r="90" spans="1:6" x14ac:dyDescent="0.35">
      <c r="A90" s="1">
        <v>89</v>
      </c>
      <c r="B90" s="2">
        <v>27.10183</v>
      </c>
      <c r="C90" s="2">
        <v>0.3673323</v>
      </c>
      <c r="D90" s="2">
        <v>1.76</v>
      </c>
      <c r="E90" s="2">
        <v>0.3673323</v>
      </c>
      <c r="F90" s="2">
        <v>3.1468870000000003E-2</v>
      </c>
    </row>
    <row r="91" spans="1:6" x14ac:dyDescent="0.35">
      <c r="A91" s="1">
        <v>90</v>
      </c>
      <c r="B91" s="2">
        <v>27.3217</v>
      </c>
      <c r="C91" s="2">
        <v>0.37152809999999997</v>
      </c>
      <c r="D91" s="2">
        <v>1.78</v>
      </c>
      <c r="E91" s="2">
        <v>0.37152809999999997</v>
      </c>
      <c r="F91" s="2">
        <v>3.1468870000000003E-2</v>
      </c>
    </row>
    <row r="92" spans="1:6" x14ac:dyDescent="0.35">
      <c r="A92" s="1">
        <v>91</v>
      </c>
      <c r="B92" s="2">
        <v>27.504930000000002</v>
      </c>
      <c r="C92" s="2">
        <v>0.37582379999999999</v>
      </c>
      <c r="D92" s="2">
        <v>1.8</v>
      </c>
      <c r="E92" s="2">
        <v>0.37582379999999999</v>
      </c>
      <c r="F92" s="2">
        <v>3.1468870000000003E-2</v>
      </c>
    </row>
    <row r="93" spans="1:6" x14ac:dyDescent="0.35">
      <c r="A93" s="1">
        <v>92</v>
      </c>
      <c r="B93" s="2">
        <v>27.692740000000001</v>
      </c>
      <c r="C93" s="2">
        <v>0.38018610000000003</v>
      </c>
      <c r="D93" s="2">
        <v>1.82</v>
      </c>
      <c r="E93" s="2">
        <v>0.38018610000000003</v>
      </c>
      <c r="F93" s="2">
        <v>3.1468870000000003E-2</v>
      </c>
    </row>
    <row r="94" spans="1:6" x14ac:dyDescent="0.35">
      <c r="A94" s="1">
        <v>93</v>
      </c>
      <c r="B94" s="2">
        <v>27.768319999999999</v>
      </c>
      <c r="C94" s="2">
        <v>0.38431530000000003</v>
      </c>
      <c r="D94" s="2">
        <v>1.84</v>
      </c>
      <c r="E94" s="2">
        <v>0.38431530000000003</v>
      </c>
      <c r="F94" s="2">
        <v>3.1468870000000003E-2</v>
      </c>
    </row>
    <row r="95" spans="1:6" x14ac:dyDescent="0.35">
      <c r="A95" s="1">
        <v>94</v>
      </c>
      <c r="B95" s="2">
        <v>28.045459999999999</v>
      </c>
      <c r="C95" s="2">
        <v>0.3882447</v>
      </c>
      <c r="D95" s="2">
        <v>1.86</v>
      </c>
      <c r="E95" s="2">
        <v>0.3882447</v>
      </c>
      <c r="F95" s="2">
        <v>3.1468870000000003E-2</v>
      </c>
    </row>
    <row r="96" spans="1:6" x14ac:dyDescent="0.35">
      <c r="A96" s="1">
        <v>95</v>
      </c>
      <c r="B96" s="2">
        <v>28.118749999999999</v>
      </c>
      <c r="C96" s="2">
        <v>0.39204090000000003</v>
      </c>
      <c r="D96" s="2">
        <v>1.88</v>
      </c>
      <c r="E96" s="2">
        <v>0.39204090000000003</v>
      </c>
      <c r="F96" s="2">
        <v>3.1468870000000003E-2</v>
      </c>
    </row>
    <row r="97" spans="1:6" x14ac:dyDescent="0.35">
      <c r="A97" s="1">
        <v>96</v>
      </c>
      <c r="B97" s="2">
        <v>28.244720000000001</v>
      </c>
      <c r="C97" s="2">
        <v>0.39550410000000003</v>
      </c>
      <c r="D97" s="2">
        <v>1.9</v>
      </c>
      <c r="E97" s="2">
        <v>0.39550410000000003</v>
      </c>
      <c r="F97" s="2">
        <v>3.1468870000000003E-2</v>
      </c>
    </row>
    <row r="98" spans="1:6" x14ac:dyDescent="0.35">
      <c r="A98" s="1">
        <v>97</v>
      </c>
      <c r="B98" s="2">
        <v>28.361529999999998</v>
      </c>
      <c r="C98" s="2">
        <v>0.39860099999999998</v>
      </c>
      <c r="D98" s="2">
        <v>1.92</v>
      </c>
      <c r="E98" s="2">
        <v>0.39860099999999998</v>
      </c>
      <c r="F98" s="2">
        <v>3.1468870000000003E-2</v>
      </c>
    </row>
    <row r="99" spans="1:6" x14ac:dyDescent="0.35">
      <c r="A99" s="1">
        <v>98</v>
      </c>
      <c r="B99" s="2">
        <v>28.47147</v>
      </c>
      <c r="C99" s="2">
        <v>0.4014315</v>
      </c>
      <c r="D99" s="2">
        <v>1.94</v>
      </c>
      <c r="E99" s="2">
        <v>0.4014315</v>
      </c>
      <c r="F99" s="2">
        <v>3.1468870000000003E-2</v>
      </c>
    </row>
    <row r="100" spans="1:6" x14ac:dyDescent="0.35">
      <c r="A100" s="1">
        <v>99</v>
      </c>
      <c r="B100" s="2">
        <v>28.531020000000002</v>
      </c>
      <c r="C100" s="2">
        <v>0.40419539999999998</v>
      </c>
      <c r="D100" s="2">
        <v>1.96</v>
      </c>
      <c r="E100" s="2">
        <v>0.40419539999999998</v>
      </c>
      <c r="F100" s="2">
        <v>3.1468870000000003E-2</v>
      </c>
    </row>
    <row r="101" spans="1:6" x14ac:dyDescent="0.35">
      <c r="A101" s="1">
        <v>100</v>
      </c>
      <c r="B101" s="2">
        <v>28.509260000000001</v>
      </c>
      <c r="C101" s="2">
        <v>0.40672619999999998</v>
      </c>
      <c r="D101" s="2">
        <v>1.98</v>
      </c>
      <c r="E101" s="2">
        <v>0.40672619999999998</v>
      </c>
      <c r="F101" s="2">
        <v>3.1468870000000003E-2</v>
      </c>
    </row>
    <row r="102" spans="1:6" x14ac:dyDescent="0.35">
      <c r="A102" s="1">
        <v>101</v>
      </c>
      <c r="B102" s="2">
        <v>28.543610000000001</v>
      </c>
      <c r="C102" s="2">
        <v>0.40919040000000001</v>
      </c>
      <c r="D102" s="2">
        <v>2</v>
      </c>
      <c r="E102" s="2">
        <v>0.40919040000000001</v>
      </c>
      <c r="F102" s="2">
        <v>3.1468870000000003E-2</v>
      </c>
    </row>
    <row r="103" spans="1:6" x14ac:dyDescent="0.35">
      <c r="A103" s="1">
        <v>102</v>
      </c>
      <c r="B103" s="2">
        <v>28.56194</v>
      </c>
      <c r="C103" s="2">
        <v>0.41162130000000002</v>
      </c>
      <c r="D103" s="2">
        <v>2.02</v>
      </c>
      <c r="E103" s="2">
        <v>0.41162130000000002</v>
      </c>
      <c r="F103" s="2">
        <v>3.1468870000000003E-2</v>
      </c>
    </row>
    <row r="104" spans="1:6" x14ac:dyDescent="0.35">
      <c r="A104" s="1">
        <v>103</v>
      </c>
      <c r="B104" s="2">
        <v>28.558499999999999</v>
      </c>
      <c r="C104" s="2">
        <v>0.4140855</v>
      </c>
      <c r="D104" s="2">
        <v>2.04</v>
      </c>
      <c r="E104" s="2">
        <v>0.4140855</v>
      </c>
      <c r="F104" s="2">
        <v>3.1468870000000003E-2</v>
      </c>
    </row>
    <row r="105" spans="1:6" x14ac:dyDescent="0.35">
      <c r="A105" s="1">
        <v>104</v>
      </c>
      <c r="B105" s="2">
        <v>28.552769999999999</v>
      </c>
      <c r="C105" s="2">
        <v>0.41671619999999998</v>
      </c>
      <c r="D105" s="2">
        <v>2.06</v>
      </c>
      <c r="E105" s="2">
        <v>0.41671619999999998</v>
      </c>
      <c r="F105" s="2">
        <v>3.1468870000000003E-2</v>
      </c>
    </row>
    <row r="106" spans="1:6" x14ac:dyDescent="0.35">
      <c r="A106" s="1">
        <v>105</v>
      </c>
      <c r="B106" s="2">
        <v>28.54476</v>
      </c>
      <c r="C106" s="2">
        <v>0.41944680000000001</v>
      </c>
      <c r="D106" s="2">
        <v>2.08</v>
      </c>
      <c r="E106" s="2">
        <v>0.41944680000000001</v>
      </c>
      <c r="F106" s="2">
        <v>3.1468870000000003E-2</v>
      </c>
    </row>
    <row r="107" spans="1:6" x14ac:dyDescent="0.35">
      <c r="A107" s="1">
        <v>106</v>
      </c>
      <c r="B107" s="2">
        <v>28.553349999999998</v>
      </c>
      <c r="C107" s="2">
        <v>0.42224400000000001</v>
      </c>
      <c r="D107" s="2">
        <v>2.1</v>
      </c>
      <c r="E107" s="2">
        <v>0.42224400000000001</v>
      </c>
      <c r="F107" s="2">
        <v>3.1468870000000003E-2</v>
      </c>
    </row>
    <row r="108" spans="1:6" x14ac:dyDescent="0.35">
      <c r="A108" s="1">
        <v>107</v>
      </c>
      <c r="B108" s="2">
        <v>28.563079999999999</v>
      </c>
      <c r="C108" s="2">
        <v>0.42517440000000001</v>
      </c>
      <c r="D108" s="2">
        <v>2.12</v>
      </c>
      <c r="E108" s="2">
        <v>0.42517440000000001</v>
      </c>
      <c r="F108" s="2">
        <v>3.1468870000000003E-2</v>
      </c>
    </row>
    <row r="109" spans="1:6" x14ac:dyDescent="0.35">
      <c r="A109" s="1">
        <v>108</v>
      </c>
      <c r="B109" s="2">
        <v>28.64095</v>
      </c>
      <c r="C109" s="2">
        <v>0.42820469999999999</v>
      </c>
      <c r="D109" s="2">
        <v>2.14</v>
      </c>
      <c r="E109" s="2">
        <v>0.42820469999999999</v>
      </c>
      <c r="F109" s="2">
        <v>3.1468870000000003E-2</v>
      </c>
    </row>
    <row r="110" spans="1:6" x14ac:dyDescent="0.35">
      <c r="A110" s="1">
        <v>109</v>
      </c>
      <c r="B110" s="2">
        <v>28.689050000000002</v>
      </c>
      <c r="C110" s="2">
        <v>0.43156800000000001</v>
      </c>
      <c r="D110" s="2">
        <v>2.16</v>
      </c>
      <c r="E110" s="2">
        <v>0.43156800000000001</v>
      </c>
      <c r="F110" s="2">
        <v>3.1468870000000003E-2</v>
      </c>
    </row>
    <row r="111" spans="1:6" x14ac:dyDescent="0.35">
      <c r="A111" s="1">
        <v>110</v>
      </c>
      <c r="B111" s="2">
        <v>28.75318</v>
      </c>
      <c r="C111" s="2">
        <v>0.43509779999999998</v>
      </c>
      <c r="D111" s="2">
        <v>2.1800000000000002</v>
      </c>
      <c r="E111" s="2">
        <v>0.43509779999999998</v>
      </c>
      <c r="F111" s="2">
        <v>3.1468870000000003E-2</v>
      </c>
    </row>
    <row r="112" spans="1:6" x14ac:dyDescent="0.35">
      <c r="A112" s="1">
        <v>111</v>
      </c>
      <c r="B112" s="2">
        <v>28.961600000000001</v>
      </c>
      <c r="C112" s="2">
        <v>0.43866090000000002</v>
      </c>
      <c r="D112" s="2">
        <v>2.2000000000000002</v>
      </c>
      <c r="E112" s="2">
        <v>0.43866090000000002</v>
      </c>
      <c r="F112" s="2">
        <v>3.1468870000000003E-2</v>
      </c>
    </row>
    <row r="113" spans="1:6" x14ac:dyDescent="0.35">
      <c r="A113" s="1">
        <v>112</v>
      </c>
      <c r="B113" s="2">
        <v>29.135670000000001</v>
      </c>
      <c r="C113" s="2">
        <v>0.44239050000000002</v>
      </c>
      <c r="D113" s="2">
        <v>2.2200000000000002</v>
      </c>
      <c r="E113" s="2">
        <v>0.44239050000000002</v>
      </c>
      <c r="F113" s="2">
        <v>3.1468870000000003E-2</v>
      </c>
    </row>
    <row r="114" spans="1:6" x14ac:dyDescent="0.35">
      <c r="A114" s="1">
        <v>113</v>
      </c>
      <c r="B114" s="2">
        <v>29.174610000000001</v>
      </c>
      <c r="C114" s="2">
        <v>0.44638650000000002</v>
      </c>
      <c r="D114" s="2">
        <v>2.2400000000000002</v>
      </c>
      <c r="E114" s="2">
        <v>0.44638650000000002</v>
      </c>
      <c r="F114" s="2">
        <v>3.1468870000000003E-2</v>
      </c>
    </row>
    <row r="115" spans="1:6" x14ac:dyDescent="0.35">
      <c r="A115" s="1">
        <v>114</v>
      </c>
      <c r="B115" s="2">
        <v>29.28454</v>
      </c>
      <c r="C115" s="2">
        <v>0.45038250000000002</v>
      </c>
      <c r="D115" s="2">
        <v>2.2599999999999998</v>
      </c>
      <c r="E115" s="2">
        <v>0.45038250000000002</v>
      </c>
      <c r="F115" s="2">
        <v>3.1468870000000003E-2</v>
      </c>
    </row>
    <row r="116" spans="1:6" x14ac:dyDescent="0.35">
      <c r="A116" s="1">
        <v>115</v>
      </c>
      <c r="B116" s="2">
        <v>29.534189999999999</v>
      </c>
      <c r="C116" s="2">
        <v>0.45451170000000002</v>
      </c>
      <c r="D116" s="2">
        <v>2.2799999999999998</v>
      </c>
      <c r="E116" s="2">
        <v>0.45451170000000002</v>
      </c>
      <c r="F116" s="2">
        <v>3.1468870000000003E-2</v>
      </c>
    </row>
    <row r="117" spans="1:6" x14ac:dyDescent="0.35">
      <c r="A117" s="1">
        <v>116</v>
      </c>
      <c r="B117" s="2">
        <v>29.596039999999999</v>
      </c>
      <c r="C117" s="2">
        <v>0.45877410000000002</v>
      </c>
      <c r="D117" s="2">
        <v>2.2999999999999998</v>
      </c>
      <c r="E117" s="2">
        <v>0.45877410000000002</v>
      </c>
      <c r="F117" s="2">
        <v>3.1468870000000003E-2</v>
      </c>
    </row>
    <row r="118" spans="1:6" x14ac:dyDescent="0.35">
      <c r="A118" s="1">
        <v>117</v>
      </c>
      <c r="B118" s="2">
        <v>29.726590000000002</v>
      </c>
      <c r="C118" s="2">
        <v>0.46310309999999999</v>
      </c>
      <c r="D118" s="2">
        <v>2.3199999999999998</v>
      </c>
      <c r="E118" s="2">
        <v>0.46310309999999999</v>
      </c>
      <c r="F118" s="2">
        <v>3.1468870000000003E-2</v>
      </c>
    </row>
    <row r="119" spans="1:6" x14ac:dyDescent="0.35">
      <c r="A119" s="1">
        <v>118</v>
      </c>
      <c r="B119" s="2">
        <v>29.9831</v>
      </c>
      <c r="C119" s="2">
        <v>0.4673988</v>
      </c>
      <c r="D119" s="2">
        <v>2.34</v>
      </c>
      <c r="E119" s="2">
        <v>0.4673988</v>
      </c>
      <c r="F119" s="2">
        <v>3.1468870000000003E-2</v>
      </c>
    </row>
    <row r="120" spans="1:6" x14ac:dyDescent="0.35">
      <c r="A120" s="1">
        <v>119</v>
      </c>
      <c r="B120" s="2">
        <v>30.170909999999999</v>
      </c>
      <c r="C120" s="2">
        <v>0.47132819999999997</v>
      </c>
      <c r="D120" s="2">
        <v>2.36</v>
      </c>
      <c r="E120" s="2">
        <v>0.47132819999999997</v>
      </c>
      <c r="F120" s="2">
        <v>3.1468870000000003E-2</v>
      </c>
    </row>
    <row r="121" spans="1:6" x14ac:dyDescent="0.35">
      <c r="A121" s="1">
        <v>120</v>
      </c>
      <c r="B121" s="2">
        <v>30.230460000000001</v>
      </c>
      <c r="C121" s="2">
        <v>0.47519099999999997</v>
      </c>
      <c r="D121" s="2">
        <v>2.38</v>
      </c>
      <c r="E121" s="2">
        <v>0.47519099999999997</v>
      </c>
      <c r="F121" s="2">
        <v>3.1468870000000003E-2</v>
      </c>
    </row>
    <row r="122" spans="1:6" x14ac:dyDescent="0.35">
      <c r="A122" s="1">
        <v>121</v>
      </c>
      <c r="B122" s="2">
        <v>30.365590000000001</v>
      </c>
      <c r="C122" s="2">
        <v>0.47875410000000002</v>
      </c>
      <c r="D122" s="2">
        <v>2.4</v>
      </c>
      <c r="E122" s="2">
        <v>0.47875410000000002</v>
      </c>
      <c r="F122" s="2">
        <v>3.1468870000000003E-2</v>
      </c>
    </row>
    <row r="123" spans="1:6" x14ac:dyDescent="0.35">
      <c r="A123" s="1">
        <v>122</v>
      </c>
      <c r="B123" s="2">
        <v>30.477820000000001</v>
      </c>
      <c r="C123" s="2">
        <v>0.48195090000000002</v>
      </c>
      <c r="D123" s="2">
        <v>2.42</v>
      </c>
      <c r="E123" s="2">
        <v>0.48195090000000002</v>
      </c>
      <c r="F123" s="2">
        <v>3.1468870000000003E-2</v>
      </c>
    </row>
    <row r="124" spans="1:6" x14ac:dyDescent="0.35">
      <c r="A124" s="1">
        <v>123</v>
      </c>
      <c r="B124" s="2">
        <v>30.535080000000001</v>
      </c>
      <c r="C124" s="2">
        <v>0.48494789999999999</v>
      </c>
      <c r="D124" s="2">
        <v>2.44</v>
      </c>
      <c r="E124" s="2">
        <v>0.48494789999999999</v>
      </c>
      <c r="F124" s="2">
        <v>3.1468870000000003E-2</v>
      </c>
    </row>
    <row r="125" spans="1:6" x14ac:dyDescent="0.35">
      <c r="A125" s="1">
        <v>124</v>
      </c>
      <c r="B125" s="2">
        <v>30.576309999999999</v>
      </c>
      <c r="C125" s="2">
        <v>0.48787829999999999</v>
      </c>
      <c r="D125" s="2">
        <v>2.46</v>
      </c>
      <c r="E125" s="2">
        <v>0.48787829999999999</v>
      </c>
      <c r="F125" s="2">
        <v>3.1468870000000003E-2</v>
      </c>
    </row>
    <row r="126" spans="1:6" x14ac:dyDescent="0.35">
      <c r="A126" s="1">
        <v>125</v>
      </c>
      <c r="B126" s="2">
        <v>30.561419999999998</v>
      </c>
      <c r="C126" s="2">
        <v>0.49074210000000001</v>
      </c>
      <c r="D126" s="2">
        <v>2.48</v>
      </c>
      <c r="E126" s="2">
        <v>0.49074210000000001</v>
      </c>
      <c r="F126" s="2">
        <v>3.1468870000000003E-2</v>
      </c>
    </row>
    <row r="127" spans="1:6" x14ac:dyDescent="0.35">
      <c r="A127" s="1">
        <v>126</v>
      </c>
      <c r="B127" s="2">
        <v>30.58661</v>
      </c>
      <c r="C127" s="2">
        <v>0.49330619999999997</v>
      </c>
      <c r="D127" s="2">
        <v>2.5</v>
      </c>
      <c r="E127" s="2">
        <v>0.49330619999999997</v>
      </c>
      <c r="F127" s="2">
        <v>3.1468870000000003E-2</v>
      </c>
    </row>
    <row r="128" spans="1:6" x14ac:dyDescent="0.35">
      <c r="A128" s="1">
        <v>127</v>
      </c>
      <c r="B128" s="2">
        <v>30.599209999999999</v>
      </c>
      <c r="C128" s="2">
        <v>0.49573709999999999</v>
      </c>
      <c r="D128" s="2">
        <v>2.52</v>
      </c>
      <c r="E128" s="2">
        <v>0.49573709999999999</v>
      </c>
      <c r="F128" s="2">
        <v>3.1468870000000003E-2</v>
      </c>
    </row>
    <row r="129" spans="1:6" x14ac:dyDescent="0.35">
      <c r="A129" s="1">
        <v>128</v>
      </c>
      <c r="B129" s="2">
        <v>30.608370000000001</v>
      </c>
      <c r="C129" s="2">
        <v>0.49823460000000003</v>
      </c>
      <c r="D129" s="2">
        <v>2.54</v>
      </c>
      <c r="E129" s="2">
        <v>0.49823460000000003</v>
      </c>
      <c r="F129" s="2">
        <v>3.1468870000000003E-2</v>
      </c>
    </row>
    <row r="130" spans="1:6" x14ac:dyDescent="0.35">
      <c r="A130" s="1">
        <v>129</v>
      </c>
      <c r="B130" s="2">
        <v>30.607230000000001</v>
      </c>
      <c r="C130" s="2">
        <v>0.50086529999999996</v>
      </c>
      <c r="D130" s="2">
        <v>2.56</v>
      </c>
      <c r="E130" s="2">
        <v>0.50086529999999996</v>
      </c>
      <c r="F130" s="2">
        <v>3.1468870000000003E-2</v>
      </c>
    </row>
    <row r="131" spans="1:6" x14ac:dyDescent="0.35">
      <c r="A131" s="1">
        <v>130</v>
      </c>
      <c r="B131" s="2">
        <v>30.591190000000001</v>
      </c>
      <c r="C131" s="2">
        <v>0.5036292</v>
      </c>
      <c r="D131" s="2">
        <v>2.58</v>
      </c>
      <c r="E131" s="2">
        <v>0.5036292</v>
      </c>
      <c r="F131" s="2">
        <v>3.1468870000000003E-2</v>
      </c>
    </row>
    <row r="132" spans="1:6" x14ac:dyDescent="0.35">
      <c r="A132" s="1">
        <v>131</v>
      </c>
      <c r="B132" s="2">
        <v>30.590620000000001</v>
      </c>
      <c r="C132" s="2">
        <v>0.50649299999999997</v>
      </c>
      <c r="D132" s="2">
        <v>2.6</v>
      </c>
      <c r="E132" s="2">
        <v>0.50649299999999997</v>
      </c>
      <c r="F132" s="2">
        <v>3.1468870000000003E-2</v>
      </c>
    </row>
    <row r="133" spans="1:6" x14ac:dyDescent="0.35">
      <c r="A133" s="1">
        <v>132</v>
      </c>
      <c r="B133" s="2">
        <v>30.599209999999999</v>
      </c>
      <c r="C133" s="2">
        <v>0.50949</v>
      </c>
      <c r="D133" s="2">
        <v>2.62</v>
      </c>
      <c r="E133" s="2">
        <v>0.50949</v>
      </c>
      <c r="F133" s="2">
        <v>3.1468870000000003E-2</v>
      </c>
    </row>
    <row r="134" spans="1:6" x14ac:dyDescent="0.35">
      <c r="A134" s="1">
        <v>133</v>
      </c>
      <c r="B134" s="2">
        <v>30.658760000000001</v>
      </c>
      <c r="C134" s="2">
        <v>0.51272010000000001</v>
      </c>
      <c r="D134" s="2">
        <v>2.64</v>
      </c>
      <c r="E134" s="2">
        <v>0.51272010000000001</v>
      </c>
      <c r="F134" s="2">
        <v>3.1468870000000003E-2</v>
      </c>
    </row>
    <row r="135" spans="1:6" x14ac:dyDescent="0.35">
      <c r="A135" s="1">
        <v>134</v>
      </c>
      <c r="B135" s="2">
        <v>30.61524</v>
      </c>
      <c r="C135" s="2">
        <v>0.51621660000000003</v>
      </c>
      <c r="D135" s="2">
        <v>2.66</v>
      </c>
      <c r="E135" s="2">
        <v>0.51621660000000003</v>
      </c>
      <c r="F135" s="2">
        <v>3.1468870000000003E-2</v>
      </c>
    </row>
    <row r="136" spans="1:6" x14ac:dyDescent="0.35">
      <c r="A136" s="1">
        <v>135</v>
      </c>
      <c r="B136" s="2">
        <v>30.696549999999998</v>
      </c>
      <c r="C136" s="2">
        <v>0.51981299999999997</v>
      </c>
      <c r="D136" s="2">
        <v>2.68</v>
      </c>
      <c r="E136" s="2">
        <v>0.51981299999999997</v>
      </c>
      <c r="F136" s="2">
        <v>3.1468870000000003E-2</v>
      </c>
    </row>
    <row r="137" spans="1:6" x14ac:dyDescent="0.35">
      <c r="A137" s="1">
        <v>136</v>
      </c>
      <c r="B137" s="2">
        <v>30.8626</v>
      </c>
      <c r="C137" s="2">
        <v>0.52337610000000001</v>
      </c>
      <c r="D137" s="2">
        <v>2.7</v>
      </c>
      <c r="E137" s="2">
        <v>0.52337610000000001</v>
      </c>
      <c r="F137" s="2">
        <v>3.1468870000000003E-2</v>
      </c>
    </row>
    <row r="138" spans="1:6" x14ac:dyDescent="0.35">
      <c r="A138" s="1">
        <v>137</v>
      </c>
      <c r="B138" s="2">
        <v>30.988569999999999</v>
      </c>
      <c r="C138" s="2">
        <v>0.52713900000000002</v>
      </c>
      <c r="D138" s="2">
        <v>2.72</v>
      </c>
      <c r="E138" s="2">
        <v>0.52713900000000002</v>
      </c>
      <c r="F138" s="2">
        <v>3.1468870000000003E-2</v>
      </c>
    </row>
    <row r="139" spans="1:6" x14ac:dyDescent="0.35">
      <c r="A139" s="1">
        <v>138</v>
      </c>
      <c r="B139" s="2">
        <v>31.11225</v>
      </c>
      <c r="C139" s="2">
        <v>0.53110170000000001</v>
      </c>
      <c r="D139" s="2">
        <v>2.74</v>
      </c>
      <c r="E139" s="2">
        <v>0.53110170000000001</v>
      </c>
      <c r="F139" s="2">
        <v>3.1468870000000003E-2</v>
      </c>
    </row>
    <row r="140" spans="1:6" x14ac:dyDescent="0.35">
      <c r="A140" s="1">
        <v>139</v>
      </c>
      <c r="B140" s="2">
        <v>31.210740000000001</v>
      </c>
      <c r="C140" s="2">
        <v>0.5350644</v>
      </c>
      <c r="D140" s="2">
        <v>2.76</v>
      </c>
      <c r="E140" s="2">
        <v>0.5350644</v>
      </c>
      <c r="F140" s="2">
        <v>3.1468870000000003E-2</v>
      </c>
    </row>
    <row r="141" spans="1:6" x14ac:dyDescent="0.35">
      <c r="A141" s="1">
        <v>140</v>
      </c>
      <c r="B141" s="2">
        <v>31.293189999999999</v>
      </c>
      <c r="C141" s="2">
        <v>0.53919360000000005</v>
      </c>
      <c r="D141" s="2">
        <v>2.78</v>
      </c>
      <c r="E141" s="2">
        <v>0.53919360000000005</v>
      </c>
      <c r="F141" s="2">
        <v>3.1468870000000003E-2</v>
      </c>
    </row>
    <row r="142" spans="1:6" x14ac:dyDescent="0.35">
      <c r="A142" s="1">
        <v>141</v>
      </c>
      <c r="B142" s="2">
        <v>31.503900000000002</v>
      </c>
      <c r="C142" s="2">
        <v>0.54338940000000002</v>
      </c>
      <c r="D142" s="2">
        <v>2.8</v>
      </c>
      <c r="E142" s="2">
        <v>0.54338940000000002</v>
      </c>
      <c r="F142" s="2">
        <v>3.1468870000000003E-2</v>
      </c>
    </row>
    <row r="143" spans="1:6" x14ac:dyDescent="0.35">
      <c r="A143" s="1">
        <v>142</v>
      </c>
      <c r="B143" s="2">
        <v>31.719200000000001</v>
      </c>
      <c r="C143" s="2">
        <v>0.54761850000000001</v>
      </c>
      <c r="D143" s="2">
        <v>2.82</v>
      </c>
      <c r="E143" s="2">
        <v>0.54761850000000001</v>
      </c>
      <c r="F143" s="2">
        <v>3.1468870000000003E-2</v>
      </c>
    </row>
    <row r="144" spans="1:6" x14ac:dyDescent="0.35">
      <c r="A144" s="1">
        <v>143</v>
      </c>
      <c r="B144" s="2">
        <v>31.767289999999999</v>
      </c>
      <c r="C144" s="2">
        <v>0.55178099999999997</v>
      </c>
      <c r="D144" s="2">
        <v>2.84</v>
      </c>
      <c r="E144" s="2">
        <v>0.55178099999999997</v>
      </c>
      <c r="F144" s="2">
        <v>3.1468870000000003E-2</v>
      </c>
    </row>
    <row r="145" spans="1:6" x14ac:dyDescent="0.35">
      <c r="A145" s="1">
        <v>144</v>
      </c>
      <c r="B145" s="2">
        <v>31.8612</v>
      </c>
      <c r="C145" s="2">
        <v>0.55571040000000005</v>
      </c>
      <c r="D145" s="2">
        <v>2.86</v>
      </c>
      <c r="E145" s="2">
        <v>0.55571040000000005</v>
      </c>
      <c r="F145" s="2">
        <v>3.1468870000000003E-2</v>
      </c>
    </row>
    <row r="146" spans="1:6" x14ac:dyDescent="0.35">
      <c r="A146" s="1">
        <v>145</v>
      </c>
      <c r="B146" s="2">
        <v>31.978010000000001</v>
      </c>
      <c r="C146" s="2">
        <v>0.55947329999999995</v>
      </c>
      <c r="D146" s="2">
        <v>2.88</v>
      </c>
      <c r="E146" s="2">
        <v>0.55947329999999995</v>
      </c>
      <c r="F146" s="2">
        <v>3.1468870000000003E-2</v>
      </c>
    </row>
    <row r="147" spans="1:6" x14ac:dyDescent="0.35">
      <c r="A147" s="1">
        <v>146</v>
      </c>
      <c r="B147" s="2">
        <v>32.092529999999996</v>
      </c>
      <c r="C147" s="2">
        <v>0.56293649999999995</v>
      </c>
      <c r="D147" s="2">
        <v>2.9</v>
      </c>
      <c r="E147" s="2">
        <v>0.56293649999999995</v>
      </c>
      <c r="F147" s="2">
        <v>3.1468870000000003E-2</v>
      </c>
    </row>
    <row r="148" spans="1:6" x14ac:dyDescent="0.35">
      <c r="A148" s="1">
        <v>147</v>
      </c>
      <c r="B148" s="2">
        <v>32.15437</v>
      </c>
      <c r="C148" s="2">
        <v>0.56603340000000002</v>
      </c>
      <c r="D148" s="2">
        <v>2.92</v>
      </c>
      <c r="E148" s="2">
        <v>0.56603340000000002</v>
      </c>
      <c r="F148" s="2">
        <v>3.1468870000000003E-2</v>
      </c>
    </row>
    <row r="149" spans="1:6" x14ac:dyDescent="0.35">
      <c r="A149" s="1">
        <v>148</v>
      </c>
      <c r="B149" s="2">
        <v>32.223080000000003</v>
      </c>
      <c r="C149" s="2">
        <v>0.56896380000000002</v>
      </c>
      <c r="D149" s="2">
        <v>2.94</v>
      </c>
      <c r="E149" s="2">
        <v>0.56896380000000002</v>
      </c>
      <c r="F149" s="2">
        <v>3.1468870000000003E-2</v>
      </c>
    </row>
    <row r="150" spans="1:6" x14ac:dyDescent="0.35">
      <c r="A150" s="1">
        <v>149</v>
      </c>
      <c r="B150" s="2">
        <v>32.291789999999999</v>
      </c>
      <c r="C150" s="2">
        <v>0.57182759999999999</v>
      </c>
      <c r="D150" s="2">
        <v>2.96</v>
      </c>
      <c r="E150" s="2">
        <v>0.57182759999999999</v>
      </c>
      <c r="F150" s="2">
        <v>3.1468870000000003E-2</v>
      </c>
    </row>
    <row r="151" spans="1:6" x14ac:dyDescent="0.35">
      <c r="A151" s="1">
        <v>150</v>
      </c>
      <c r="B151" s="2">
        <v>32.25056</v>
      </c>
      <c r="C151" s="2">
        <v>0.57459150000000003</v>
      </c>
      <c r="D151" s="2">
        <v>2.98</v>
      </c>
      <c r="E151" s="2">
        <v>0.57459150000000003</v>
      </c>
      <c r="F151" s="2">
        <v>3.1468870000000003E-2</v>
      </c>
    </row>
    <row r="152" spans="1:6" x14ac:dyDescent="0.35">
      <c r="A152" s="1">
        <v>151</v>
      </c>
      <c r="B152" s="2">
        <v>32.207039999999999</v>
      </c>
      <c r="C152" s="2">
        <v>0.57705569999999995</v>
      </c>
      <c r="D152" s="2">
        <v>3</v>
      </c>
      <c r="E152" s="2">
        <v>0.57705569999999995</v>
      </c>
      <c r="F152" s="2">
        <v>3.1468870000000003E-2</v>
      </c>
    </row>
    <row r="153" spans="1:6" x14ac:dyDescent="0.35">
      <c r="A153" s="1">
        <v>152</v>
      </c>
      <c r="B153" s="2">
        <v>32.242550000000001</v>
      </c>
      <c r="C153" s="2">
        <v>0.57942000000000005</v>
      </c>
      <c r="D153" s="2">
        <v>3.02</v>
      </c>
      <c r="E153" s="2">
        <v>0.57942000000000005</v>
      </c>
      <c r="F153" s="2">
        <v>3.1468870000000003E-2</v>
      </c>
    </row>
    <row r="154" spans="1:6" x14ac:dyDescent="0.35">
      <c r="A154" s="1">
        <v>153</v>
      </c>
      <c r="B154" s="2">
        <v>32.224220000000003</v>
      </c>
      <c r="C154" s="2">
        <v>0.58181760000000005</v>
      </c>
      <c r="D154" s="2">
        <v>3.04</v>
      </c>
      <c r="E154" s="2">
        <v>0.58181760000000005</v>
      </c>
      <c r="F154" s="2">
        <v>3.1468870000000003E-2</v>
      </c>
    </row>
    <row r="155" spans="1:6" x14ac:dyDescent="0.35">
      <c r="A155" s="1">
        <v>154</v>
      </c>
      <c r="B155" s="2">
        <v>32.208190000000002</v>
      </c>
      <c r="C155" s="2">
        <v>0.58441500000000002</v>
      </c>
      <c r="D155" s="2">
        <v>3.06</v>
      </c>
      <c r="E155" s="2">
        <v>0.58441500000000002</v>
      </c>
      <c r="F155" s="2">
        <v>3.1468870000000003E-2</v>
      </c>
    </row>
    <row r="156" spans="1:6" x14ac:dyDescent="0.35">
      <c r="A156" s="1">
        <v>155</v>
      </c>
      <c r="B156" s="2">
        <v>32.209339999999997</v>
      </c>
      <c r="C156" s="2">
        <v>0.5870457</v>
      </c>
      <c r="D156" s="2">
        <v>3.08</v>
      </c>
      <c r="E156" s="2">
        <v>0.5870457</v>
      </c>
      <c r="F156" s="2">
        <v>3.1468870000000003E-2</v>
      </c>
    </row>
    <row r="157" spans="1:6" x14ac:dyDescent="0.35">
      <c r="A157" s="1">
        <v>156</v>
      </c>
      <c r="B157" s="2">
        <v>32.223080000000003</v>
      </c>
      <c r="C157" s="2">
        <v>0.58967639999999999</v>
      </c>
      <c r="D157" s="2">
        <v>3.1</v>
      </c>
      <c r="E157" s="2">
        <v>0.58967639999999999</v>
      </c>
      <c r="F157" s="2">
        <v>3.1468870000000003E-2</v>
      </c>
    </row>
    <row r="158" spans="1:6" x14ac:dyDescent="0.35">
      <c r="A158" s="1">
        <v>157</v>
      </c>
      <c r="B158" s="2">
        <v>32.182989999999997</v>
      </c>
      <c r="C158" s="2">
        <v>0.59240700000000002</v>
      </c>
      <c r="D158" s="2">
        <v>3.12</v>
      </c>
      <c r="E158" s="2">
        <v>0.59240700000000002</v>
      </c>
      <c r="F158" s="2">
        <v>3.1468870000000003E-2</v>
      </c>
    </row>
    <row r="159" spans="1:6" x14ac:dyDescent="0.35">
      <c r="A159" s="1">
        <v>158</v>
      </c>
      <c r="B159" s="2">
        <v>32.195590000000003</v>
      </c>
      <c r="C159" s="2">
        <v>0.59527079999999999</v>
      </c>
      <c r="D159" s="2">
        <v>3.14</v>
      </c>
      <c r="E159" s="2">
        <v>0.59527079999999999</v>
      </c>
      <c r="F159" s="2">
        <v>3.1468870000000003E-2</v>
      </c>
    </row>
    <row r="160" spans="1:6" x14ac:dyDescent="0.35">
      <c r="A160" s="1">
        <v>159</v>
      </c>
      <c r="B160" s="2">
        <v>32.208190000000002</v>
      </c>
      <c r="C160" s="2">
        <v>0.5985009</v>
      </c>
      <c r="D160" s="2">
        <v>3.16</v>
      </c>
      <c r="E160" s="2">
        <v>0.5985009</v>
      </c>
      <c r="F160" s="2">
        <v>3.1468870000000003E-2</v>
      </c>
    </row>
    <row r="161" spans="1:6" x14ac:dyDescent="0.35">
      <c r="A161" s="1">
        <v>160</v>
      </c>
      <c r="B161" s="2">
        <v>32.264299999999999</v>
      </c>
      <c r="C161" s="2">
        <v>0.6019641</v>
      </c>
      <c r="D161" s="2">
        <v>3.18</v>
      </c>
      <c r="E161" s="2">
        <v>0.6019641</v>
      </c>
      <c r="F161" s="2">
        <v>3.1468870000000003E-2</v>
      </c>
    </row>
    <row r="162" spans="1:6" x14ac:dyDescent="0.35">
      <c r="A162" s="1">
        <v>161</v>
      </c>
      <c r="B162" s="2">
        <v>32.247120000000002</v>
      </c>
      <c r="C162" s="2">
        <v>0.60539399999999999</v>
      </c>
      <c r="D162" s="2">
        <v>3.2</v>
      </c>
      <c r="E162" s="2">
        <v>0.60539399999999999</v>
      </c>
      <c r="F162" s="2">
        <v>3.1468870000000003E-2</v>
      </c>
    </row>
    <row r="163" spans="1:6" x14ac:dyDescent="0.35">
      <c r="A163" s="1">
        <v>162</v>
      </c>
      <c r="B163" s="2">
        <v>32.488759999999999</v>
      </c>
      <c r="C163" s="2">
        <v>0.60895710000000003</v>
      </c>
      <c r="D163" s="2">
        <v>3.22</v>
      </c>
      <c r="E163" s="2">
        <v>0.60895710000000003</v>
      </c>
      <c r="F163" s="2">
        <v>3.1468870000000003E-2</v>
      </c>
    </row>
    <row r="164" spans="1:6" x14ac:dyDescent="0.35">
      <c r="A164" s="1">
        <v>163</v>
      </c>
      <c r="B164" s="2">
        <v>32.539149999999999</v>
      </c>
      <c r="C164" s="2">
        <v>0.61285319999999999</v>
      </c>
      <c r="D164" s="2">
        <v>3.24</v>
      </c>
      <c r="E164" s="2">
        <v>0.61285319999999999</v>
      </c>
      <c r="F164" s="2">
        <v>3.1468870000000003E-2</v>
      </c>
    </row>
    <row r="165" spans="1:6" x14ac:dyDescent="0.35">
      <c r="A165" s="1">
        <v>164</v>
      </c>
      <c r="B165" s="2">
        <v>32.62847</v>
      </c>
      <c r="C165" s="2">
        <v>0.61681589999999997</v>
      </c>
      <c r="D165" s="2">
        <v>3.26</v>
      </c>
      <c r="E165" s="2">
        <v>0.61681589999999997</v>
      </c>
      <c r="F165" s="2">
        <v>3.1468870000000003E-2</v>
      </c>
    </row>
    <row r="166" spans="1:6" x14ac:dyDescent="0.35">
      <c r="A166" s="1">
        <v>165</v>
      </c>
      <c r="B166" s="2">
        <v>32.729239999999997</v>
      </c>
      <c r="C166" s="2">
        <v>0.62094510000000003</v>
      </c>
      <c r="D166" s="2">
        <v>3.28</v>
      </c>
      <c r="E166" s="2">
        <v>0.62094510000000003</v>
      </c>
      <c r="F166" s="2">
        <v>3.1468870000000003E-2</v>
      </c>
    </row>
    <row r="167" spans="1:6" x14ac:dyDescent="0.35">
      <c r="A167" s="1">
        <v>166</v>
      </c>
      <c r="B167" s="2">
        <v>32.852919999999997</v>
      </c>
      <c r="C167" s="2">
        <v>0.62517420000000001</v>
      </c>
      <c r="D167" s="2">
        <v>3.3</v>
      </c>
      <c r="E167" s="2">
        <v>0.62517420000000001</v>
      </c>
      <c r="F167" s="2">
        <v>3.1468870000000003E-2</v>
      </c>
    </row>
    <row r="168" spans="1:6" x14ac:dyDescent="0.35">
      <c r="A168" s="1">
        <v>167</v>
      </c>
      <c r="B168" s="2">
        <v>33.125480000000003</v>
      </c>
      <c r="C168" s="2">
        <v>0.62950320000000004</v>
      </c>
      <c r="D168" s="2">
        <v>3.32</v>
      </c>
      <c r="E168" s="2">
        <v>0.62950320000000004</v>
      </c>
      <c r="F168" s="2">
        <v>3.1468870000000003E-2</v>
      </c>
    </row>
    <row r="169" spans="1:6" x14ac:dyDescent="0.35">
      <c r="A169" s="1">
        <v>168</v>
      </c>
      <c r="B169" s="2">
        <v>33.175870000000003</v>
      </c>
      <c r="C169" s="2">
        <v>0.63376560000000004</v>
      </c>
      <c r="D169" s="2">
        <v>3.34</v>
      </c>
      <c r="E169" s="2">
        <v>0.63376560000000004</v>
      </c>
      <c r="F169" s="2">
        <v>3.1468870000000003E-2</v>
      </c>
    </row>
    <row r="170" spans="1:6" x14ac:dyDescent="0.35">
      <c r="A170" s="1">
        <v>169</v>
      </c>
      <c r="B170" s="2">
        <v>33.285800000000002</v>
      </c>
      <c r="C170" s="2">
        <v>0.63769500000000001</v>
      </c>
      <c r="D170" s="2">
        <v>3.36</v>
      </c>
      <c r="E170" s="2">
        <v>0.63769500000000001</v>
      </c>
      <c r="F170" s="2">
        <v>3.1468870000000003E-2</v>
      </c>
    </row>
    <row r="171" spans="1:6" x14ac:dyDescent="0.35">
      <c r="A171" s="1">
        <v>170</v>
      </c>
      <c r="B171" s="2">
        <v>33.404899999999998</v>
      </c>
      <c r="C171" s="2">
        <v>0.64142460000000001</v>
      </c>
      <c r="D171" s="2">
        <v>3.38</v>
      </c>
      <c r="E171" s="2">
        <v>0.64142460000000001</v>
      </c>
      <c r="F171" s="2">
        <v>3.1468870000000003E-2</v>
      </c>
    </row>
    <row r="172" spans="1:6" x14ac:dyDescent="0.35">
      <c r="A172" s="1">
        <v>171</v>
      </c>
      <c r="B172" s="2">
        <v>33.524000000000001</v>
      </c>
      <c r="C172" s="2">
        <v>0.64478789999999997</v>
      </c>
      <c r="D172" s="2">
        <v>3.4</v>
      </c>
      <c r="E172" s="2">
        <v>0.64478789999999997</v>
      </c>
      <c r="F172" s="2">
        <v>3.1468870000000003E-2</v>
      </c>
    </row>
    <row r="173" spans="1:6" x14ac:dyDescent="0.35">
      <c r="A173" s="1">
        <v>172</v>
      </c>
      <c r="B173" s="2">
        <v>33.645389999999999</v>
      </c>
      <c r="C173" s="2">
        <v>0.64781820000000001</v>
      </c>
      <c r="D173" s="2">
        <v>3.42</v>
      </c>
      <c r="E173" s="2">
        <v>0.64781820000000001</v>
      </c>
      <c r="F173" s="2">
        <v>3.1468870000000003E-2</v>
      </c>
    </row>
    <row r="174" spans="1:6" x14ac:dyDescent="0.35">
      <c r="A174" s="1">
        <v>173</v>
      </c>
      <c r="B174" s="2">
        <v>33.714100000000002</v>
      </c>
      <c r="C174" s="2">
        <v>0.65061539999999995</v>
      </c>
      <c r="D174" s="2">
        <v>3.44</v>
      </c>
      <c r="E174" s="2">
        <v>0.65061539999999995</v>
      </c>
      <c r="F174" s="2">
        <v>3.1468870000000003E-2</v>
      </c>
    </row>
    <row r="175" spans="1:6" x14ac:dyDescent="0.35">
      <c r="A175" s="1">
        <v>174</v>
      </c>
      <c r="B175" s="2">
        <v>33.664859999999997</v>
      </c>
      <c r="C175" s="2">
        <v>0.6533793</v>
      </c>
      <c r="D175" s="2">
        <v>3.46</v>
      </c>
      <c r="E175" s="2">
        <v>0.6533793</v>
      </c>
      <c r="F175" s="2">
        <v>3.1468870000000003E-2</v>
      </c>
    </row>
    <row r="176" spans="1:6" x14ac:dyDescent="0.35">
      <c r="A176" s="1">
        <v>175</v>
      </c>
      <c r="B176" s="2">
        <v>33.629359999999998</v>
      </c>
      <c r="C176" s="2">
        <v>0.65607660000000001</v>
      </c>
      <c r="D176" s="2">
        <v>3.48</v>
      </c>
      <c r="E176" s="2">
        <v>0.65607660000000001</v>
      </c>
      <c r="F176" s="2">
        <v>3.1468870000000003E-2</v>
      </c>
    </row>
    <row r="177" spans="1:6" x14ac:dyDescent="0.35">
      <c r="A177" s="1">
        <v>176</v>
      </c>
      <c r="B177" s="2">
        <v>33.656840000000003</v>
      </c>
      <c r="C177" s="2">
        <v>0.65857410000000005</v>
      </c>
      <c r="D177" s="2">
        <v>3.5</v>
      </c>
      <c r="E177" s="2">
        <v>0.65857410000000005</v>
      </c>
      <c r="F177" s="2">
        <v>3.1468870000000003E-2</v>
      </c>
    </row>
    <row r="178" spans="1:6" x14ac:dyDescent="0.35">
      <c r="A178" s="1">
        <v>177</v>
      </c>
      <c r="B178" s="2">
        <v>33.630499999999998</v>
      </c>
      <c r="C178" s="2">
        <v>0.66087180000000001</v>
      </c>
      <c r="D178" s="2">
        <v>3.52</v>
      </c>
      <c r="E178" s="2">
        <v>0.66087180000000001</v>
      </c>
      <c r="F178" s="2">
        <v>3.1468870000000003E-2</v>
      </c>
    </row>
    <row r="179" spans="1:6" x14ac:dyDescent="0.35">
      <c r="A179" s="1">
        <v>178</v>
      </c>
      <c r="B179" s="2">
        <v>33.651119999999999</v>
      </c>
      <c r="C179" s="2">
        <v>0.66316949999999997</v>
      </c>
      <c r="D179" s="2">
        <v>3.54</v>
      </c>
      <c r="E179" s="2">
        <v>0.66316949999999997</v>
      </c>
      <c r="F179" s="2">
        <v>3.1468870000000003E-2</v>
      </c>
    </row>
    <row r="180" spans="1:6" x14ac:dyDescent="0.35">
      <c r="A180" s="1">
        <v>179</v>
      </c>
      <c r="B180" s="2">
        <v>33.657409999999999</v>
      </c>
      <c r="C180" s="2">
        <v>0.66563369999999999</v>
      </c>
      <c r="D180" s="2">
        <v>3.56</v>
      </c>
      <c r="E180" s="2">
        <v>0.66563369999999999</v>
      </c>
      <c r="F180" s="2">
        <v>3.1468870000000003E-2</v>
      </c>
    </row>
    <row r="181" spans="1:6" x14ac:dyDescent="0.35">
      <c r="A181" s="1">
        <v>180</v>
      </c>
      <c r="B181" s="2">
        <v>33.613320000000002</v>
      </c>
      <c r="C181" s="2">
        <v>0.66829769999999999</v>
      </c>
      <c r="D181" s="2">
        <v>3.58</v>
      </c>
      <c r="E181" s="2">
        <v>0.66829769999999999</v>
      </c>
      <c r="F181" s="2">
        <v>3.1468870000000003E-2</v>
      </c>
    </row>
    <row r="182" spans="1:6" x14ac:dyDescent="0.35">
      <c r="A182" s="1">
        <v>181</v>
      </c>
      <c r="B182" s="2">
        <v>33.501100000000001</v>
      </c>
      <c r="C182" s="2">
        <v>0.67106160000000004</v>
      </c>
      <c r="D182" s="2">
        <v>3.6</v>
      </c>
      <c r="E182" s="2">
        <v>0.67106160000000004</v>
      </c>
      <c r="F182" s="2">
        <v>3.1468870000000003E-2</v>
      </c>
    </row>
    <row r="183" spans="1:6" x14ac:dyDescent="0.35">
      <c r="A183" s="1">
        <v>182</v>
      </c>
      <c r="B183" s="2">
        <v>33.471319999999999</v>
      </c>
      <c r="C183" s="2">
        <v>0.67402530000000005</v>
      </c>
      <c r="D183" s="2">
        <v>3.62</v>
      </c>
      <c r="E183" s="2">
        <v>0.67402530000000005</v>
      </c>
      <c r="F183" s="2">
        <v>3.1468870000000003E-2</v>
      </c>
    </row>
    <row r="184" spans="1:6" x14ac:dyDescent="0.35">
      <c r="A184" s="1">
        <v>183</v>
      </c>
      <c r="B184" s="2">
        <v>33.50224</v>
      </c>
      <c r="C184" s="2">
        <v>0.67715550000000002</v>
      </c>
      <c r="D184" s="2">
        <v>3.64</v>
      </c>
      <c r="E184" s="2">
        <v>0.67715550000000002</v>
      </c>
      <c r="F184" s="2">
        <v>3.1468870000000003E-2</v>
      </c>
    </row>
    <row r="185" spans="1:6" x14ac:dyDescent="0.35">
      <c r="A185" s="1">
        <v>184</v>
      </c>
      <c r="B185" s="2">
        <v>33.562930000000001</v>
      </c>
      <c r="C185" s="2">
        <v>0.68048549999999997</v>
      </c>
      <c r="D185" s="2">
        <v>3.66</v>
      </c>
      <c r="E185" s="2">
        <v>0.68048549999999997</v>
      </c>
      <c r="F185" s="2">
        <v>3.1468870000000003E-2</v>
      </c>
    </row>
    <row r="186" spans="1:6" x14ac:dyDescent="0.35">
      <c r="A186" s="1">
        <v>185</v>
      </c>
      <c r="B186" s="2">
        <v>33.633940000000003</v>
      </c>
      <c r="C186" s="2">
        <v>0.68401529999999999</v>
      </c>
      <c r="D186" s="2">
        <v>3.68</v>
      </c>
      <c r="E186" s="2">
        <v>0.68401529999999999</v>
      </c>
      <c r="F186" s="2">
        <v>3.1468870000000003E-2</v>
      </c>
    </row>
    <row r="187" spans="1:6" x14ac:dyDescent="0.35">
      <c r="A187" s="1">
        <v>186</v>
      </c>
      <c r="B187" s="2">
        <v>33.737000000000002</v>
      </c>
      <c r="C187" s="2">
        <v>0.68771159999999998</v>
      </c>
      <c r="D187" s="2">
        <v>3.7</v>
      </c>
      <c r="E187" s="2">
        <v>0.68771159999999998</v>
      </c>
      <c r="F187" s="2">
        <v>3.1468870000000003E-2</v>
      </c>
    </row>
    <row r="188" spans="1:6" x14ac:dyDescent="0.35">
      <c r="A188" s="1">
        <v>187</v>
      </c>
      <c r="B188" s="2">
        <v>33.821750000000002</v>
      </c>
      <c r="C188" s="2">
        <v>0.69147449999999999</v>
      </c>
      <c r="D188" s="2">
        <v>3.72</v>
      </c>
      <c r="E188" s="2">
        <v>0.69147449999999999</v>
      </c>
      <c r="F188" s="2">
        <v>3.1468870000000003E-2</v>
      </c>
    </row>
    <row r="189" spans="1:6" x14ac:dyDescent="0.35">
      <c r="A189" s="1">
        <v>188</v>
      </c>
      <c r="B189" s="2">
        <v>33.913359999999997</v>
      </c>
      <c r="C189" s="2">
        <v>0.69547049999999999</v>
      </c>
      <c r="D189" s="2">
        <v>3.74</v>
      </c>
      <c r="E189" s="2">
        <v>0.69547049999999999</v>
      </c>
      <c r="F189" s="2">
        <v>3.1468870000000003E-2</v>
      </c>
    </row>
    <row r="190" spans="1:6" x14ac:dyDescent="0.35">
      <c r="A190" s="1">
        <v>189</v>
      </c>
      <c r="B190" s="2">
        <v>34.021009999999997</v>
      </c>
      <c r="C190" s="2">
        <v>0.69959970000000005</v>
      </c>
      <c r="D190" s="2">
        <v>3.76</v>
      </c>
      <c r="E190" s="2">
        <v>0.69959970000000005</v>
      </c>
      <c r="F190" s="2">
        <v>3.1468870000000003E-2</v>
      </c>
    </row>
    <row r="191" spans="1:6" x14ac:dyDescent="0.35">
      <c r="A191" s="1">
        <v>190</v>
      </c>
      <c r="B191" s="2">
        <v>34.121780000000001</v>
      </c>
      <c r="C191" s="2">
        <v>0.70379550000000002</v>
      </c>
      <c r="D191" s="2">
        <v>3.78</v>
      </c>
      <c r="E191" s="2">
        <v>0.70379550000000002</v>
      </c>
      <c r="F191" s="2">
        <v>3.1468870000000003E-2</v>
      </c>
    </row>
    <row r="192" spans="1:6" x14ac:dyDescent="0.35">
      <c r="A192" s="1">
        <v>191</v>
      </c>
      <c r="B192" s="2">
        <v>34.362270000000002</v>
      </c>
      <c r="C192" s="2">
        <v>0.70815779999999995</v>
      </c>
      <c r="D192" s="2">
        <v>3.8</v>
      </c>
      <c r="E192" s="2">
        <v>0.70815779999999995</v>
      </c>
      <c r="F192" s="2">
        <v>3.1468870000000003E-2</v>
      </c>
    </row>
    <row r="193" spans="1:6" x14ac:dyDescent="0.35">
      <c r="A193" s="1">
        <v>192</v>
      </c>
      <c r="B193" s="2">
        <v>34.426400000000001</v>
      </c>
      <c r="C193" s="2">
        <v>0.71265330000000005</v>
      </c>
      <c r="D193" s="2">
        <v>3.82</v>
      </c>
      <c r="E193" s="2">
        <v>0.71265330000000005</v>
      </c>
      <c r="F193" s="2">
        <v>3.1468870000000003E-2</v>
      </c>
    </row>
    <row r="194" spans="1:6" x14ac:dyDescent="0.35">
      <c r="A194" s="1">
        <v>193</v>
      </c>
      <c r="B194" s="2">
        <v>34.559240000000003</v>
      </c>
      <c r="C194" s="2">
        <v>0.71698229999999996</v>
      </c>
      <c r="D194" s="2">
        <v>3.84</v>
      </c>
      <c r="E194" s="2">
        <v>0.71698229999999996</v>
      </c>
      <c r="F194" s="2">
        <v>3.1468870000000003E-2</v>
      </c>
    </row>
    <row r="195" spans="1:6" x14ac:dyDescent="0.35">
      <c r="A195" s="1">
        <v>194</v>
      </c>
      <c r="B195" s="2">
        <v>34.78828</v>
      </c>
      <c r="C195" s="2">
        <v>0.72101159999999997</v>
      </c>
      <c r="D195" s="2">
        <v>3.86</v>
      </c>
      <c r="E195" s="2">
        <v>0.72101159999999997</v>
      </c>
      <c r="F195" s="2">
        <v>3.1468870000000003E-2</v>
      </c>
    </row>
    <row r="196" spans="1:6" x14ac:dyDescent="0.35">
      <c r="A196" s="1">
        <v>195</v>
      </c>
      <c r="B196" s="2">
        <v>34.84554</v>
      </c>
      <c r="C196" s="2">
        <v>0.72477449999999999</v>
      </c>
      <c r="D196" s="2">
        <v>3.88</v>
      </c>
      <c r="E196" s="2">
        <v>0.72477449999999999</v>
      </c>
      <c r="F196" s="2">
        <v>3.1468870000000003E-2</v>
      </c>
    </row>
    <row r="197" spans="1:6" x14ac:dyDescent="0.35">
      <c r="A197" s="1">
        <v>196</v>
      </c>
      <c r="B197" s="2">
        <v>34.962350000000001</v>
      </c>
      <c r="C197" s="2">
        <v>0.728271</v>
      </c>
      <c r="D197" s="2">
        <v>3.9</v>
      </c>
      <c r="E197" s="2">
        <v>0.728271</v>
      </c>
      <c r="F197" s="2">
        <v>3.1468870000000003E-2</v>
      </c>
    </row>
    <row r="198" spans="1:6" x14ac:dyDescent="0.35">
      <c r="A198" s="1">
        <v>197</v>
      </c>
      <c r="B198" s="2">
        <v>35.040219999999998</v>
      </c>
      <c r="C198" s="2">
        <v>0.73136789999999996</v>
      </c>
      <c r="D198" s="2">
        <v>3.92</v>
      </c>
      <c r="E198" s="2">
        <v>0.73136789999999996</v>
      </c>
      <c r="F198" s="2">
        <v>3.1468870000000003E-2</v>
      </c>
    </row>
    <row r="199" spans="1:6" x14ac:dyDescent="0.35">
      <c r="A199" s="1">
        <v>198</v>
      </c>
      <c r="B199" s="2">
        <v>35.06541</v>
      </c>
      <c r="C199" s="2">
        <v>0.73423170000000004</v>
      </c>
      <c r="D199" s="2">
        <v>3.94</v>
      </c>
      <c r="E199" s="2">
        <v>0.73423170000000004</v>
      </c>
      <c r="F199" s="2">
        <v>3.1468870000000003E-2</v>
      </c>
    </row>
    <row r="200" spans="1:6" x14ac:dyDescent="0.35">
      <c r="A200" s="1">
        <v>199</v>
      </c>
      <c r="B200" s="2">
        <v>35.041359999999997</v>
      </c>
      <c r="C200" s="2">
        <v>0.7370622</v>
      </c>
      <c r="D200" s="2">
        <v>3.96</v>
      </c>
      <c r="E200" s="2">
        <v>0.7370622</v>
      </c>
      <c r="F200" s="2">
        <v>3.1468870000000003E-2</v>
      </c>
    </row>
    <row r="201" spans="1:6" x14ac:dyDescent="0.35">
      <c r="A201" s="1">
        <v>200</v>
      </c>
      <c r="B201" s="2">
        <v>35.033349999999999</v>
      </c>
      <c r="C201" s="2">
        <v>0.73975950000000001</v>
      </c>
      <c r="D201" s="2">
        <v>3.98</v>
      </c>
      <c r="E201" s="2">
        <v>0.73975950000000001</v>
      </c>
      <c r="F201" s="2">
        <v>3.1468870000000003E-2</v>
      </c>
    </row>
    <row r="202" spans="1:6" x14ac:dyDescent="0.35">
      <c r="A202" s="1">
        <v>201</v>
      </c>
      <c r="B202" s="2">
        <v>34.953180000000003</v>
      </c>
      <c r="C202" s="2">
        <v>0.74225699999999994</v>
      </c>
      <c r="D202" s="2">
        <v>4</v>
      </c>
      <c r="E202" s="2">
        <v>0.74225699999999994</v>
      </c>
      <c r="F202" s="2">
        <v>3.1468870000000003E-2</v>
      </c>
    </row>
    <row r="203" spans="1:6" x14ac:dyDescent="0.35">
      <c r="A203" s="1">
        <v>202</v>
      </c>
      <c r="B203" s="2">
        <v>34.909669999999998</v>
      </c>
      <c r="C203" s="2">
        <v>0.74462130000000004</v>
      </c>
      <c r="D203" s="2">
        <v>4.0199999999999996</v>
      </c>
      <c r="E203" s="2">
        <v>0.74462130000000004</v>
      </c>
      <c r="F203" s="2">
        <v>3.1468870000000003E-2</v>
      </c>
    </row>
    <row r="204" spans="1:6" x14ac:dyDescent="0.35">
      <c r="A204" s="1">
        <v>203</v>
      </c>
      <c r="B204" s="2">
        <v>34.919980000000002</v>
      </c>
      <c r="C204" s="2">
        <v>0.74705220000000006</v>
      </c>
      <c r="D204" s="2">
        <v>4.04</v>
      </c>
      <c r="E204" s="2">
        <v>0.74705220000000006</v>
      </c>
      <c r="F204" s="2">
        <v>3.1468870000000003E-2</v>
      </c>
    </row>
    <row r="205" spans="1:6" x14ac:dyDescent="0.35">
      <c r="A205" s="1">
        <v>204</v>
      </c>
      <c r="B205" s="2">
        <v>34.877600000000001</v>
      </c>
      <c r="C205" s="2">
        <v>0.74968290000000004</v>
      </c>
      <c r="D205" s="2">
        <v>4.0599999999999996</v>
      </c>
      <c r="E205" s="2">
        <v>0.74968290000000004</v>
      </c>
      <c r="F205" s="2">
        <v>3.1468870000000003E-2</v>
      </c>
    </row>
    <row r="206" spans="1:6" x14ac:dyDescent="0.35">
      <c r="A206" s="1">
        <v>205</v>
      </c>
      <c r="B206" s="2">
        <v>34.781410000000001</v>
      </c>
      <c r="C206" s="2">
        <v>0.7525134</v>
      </c>
      <c r="D206" s="2">
        <v>4.08</v>
      </c>
      <c r="E206" s="2">
        <v>0.7525134</v>
      </c>
      <c r="F206" s="2">
        <v>3.1468870000000003E-2</v>
      </c>
    </row>
    <row r="207" spans="1:6" x14ac:dyDescent="0.35">
      <c r="A207" s="1">
        <v>206</v>
      </c>
      <c r="B207" s="2">
        <v>34.708109999999998</v>
      </c>
      <c r="C207" s="2">
        <v>0.75534389999999996</v>
      </c>
      <c r="D207" s="2">
        <v>4.0999999999999996</v>
      </c>
      <c r="E207" s="2">
        <v>0.75534389999999996</v>
      </c>
      <c r="F207" s="2">
        <v>3.1468870000000003E-2</v>
      </c>
    </row>
    <row r="208" spans="1:6" x14ac:dyDescent="0.35">
      <c r="A208" s="1">
        <v>207</v>
      </c>
      <c r="B208" s="2">
        <v>34.742469999999997</v>
      </c>
      <c r="C208" s="2">
        <v>0.75834089999999998</v>
      </c>
      <c r="D208" s="2">
        <v>4.12</v>
      </c>
      <c r="E208" s="2">
        <v>0.75834089999999998</v>
      </c>
      <c r="F208" s="2">
        <v>3.1468870000000003E-2</v>
      </c>
    </row>
    <row r="209" spans="1:6" x14ac:dyDescent="0.35">
      <c r="A209" s="1">
        <v>208</v>
      </c>
      <c r="B209" s="2">
        <v>34.727580000000003</v>
      </c>
      <c r="C209" s="2">
        <v>0.76143780000000005</v>
      </c>
      <c r="D209" s="2">
        <v>4.1399999999999997</v>
      </c>
      <c r="E209" s="2">
        <v>0.76143780000000005</v>
      </c>
      <c r="F209" s="2">
        <v>3.1468870000000003E-2</v>
      </c>
    </row>
    <row r="210" spans="1:6" x14ac:dyDescent="0.35">
      <c r="A210" s="1">
        <v>209</v>
      </c>
      <c r="B210" s="2">
        <v>34.740180000000002</v>
      </c>
      <c r="C210" s="2">
        <v>0.76480110000000001</v>
      </c>
      <c r="D210" s="2">
        <v>4.16</v>
      </c>
      <c r="E210" s="2">
        <v>0.76480110000000001</v>
      </c>
      <c r="F210" s="2">
        <v>3.1468870000000003E-2</v>
      </c>
    </row>
    <row r="211" spans="1:6" x14ac:dyDescent="0.35">
      <c r="A211" s="1">
        <v>210</v>
      </c>
      <c r="B211" s="2">
        <v>34.840960000000003</v>
      </c>
      <c r="C211" s="2">
        <v>0.76829760000000002</v>
      </c>
      <c r="D211" s="2">
        <v>4.18</v>
      </c>
      <c r="E211" s="2">
        <v>0.76829760000000002</v>
      </c>
      <c r="F211" s="2">
        <v>3.1468870000000003E-2</v>
      </c>
    </row>
    <row r="212" spans="1:6" x14ac:dyDescent="0.35">
      <c r="A212" s="1">
        <v>211</v>
      </c>
      <c r="B212" s="2">
        <v>34.93486</v>
      </c>
      <c r="C212" s="2">
        <v>0.77186069999999996</v>
      </c>
      <c r="D212" s="2">
        <v>4.2</v>
      </c>
      <c r="E212" s="2">
        <v>0.77186069999999996</v>
      </c>
      <c r="F212" s="2">
        <v>3.1468870000000003E-2</v>
      </c>
    </row>
    <row r="213" spans="1:6" x14ac:dyDescent="0.35">
      <c r="A213" s="1">
        <v>212</v>
      </c>
      <c r="B213" s="2">
        <v>35.049379999999999</v>
      </c>
      <c r="C213" s="2">
        <v>0.77552370000000004</v>
      </c>
      <c r="D213" s="2">
        <v>4.22</v>
      </c>
      <c r="E213" s="2">
        <v>0.77552370000000004</v>
      </c>
      <c r="F213" s="2">
        <v>3.1468870000000003E-2</v>
      </c>
    </row>
    <row r="214" spans="1:6" x14ac:dyDescent="0.35">
      <c r="A214" s="1">
        <v>213</v>
      </c>
      <c r="B214" s="2">
        <v>35.170769999999997</v>
      </c>
      <c r="C214" s="2">
        <v>0.7794198</v>
      </c>
      <c r="D214" s="2">
        <v>4.24</v>
      </c>
      <c r="E214" s="2">
        <v>0.7794198</v>
      </c>
      <c r="F214" s="2">
        <v>3.1468870000000003E-2</v>
      </c>
    </row>
    <row r="215" spans="1:6" x14ac:dyDescent="0.35">
      <c r="A215" s="1">
        <v>214</v>
      </c>
      <c r="B215" s="2">
        <v>35.264679999999998</v>
      </c>
      <c r="C215" s="2">
        <v>0.78334919999999997</v>
      </c>
      <c r="D215" s="2">
        <v>4.26</v>
      </c>
      <c r="E215" s="2">
        <v>0.78334919999999997</v>
      </c>
      <c r="F215" s="2">
        <v>3.1468870000000003E-2</v>
      </c>
    </row>
    <row r="216" spans="1:6" x14ac:dyDescent="0.35">
      <c r="A216" s="1">
        <v>215</v>
      </c>
      <c r="B216" s="2">
        <v>35.34254</v>
      </c>
      <c r="C216" s="2">
        <v>0.78734519999999997</v>
      </c>
      <c r="D216" s="2">
        <v>4.28</v>
      </c>
      <c r="E216" s="2">
        <v>0.78734519999999997</v>
      </c>
      <c r="F216" s="2">
        <v>3.1468870000000003E-2</v>
      </c>
    </row>
    <row r="217" spans="1:6" x14ac:dyDescent="0.35">
      <c r="A217" s="1">
        <v>216</v>
      </c>
      <c r="B217" s="2">
        <v>35.441029999999998</v>
      </c>
      <c r="C217" s="2">
        <v>0.79154100000000005</v>
      </c>
      <c r="D217" s="2">
        <v>4.3</v>
      </c>
      <c r="E217" s="2">
        <v>0.79154100000000005</v>
      </c>
      <c r="F217" s="2">
        <v>3.1468870000000003E-2</v>
      </c>
    </row>
    <row r="218" spans="1:6" x14ac:dyDescent="0.35">
      <c r="A218" s="1">
        <v>217</v>
      </c>
      <c r="B218" s="2">
        <v>35.576160000000002</v>
      </c>
      <c r="C218" s="2">
        <v>0.79583669999999995</v>
      </c>
      <c r="D218" s="2">
        <v>4.32</v>
      </c>
      <c r="E218" s="2">
        <v>0.79583669999999995</v>
      </c>
      <c r="F218" s="2">
        <v>3.1468870000000003E-2</v>
      </c>
    </row>
    <row r="219" spans="1:6" x14ac:dyDescent="0.35">
      <c r="A219" s="1">
        <v>218</v>
      </c>
      <c r="B219" s="2">
        <v>35.711300000000001</v>
      </c>
      <c r="C219" s="2">
        <v>0.80003250000000004</v>
      </c>
      <c r="D219" s="2">
        <v>4.34</v>
      </c>
      <c r="E219" s="2">
        <v>0.80003250000000004</v>
      </c>
      <c r="F219" s="2">
        <v>3.1468870000000003E-2</v>
      </c>
    </row>
    <row r="220" spans="1:6" x14ac:dyDescent="0.35">
      <c r="A220" s="1">
        <v>219</v>
      </c>
      <c r="B220" s="2">
        <v>35.812069999999999</v>
      </c>
      <c r="C220" s="2">
        <v>0.80386199999999997</v>
      </c>
      <c r="D220" s="2">
        <v>4.3600000000000003</v>
      </c>
      <c r="E220" s="2">
        <v>0.80386199999999997</v>
      </c>
      <c r="F220" s="2">
        <v>3.1468870000000003E-2</v>
      </c>
    </row>
    <row r="221" spans="1:6" x14ac:dyDescent="0.35">
      <c r="A221" s="1">
        <v>220</v>
      </c>
      <c r="B221" s="2">
        <v>35.880780000000001</v>
      </c>
      <c r="C221" s="2">
        <v>0.80759159999999997</v>
      </c>
      <c r="D221" s="2">
        <v>4.38</v>
      </c>
      <c r="E221" s="2">
        <v>0.80759159999999997</v>
      </c>
      <c r="F221" s="2">
        <v>3.1468870000000003E-2</v>
      </c>
    </row>
    <row r="222" spans="1:6" x14ac:dyDescent="0.35">
      <c r="A222" s="1">
        <v>221</v>
      </c>
      <c r="B222" s="2">
        <v>35.940330000000003</v>
      </c>
      <c r="C222" s="2">
        <v>0.81105479999999996</v>
      </c>
      <c r="D222" s="2">
        <v>4.4000000000000004</v>
      </c>
      <c r="E222" s="2">
        <v>0.81105479999999996</v>
      </c>
      <c r="F222" s="2">
        <v>3.1468870000000003E-2</v>
      </c>
    </row>
    <row r="223" spans="1:6" x14ac:dyDescent="0.35">
      <c r="A223" s="1">
        <v>222</v>
      </c>
      <c r="B223" s="2">
        <v>36.0182</v>
      </c>
      <c r="C223" s="2">
        <v>0.81415170000000003</v>
      </c>
      <c r="D223" s="2">
        <v>4.42</v>
      </c>
      <c r="E223" s="2">
        <v>0.81415170000000003</v>
      </c>
      <c r="F223" s="2">
        <v>3.1468870000000003E-2</v>
      </c>
    </row>
    <row r="224" spans="1:6" x14ac:dyDescent="0.35">
      <c r="A224" s="1">
        <v>223</v>
      </c>
      <c r="B224" s="2">
        <v>36.073169999999998</v>
      </c>
      <c r="C224" s="2">
        <v>0.81711540000000005</v>
      </c>
      <c r="D224" s="2">
        <v>4.4400000000000004</v>
      </c>
      <c r="E224" s="2">
        <v>0.81711540000000005</v>
      </c>
      <c r="F224" s="2">
        <v>3.1468870000000003E-2</v>
      </c>
    </row>
    <row r="225" spans="1:6" x14ac:dyDescent="0.35">
      <c r="A225" s="1">
        <v>224</v>
      </c>
      <c r="B225" s="2">
        <v>36.049120000000002</v>
      </c>
      <c r="C225" s="2">
        <v>0.81997920000000002</v>
      </c>
      <c r="D225" s="2">
        <v>4.46</v>
      </c>
      <c r="E225" s="2">
        <v>0.81997920000000002</v>
      </c>
      <c r="F225" s="2">
        <v>3.1468870000000003E-2</v>
      </c>
    </row>
    <row r="226" spans="1:6" x14ac:dyDescent="0.35">
      <c r="A226" s="1">
        <v>225</v>
      </c>
      <c r="B226" s="2">
        <v>36.069740000000003</v>
      </c>
      <c r="C226" s="2">
        <v>0.82274309999999995</v>
      </c>
      <c r="D226" s="2">
        <v>4.4800000000000004</v>
      </c>
      <c r="E226" s="2">
        <v>0.82274309999999995</v>
      </c>
      <c r="F226" s="2">
        <v>3.1468870000000003E-2</v>
      </c>
    </row>
    <row r="227" spans="1:6" x14ac:dyDescent="0.35">
      <c r="A227" s="1">
        <v>226</v>
      </c>
      <c r="B227" s="2">
        <v>36.061720000000001</v>
      </c>
      <c r="C227" s="2">
        <v>0.82537380000000005</v>
      </c>
      <c r="D227" s="2">
        <v>4.5</v>
      </c>
      <c r="E227" s="2">
        <v>0.82537380000000005</v>
      </c>
      <c r="F227" s="2">
        <v>3.1468870000000003E-2</v>
      </c>
    </row>
    <row r="228" spans="1:6" x14ac:dyDescent="0.35">
      <c r="A228" s="1">
        <v>227</v>
      </c>
      <c r="B228" s="2">
        <v>36.026220000000002</v>
      </c>
      <c r="C228" s="2">
        <v>0.82780469999999995</v>
      </c>
      <c r="D228" s="2">
        <v>4.5199999999999996</v>
      </c>
      <c r="E228" s="2">
        <v>0.82780469999999995</v>
      </c>
      <c r="F228" s="2">
        <v>3.1468870000000003E-2</v>
      </c>
    </row>
    <row r="229" spans="1:6" x14ac:dyDescent="0.35">
      <c r="A229" s="1">
        <v>228</v>
      </c>
      <c r="B229" s="2">
        <v>36.042250000000003</v>
      </c>
      <c r="C229" s="2">
        <v>0.83020229999999995</v>
      </c>
      <c r="D229" s="2">
        <v>4.54</v>
      </c>
      <c r="E229" s="2">
        <v>0.83020229999999995</v>
      </c>
      <c r="F229" s="2">
        <v>3.1468870000000003E-2</v>
      </c>
    </row>
    <row r="230" spans="1:6" x14ac:dyDescent="0.35">
      <c r="A230" s="1">
        <v>229</v>
      </c>
      <c r="B230" s="2">
        <v>36.050840000000001</v>
      </c>
      <c r="C230" s="2">
        <v>0.8327331</v>
      </c>
      <c r="D230" s="2">
        <v>4.5599999999999996</v>
      </c>
      <c r="E230" s="2">
        <v>0.8327331</v>
      </c>
      <c r="F230" s="2">
        <v>3.1468870000000003E-2</v>
      </c>
    </row>
    <row r="231" spans="1:6" x14ac:dyDescent="0.35">
      <c r="A231" s="1">
        <v>230</v>
      </c>
      <c r="B231" s="2">
        <v>36.014769999999999</v>
      </c>
      <c r="C231" s="2">
        <v>0.83549700000000005</v>
      </c>
      <c r="D231" s="2">
        <v>4.58</v>
      </c>
      <c r="E231" s="2">
        <v>0.83549700000000005</v>
      </c>
      <c r="F231" s="2">
        <v>3.1468870000000003E-2</v>
      </c>
    </row>
    <row r="232" spans="1:6" x14ac:dyDescent="0.35">
      <c r="A232" s="1">
        <v>231</v>
      </c>
      <c r="B232" s="2">
        <v>35.928879999999999</v>
      </c>
      <c r="C232" s="2">
        <v>0.83836080000000002</v>
      </c>
      <c r="D232" s="2">
        <v>4.5999999999999996</v>
      </c>
      <c r="E232" s="2">
        <v>0.83836080000000002</v>
      </c>
      <c r="F232" s="2">
        <v>3.1468870000000003E-2</v>
      </c>
    </row>
    <row r="233" spans="1:6" x14ac:dyDescent="0.35">
      <c r="A233" s="1">
        <v>232</v>
      </c>
      <c r="B233" s="2">
        <v>35.89452</v>
      </c>
      <c r="C233" s="2">
        <v>0.84129120000000002</v>
      </c>
      <c r="D233" s="2">
        <v>4.62</v>
      </c>
      <c r="E233" s="2">
        <v>0.84129120000000002</v>
      </c>
      <c r="F233" s="2">
        <v>3.1468870000000003E-2</v>
      </c>
    </row>
    <row r="234" spans="1:6" x14ac:dyDescent="0.35">
      <c r="A234" s="1">
        <v>233</v>
      </c>
      <c r="B234" s="2">
        <v>35.920859999999998</v>
      </c>
      <c r="C234" s="2">
        <v>0.84435470000000001</v>
      </c>
      <c r="D234" s="2">
        <v>4.6399999999999997</v>
      </c>
      <c r="E234" s="2">
        <v>0.84435470000000001</v>
      </c>
      <c r="F234" s="2">
        <v>3.1468870000000003E-2</v>
      </c>
    </row>
    <row r="235" spans="1:6" x14ac:dyDescent="0.35">
      <c r="A235" s="1">
        <v>234</v>
      </c>
      <c r="B235" s="2">
        <v>35.913989999999998</v>
      </c>
      <c r="C235" s="2">
        <v>0.84768480000000002</v>
      </c>
      <c r="D235" s="2">
        <v>4.66</v>
      </c>
      <c r="E235" s="2">
        <v>0.84768480000000002</v>
      </c>
      <c r="F235" s="2">
        <v>3.1468870000000003E-2</v>
      </c>
    </row>
    <row r="236" spans="1:6" x14ac:dyDescent="0.35">
      <c r="A236" s="1">
        <v>235</v>
      </c>
      <c r="B236" s="2">
        <v>35.935749999999999</v>
      </c>
      <c r="C236" s="2">
        <v>0.8512478</v>
      </c>
      <c r="D236" s="2">
        <v>4.68</v>
      </c>
      <c r="E236" s="2">
        <v>0.8512478</v>
      </c>
      <c r="F236" s="2">
        <v>3.1468870000000003E-2</v>
      </c>
    </row>
    <row r="237" spans="1:6" x14ac:dyDescent="0.35">
      <c r="A237" s="1">
        <v>236</v>
      </c>
      <c r="B237" s="2">
        <v>35.956940000000003</v>
      </c>
      <c r="C237" s="2">
        <v>0.8548443</v>
      </c>
      <c r="D237" s="2">
        <v>4.7</v>
      </c>
      <c r="E237" s="2">
        <v>0.8548443</v>
      </c>
      <c r="F237" s="2">
        <v>3.1468870000000003E-2</v>
      </c>
    </row>
    <row r="238" spans="1:6" x14ac:dyDescent="0.35">
      <c r="A238" s="1">
        <v>237</v>
      </c>
      <c r="B238" s="2">
        <v>36.086910000000003</v>
      </c>
      <c r="C238" s="2">
        <v>0.85847399999999996</v>
      </c>
      <c r="D238" s="2">
        <v>4.72</v>
      </c>
      <c r="E238" s="2">
        <v>0.85847399999999996</v>
      </c>
      <c r="F238" s="2">
        <v>3.1468870000000003E-2</v>
      </c>
    </row>
    <row r="239" spans="1:6" x14ac:dyDescent="0.35">
      <c r="A239" s="1">
        <v>238</v>
      </c>
      <c r="B239" s="2">
        <v>36.208300000000001</v>
      </c>
      <c r="C239" s="2">
        <v>0.86233680000000001</v>
      </c>
      <c r="D239" s="2">
        <v>4.74</v>
      </c>
      <c r="E239" s="2">
        <v>0.86233680000000001</v>
      </c>
      <c r="F239" s="2">
        <v>3.1468870000000003E-2</v>
      </c>
    </row>
    <row r="240" spans="1:6" x14ac:dyDescent="0.35">
      <c r="A240" s="1">
        <v>239</v>
      </c>
      <c r="B240" s="2">
        <v>36.28389</v>
      </c>
      <c r="C240" s="2">
        <v>0.8662995</v>
      </c>
      <c r="D240" s="2">
        <v>4.76</v>
      </c>
      <c r="E240" s="2">
        <v>0.8662995</v>
      </c>
      <c r="F240" s="2">
        <v>3.1468870000000003E-2</v>
      </c>
    </row>
    <row r="241" spans="1:6" x14ac:dyDescent="0.35">
      <c r="A241" s="1">
        <v>240</v>
      </c>
      <c r="B241" s="2">
        <v>36.359470000000002</v>
      </c>
      <c r="C241" s="2">
        <v>0.87039540000000004</v>
      </c>
      <c r="D241" s="2">
        <v>4.78</v>
      </c>
      <c r="E241" s="2">
        <v>0.87039540000000004</v>
      </c>
      <c r="F241" s="2">
        <v>3.1468870000000003E-2</v>
      </c>
    </row>
    <row r="242" spans="1:6" x14ac:dyDescent="0.35">
      <c r="A242" s="1">
        <v>241</v>
      </c>
      <c r="B242" s="2">
        <v>36.480849999999997</v>
      </c>
      <c r="C242" s="2">
        <v>0.87469110000000005</v>
      </c>
      <c r="D242" s="2">
        <v>4.8</v>
      </c>
      <c r="E242" s="2">
        <v>0.87469110000000005</v>
      </c>
      <c r="F242" s="2">
        <v>3.1468870000000003E-2</v>
      </c>
    </row>
    <row r="243" spans="1:6" x14ac:dyDescent="0.35">
      <c r="A243" s="1">
        <v>242</v>
      </c>
      <c r="B243" s="2">
        <v>36.609119999999997</v>
      </c>
      <c r="C243" s="2">
        <v>0.87905339999999998</v>
      </c>
      <c r="D243" s="2">
        <v>4.82</v>
      </c>
      <c r="E243" s="2">
        <v>0.87905339999999998</v>
      </c>
      <c r="F243" s="2">
        <v>3.1468870000000003E-2</v>
      </c>
    </row>
    <row r="244" spans="1:6" x14ac:dyDescent="0.35">
      <c r="A244" s="1">
        <v>243</v>
      </c>
      <c r="B244" s="2">
        <v>36.735080000000004</v>
      </c>
      <c r="C244" s="2">
        <v>0.88341559999999997</v>
      </c>
      <c r="D244" s="2">
        <v>4.84</v>
      </c>
      <c r="E244" s="2">
        <v>0.88341559999999997</v>
      </c>
      <c r="F244" s="2">
        <v>3.1468870000000003E-2</v>
      </c>
    </row>
    <row r="245" spans="1:6" x14ac:dyDescent="0.35">
      <c r="A245" s="1">
        <v>244</v>
      </c>
      <c r="B245" s="2">
        <v>36.872509999999998</v>
      </c>
      <c r="C245" s="2">
        <v>0.88751159999999996</v>
      </c>
      <c r="D245" s="2">
        <v>4.8600000000000003</v>
      </c>
      <c r="E245" s="2">
        <v>0.88751159999999996</v>
      </c>
      <c r="F245" s="2">
        <v>3.1468870000000003E-2</v>
      </c>
    </row>
    <row r="246" spans="1:6" x14ac:dyDescent="0.35">
      <c r="A246" s="1">
        <v>245</v>
      </c>
      <c r="B246" s="2">
        <v>36.961829999999999</v>
      </c>
      <c r="C246" s="2">
        <v>0.89140770000000003</v>
      </c>
      <c r="D246" s="2">
        <v>4.88</v>
      </c>
      <c r="E246" s="2">
        <v>0.89140770000000003</v>
      </c>
      <c r="F246" s="2">
        <v>3.1468870000000003E-2</v>
      </c>
    </row>
    <row r="247" spans="1:6" x14ac:dyDescent="0.35">
      <c r="A247" s="1">
        <v>246</v>
      </c>
      <c r="B247" s="2">
        <v>36.998480000000001</v>
      </c>
      <c r="C247" s="2">
        <v>0.89493750000000005</v>
      </c>
      <c r="D247" s="2">
        <v>4.9000000000000004</v>
      </c>
      <c r="E247" s="2">
        <v>0.89493750000000005</v>
      </c>
      <c r="F247" s="2">
        <v>3.1468870000000003E-2</v>
      </c>
    </row>
    <row r="248" spans="1:6" x14ac:dyDescent="0.35">
      <c r="A248" s="1">
        <v>247</v>
      </c>
      <c r="B248" s="2">
        <v>37.080930000000002</v>
      </c>
      <c r="C248" s="2">
        <v>0.89806770000000002</v>
      </c>
      <c r="D248" s="2">
        <v>4.92</v>
      </c>
      <c r="E248" s="2">
        <v>0.89806770000000002</v>
      </c>
      <c r="F248" s="2">
        <v>3.1468870000000003E-2</v>
      </c>
    </row>
    <row r="249" spans="1:6" x14ac:dyDescent="0.35">
      <c r="A249" s="1">
        <v>248</v>
      </c>
      <c r="B249" s="2">
        <v>37.174840000000003</v>
      </c>
      <c r="C249" s="2">
        <v>0.90093140000000005</v>
      </c>
      <c r="D249" s="2">
        <v>4.9400000000000004</v>
      </c>
      <c r="E249" s="2">
        <v>0.90093140000000005</v>
      </c>
      <c r="F249" s="2">
        <v>3.1468870000000003E-2</v>
      </c>
    </row>
    <row r="250" spans="1:6" x14ac:dyDescent="0.35">
      <c r="A250" s="1">
        <v>249</v>
      </c>
      <c r="B250" s="2">
        <v>37.188580000000002</v>
      </c>
      <c r="C250" s="2">
        <v>0.90376190000000001</v>
      </c>
      <c r="D250" s="2">
        <v>4.96</v>
      </c>
      <c r="E250" s="2">
        <v>0.90376190000000001</v>
      </c>
      <c r="F250" s="2">
        <v>3.1468870000000003E-2</v>
      </c>
    </row>
    <row r="251" spans="1:6" x14ac:dyDescent="0.35">
      <c r="A251" s="1">
        <v>250</v>
      </c>
      <c r="B251" s="2">
        <v>37.148490000000002</v>
      </c>
      <c r="C251" s="2">
        <v>0.90645929999999997</v>
      </c>
      <c r="D251" s="2">
        <v>4.9800000000000004</v>
      </c>
      <c r="E251" s="2">
        <v>0.90645929999999997</v>
      </c>
      <c r="F251" s="2">
        <v>3.1468870000000003E-2</v>
      </c>
    </row>
    <row r="252" spans="1:6" x14ac:dyDescent="0.35">
      <c r="A252" s="1">
        <v>251</v>
      </c>
      <c r="B252" s="2">
        <v>37.02825</v>
      </c>
      <c r="C252" s="2">
        <v>0.90892340000000005</v>
      </c>
      <c r="D252" s="2">
        <v>5</v>
      </c>
      <c r="E252" s="2">
        <v>0.90892340000000005</v>
      </c>
      <c r="F252" s="2">
        <v>3.1468870000000003E-2</v>
      </c>
    </row>
    <row r="253" spans="1:6" x14ac:dyDescent="0.35">
      <c r="A253" s="1">
        <v>252</v>
      </c>
      <c r="B253" s="2">
        <v>36.97786</v>
      </c>
      <c r="C253" s="2">
        <v>0.91125449999999997</v>
      </c>
      <c r="D253" s="2">
        <v>5.0199999999999996</v>
      </c>
      <c r="E253" s="2">
        <v>0.91125449999999997</v>
      </c>
      <c r="F253" s="2">
        <v>3.1468870000000003E-2</v>
      </c>
    </row>
    <row r="254" spans="1:6" x14ac:dyDescent="0.35">
      <c r="A254" s="1">
        <v>253</v>
      </c>
      <c r="B254" s="2">
        <v>37.001910000000002</v>
      </c>
      <c r="C254" s="2">
        <v>0.91365209999999997</v>
      </c>
      <c r="D254" s="2">
        <v>5.04</v>
      </c>
      <c r="E254" s="2">
        <v>0.91365209999999997</v>
      </c>
      <c r="F254" s="2">
        <v>3.1468870000000003E-2</v>
      </c>
    </row>
    <row r="255" spans="1:6" x14ac:dyDescent="0.35">
      <c r="A255" s="1">
        <v>254</v>
      </c>
      <c r="B255" s="2">
        <v>36.97672</v>
      </c>
      <c r="C255" s="2">
        <v>0.91621620000000004</v>
      </c>
      <c r="D255" s="2">
        <v>5.0599999999999996</v>
      </c>
      <c r="E255" s="2">
        <v>0.91621620000000004</v>
      </c>
      <c r="F255" s="2">
        <v>3.1468870000000003E-2</v>
      </c>
    </row>
    <row r="256" spans="1:6" x14ac:dyDescent="0.35">
      <c r="A256" s="1">
        <v>255</v>
      </c>
      <c r="B256" s="2">
        <v>36.959539999999997</v>
      </c>
      <c r="C256" s="2">
        <v>0.91884690000000002</v>
      </c>
      <c r="D256" s="2">
        <v>5.08</v>
      </c>
      <c r="E256" s="2">
        <v>0.91884690000000002</v>
      </c>
      <c r="F256" s="2">
        <v>3.1468870000000003E-2</v>
      </c>
    </row>
    <row r="257" spans="1:6" x14ac:dyDescent="0.35">
      <c r="A257" s="1">
        <v>256</v>
      </c>
      <c r="B257" s="2">
        <v>36.890830000000001</v>
      </c>
      <c r="C257" s="2">
        <v>0.92157750000000005</v>
      </c>
      <c r="D257" s="2">
        <v>5.0999999999999996</v>
      </c>
      <c r="E257" s="2">
        <v>0.92157750000000005</v>
      </c>
      <c r="F257" s="2">
        <v>3.1468870000000003E-2</v>
      </c>
    </row>
    <row r="258" spans="1:6" x14ac:dyDescent="0.35">
      <c r="A258" s="1">
        <v>257</v>
      </c>
      <c r="B258" s="2">
        <v>36.838149999999999</v>
      </c>
      <c r="C258" s="2">
        <v>0.92447449999999998</v>
      </c>
      <c r="D258" s="2">
        <v>5.12</v>
      </c>
      <c r="E258" s="2">
        <v>0.92447449999999998</v>
      </c>
      <c r="F258" s="2">
        <v>3.1468870000000003E-2</v>
      </c>
    </row>
    <row r="259" spans="1:6" x14ac:dyDescent="0.35">
      <c r="A259" s="1">
        <v>258</v>
      </c>
      <c r="B259" s="2">
        <v>36.854179999999999</v>
      </c>
      <c r="C259" s="2">
        <v>0.92753819999999998</v>
      </c>
      <c r="D259" s="2">
        <v>5.14</v>
      </c>
      <c r="E259" s="2">
        <v>0.92753819999999998</v>
      </c>
      <c r="F259" s="2">
        <v>3.1468870000000003E-2</v>
      </c>
    </row>
    <row r="260" spans="1:6" x14ac:dyDescent="0.35">
      <c r="A260" s="1">
        <v>259</v>
      </c>
      <c r="B260" s="2">
        <v>36.832419999999999</v>
      </c>
      <c r="C260" s="2">
        <v>0.93086820000000003</v>
      </c>
      <c r="D260" s="2">
        <v>5.16</v>
      </c>
      <c r="E260" s="2">
        <v>0.93086820000000003</v>
      </c>
      <c r="F260" s="2">
        <v>3.1468870000000003E-2</v>
      </c>
    </row>
    <row r="261" spans="1:6" x14ac:dyDescent="0.35">
      <c r="A261" s="1">
        <v>260</v>
      </c>
      <c r="B261" s="2">
        <v>36.899990000000003</v>
      </c>
      <c r="C261" s="2">
        <v>0.93443129999999996</v>
      </c>
      <c r="D261" s="2">
        <v>5.18</v>
      </c>
      <c r="E261" s="2">
        <v>0.93443129999999996</v>
      </c>
      <c r="F261" s="2">
        <v>3.1468870000000003E-2</v>
      </c>
    </row>
    <row r="262" spans="1:6" x14ac:dyDescent="0.35">
      <c r="A262" s="1">
        <v>261</v>
      </c>
      <c r="B262" s="2">
        <v>37.00535</v>
      </c>
      <c r="C262" s="2">
        <v>0.93806089999999998</v>
      </c>
      <c r="D262" s="2">
        <v>5.2</v>
      </c>
      <c r="E262" s="2">
        <v>0.93806089999999998</v>
      </c>
      <c r="F262" s="2">
        <v>3.1468870000000003E-2</v>
      </c>
    </row>
    <row r="263" spans="1:6" x14ac:dyDescent="0.35">
      <c r="A263" s="1">
        <v>262</v>
      </c>
      <c r="B263" s="2">
        <v>37.062609999999999</v>
      </c>
      <c r="C263" s="2">
        <v>0.94179049999999997</v>
      </c>
      <c r="D263" s="2">
        <v>5.22</v>
      </c>
      <c r="E263" s="2">
        <v>0.94179049999999997</v>
      </c>
      <c r="F263" s="2">
        <v>3.1468870000000003E-2</v>
      </c>
    </row>
    <row r="264" spans="1:6" x14ac:dyDescent="0.35">
      <c r="A264" s="1">
        <v>263</v>
      </c>
      <c r="B264" s="2">
        <v>37.142769999999999</v>
      </c>
      <c r="C264" s="2">
        <v>0.94578649999999997</v>
      </c>
      <c r="D264" s="2">
        <v>5.24</v>
      </c>
      <c r="E264" s="2">
        <v>0.94578649999999997</v>
      </c>
      <c r="F264" s="2">
        <v>3.1468870000000003E-2</v>
      </c>
    </row>
    <row r="265" spans="1:6" x14ac:dyDescent="0.35">
      <c r="A265" s="1">
        <v>264</v>
      </c>
      <c r="B265" s="2">
        <v>37.236669999999997</v>
      </c>
      <c r="C265" s="2">
        <v>0.94984919999999995</v>
      </c>
      <c r="D265" s="2">
        <v>5.26</v>
      </c>
      <c r="E265" s="2">
        <v>0.94984919999999995</v>
      </c>
      <c r="F265" s="2">
        <v>3.1468870000000003E-2</v>
      </c>
    </row>
    <row r="266" spans="1:6" x14ac:dyDescent="0.35">
      <c r="A266" s="1">
        <v>265</v>
      </c>
      <c r="B266" s="2">
        <v>37.323709999999998</v>
      </c>
      <c r="C266" s="2">
        <v>0.95401159999999996</v>
      </c>
      <c r="D266" s="2">
        <v>5.28</v>
      </c>
      <c r="E266" s="2">
        <v>0.95401159999999996</v>
      </c>
      <c r="F266" s="2">
        <v>3.1468870000000003E-2</v>
      </c>
    </row>
    <row r="267" spans="1:6" x14ac:dyDescent="0.35">
      <c r="A267" s="1">
        <v>266</v>
      </c>
      <c r="B267" s="2">
        <v>37.447389999999999</v>
      </c>
      <c r="C267" s="2">
        <v>0.95830729999999997</v>
      </c>
      <c r="D267" s="2">
        <v>5.3</v>
      </c>
      <c r="E267" s="2">
        <v>0.95830729999999997</v>
      </c>
      <c r="F267" s="2">
        <v>3.1468870000000003E-2</v>
      </c>
    </row>
    <row r="268" spans="1:6" x14ac:dyDescent="0.35">
      <c r="A268" s="1">
        <v>267</v>
      </c>
      <c r="B268" s="2">
        <v>37.577939999999998</v>
      </c>
      <c r="C268" s="2">
        <v>0.96266969999999996</v>
      </c>
      <c r="D268" s="2">
        <v>5.32</v>
      </c>
      <c r="E268" s="2">
        <v>0.96266969999999996</v>
      </c>
      <c r="F268" s="2">
        <v>3.1468870000000003E-2</v>
      </c>
    </row>
    <row r="269" spans="1:6" x14ac:dyDescent="0.35">
      <c r="A269" s="1">
        <v>268</v>
      </c>
      <c r="B269" s="2">
        <v>37.683300000000003</v>
      </c>
      <c r="C269" s="2">
        <v>0.96693209999999996</v>
      </c>
      <c r="D269" s="2">
        <v>5.34</v>
      </c>
      <c r="E269" s="2">
        <v>0.96693209999999996</v>
      </c>
      <c r="F269" s="2">
        <v>3.1468870000000003E-2</v>
      </c>
    </row>
    <row r="270" spans="1:6" x14ac:dyDescent="0.35">
      <c r="A270" s="1">
        <v>269</v>
      </c>
      <c r="B270" s="2">
        <v>37.781779999999998</v>
      </c>
      <c r="C270" s="2">
        <v>0.97089479999999995</v>
      </c>
      <c r="D270" s="2">
        <v>5.36</v>
      </c>
      <c r="E270" s="2">
        <v>0.97089479999999995</v>
      </c>
      <c r="F270" s="2">
        <v>3.1468870000000003E-2</v>
      </c>
    </row>
    <row r="271" spans="1:6" x14ac:dyDescent="0.35">
      <c r="A271" s="1">
        <v>270</v>
      </c>
      <c r="B271" s="2">
        <v>37.90775</v>
      </c>
      <c r="C271" s="2">
        <v>0.97469099999999997</v>
      </c>
      <c r="D271" s="2">
        <v>5.38</v>
      </c>
      <c r="E271" s="2">
        <v>0.97469099999999997</v>
      </c>
      <c r="F271" s="2">
        <v>3.1468870000000003E-2</v>
      </c>
    </row>
    <row r="272" spans="1:6" x14ac:dyDescent="0.35">
      <c r="A272" s="1">
        <v>271</v>
      </c>
      <c r="B272" s="2">
        <v>38.036009999999997</v>
      </c>
      <c r="C272" s="2">
        <v>0.9782208</v>
      </c>
      <c r="D272" s="2">
        <v>5.4</v>
      </c>
      <c r="E272" s="2">
        <v>0.9782208</v>
      </c>
      <c r="F272" s="2">
        <v>3.1468870000000003E-2</v>
      </c>
    </row>
    <row r="273" spans="1:6" x14ac:dyDescent="0.35">
      <c r="A273" s="1">
        <v>272</v>
      </c>
      <c r="B273" s="2">
        <v>38.097850000000001</v>
      </c>
      <c r="C273" s="2">
        <v>0.98138420000000004</v>
      </c>
      <c r="D273" s="2">
        <v>5.42</v>
      </c>
      <c r="E273" s="2">
        <v>0.98138420000000004</v>
      </c>
      <c r="F273" s="2">
        <v>3.1468870000000003E-2</v>
      </c>
    </row>
    <row r="274" spans="1:6" x14ac:dyDescent="0.35">
      <c r="A274" s="1">
        <v>273</v>
      </c>
      <c r="B274" s="2">
        <v>38.055480000000003</v>
      </c>
      <c r="C274" s="2">
        <v>0.98428139999999997</v>
      </c>
      <c r="D274" s="2">
        <v>5.44</v>
      </c>
      <c r="E274" s="2">
        <v>0.98428139999999997</v>
      </c>
      <c r="F274" s="2">
        <v>3.1468870000000003E-2</v>
      </c>
    </row>
    <row r="275" spans="1:6" x14ac:dyDescent="0.35">
      <c r="A275" s="1">
        <v>274</v>
      </c>
      <c r="B275" s="2">
        <v>38.086399999999998</v>
      </c>
      <c r="C275" s="2">
        <v>0.98711190000000004</v>
      </c>
      <c r="D275" s="2">
        <v>5.46</v>
      </c>
      <c r="E275" s="2">
        <v>0.98711190000000004</v>
      </c>
      <c r="F275" s="2">
        <v>3.1468870000000003E-2</v>
      </c>
    </row>
    <row r="276" spans="1:6" x14ac:dyDescent="0.35">
      <c r="A276" s="1">
        <v>275</v>
      </c>
      <c r="B276" s="2">
        <v>38.085250000000002</v>
      </c>
      <c r="C276" s="2">
        <v>0.98980919999999994</v>
      </c>
      <c r="D276" s="2">
        <v>5.48</v>
      </c>
      <c r="E276" s="2">
        <v>0.98980919999999994</v>
      </c>
      <c r="F276" s="2">
        <v>3.1468870000000003E-2</v>
      </c>
    </row>
    <row r="277" spans="1:6" x14ac:dyDescent="0.35">
      <c r="A277" s="1">
        <v>276</v>
      </c>
      <c r="B277" s="2">
        <v>38.046320000000001</v>
      </c>
      <c r="C277" s="2">
        <v>0.99234</v>
      </c>
      <c r="D277" s="2">
        <v>5.5</v>
      </c>
      <c r="E277" s="2">
        <v>0.99234</v>
      </c>
      <c r="F277" s="2">
        <v>3.1468870000000003E-2</v>
      </c>
    </row>
    <row r="278" spans="1:6" x14ac:dyDescent="0.35">
      <c r="A278" s="1">
        <v>277</v>
      </c>
      <c r="B278" s="2">
        <v>37.946689999999997</v>
      </c>
      <c r="C278" s="2">
        <v>0.99467090000000002</v>
      </c>
      <c r="D278" s="2">
        <v>5.52</v>
      </c>
      <c r="E278" s="2">
        <v>0.99467090000000002</v>
      </c>
      <c r="F278" s="2">
        <v>3.1468870000000003E-2</v>
      </c>
    </row>
    <row r="279" spans="1:6" x14ac:dyDescent="0.35">
      <c r="A279" s="1">
        <v>278</v>
      </c>
      <c r="B279" s="2">
        <v>37.979900000000001</v>
      </c>
      <c r="C279" s="2">
        <v>0.9970019</v>
      </c>
      <c r="D279" s="2">
        <v>5.54</v>
      </c>
      <c r="E279" s="2">
        <v>0.9970019</v>
      </c>
      <c r="F279" s="2">
        <v>3.1468870000000003E-2</v>
      </c>
    </row>
    <row r="280" spans="1:6" x14ac:dyDescent="0.35">
      <c r="A280" s="1">
        <v>279</v>
      </c>
      <c r="B280" s="2">
        <v>37.918059999999997</v>
      </c>
      <c r="C280" s="2">
        <v>0.99949949999999999</v>
      </c>
      <c r="D280" s="2">
        <v>5.56</v>
      </c>
      <c r="E280" s="2">
        <v>0.99949949999999999</v>
      </c>
      <c r="F280" s="2">
        <v>3.1468870000000003E-2</v>
      </c>
    </row>
    <row r="281" spans="1:6" x14ac:dyDescent="0.35">
      <c r="A281" s="1">
        <v>280</v>
      </c>
      <c r="B281" s="2">
        <v>37.795520000000003</v>
      </c>
      <c r="C281" s="2">
        <v>1.00213</v>
      </c>
      <c r="D281" s="2">
        <v>5.58</v>
      </c>
      <c r="E281" s="2">
        <v>1.00213</v>
      </c>
      <c r="F281" s="2">
        <v>3.1468870000000003E-2</v>
      </c>
    </row>
    <row r="282" spans="1:6" x14ac:dyDescent="0.35">
      <c r="A282" s="1">
        <v>281</v>
      </c>
      <c r="B282" s="2">
        <v>37.745139999999999</v>
      </c>
      <c r="C282" s="2">
        <v>1.0049939999999999</v>
      </c>
      <c r="D282" s="2">
        <v>5.6</v>
      </c>
      <c r="E282" s="2">
        <v>1.0049939999999999</v>
      </c>
      <c r="F282" s="2">
        <v>3.1468870000000003E-2</v>
      </c>
    </row>
    <row r="283" spans="1:6" x14ac:dyDescent="0.35">
      <c r="A283" s="1">
        <v>282</v>
      </c>
      <c r="B283" s="2">
        <v>37.773769999999999</v>
      </c>
      <c r="C283" s="2">
        <v>1.0078910000000001</v>
      </c>
      <c r="D283" s="2">
        <v>5.62</v>
      </c>
      <c r="E283" s="2">
        <v>1.0078910000000001</v>
      </c>
      <c r="F283" s="2">
        <v>3.1468870000000003E-2</v>
      </c>
    </row>
    <row r="284" spans="1:6" x14ac:dyDescent="0.35">
      <c r="A284" s="1">
        <v>283</v>
      </c>
      <c r="B284" s="2">
        <v>37.758879999999998</v>
      </c>
      <c r="C284" s="2">
        <v>1.010988</v>
      </c>
      <c r="D284" s="2">
        <v>5.64</v>
      </c>
      <c r="E284" s="2">
        <v>1.010988</v>
      </c>
      <c r="F284" s="2">
        <v>3.1468870000000003E-2</v>
      </c>
    </row>
    <row r="285" spans="1:6" x14ac:dyDescent="0.35">
      <c r="A285" s="1">
        <v>284</v>
      </c>
      <c r="B285" s="2">
        <v>37.763460000000002</v>
      </c>
      <c r="C285" s="2">
        <v>1.014351</v>
      </c>
      <c r="D285" s="2">
        <v>5.66</v>
      </c>
      <c r="E285" s="2">
        <v>1.014351</v>
      </c>
      <c r="F285" s="2">
        <v>3.1468870000000003E-2</v>
      </c>
    </row>
    <row r="286" spans="1:6" x14ac:dyDescent="0.35">
      <c r="A286" s="1">
        <v>285</v>
      </c>
      <c r="B286" s="2">
        <v>37.777200000000001</v>
      </c>
      <c r="C286" s="2">
        <v>1.0179480000000001</v>
      </c>
      <c r="D286" s="2">
        <v>5.68</v>
      </c>
      <c r="E286" s="2">
        <v>1.0179480000000001</v>
      </c>
      <c r="F286" s="2">
        <v>3.1468870000000003E-2</v>
      </c>
    </row>
    <row r="287" spans="1:6" x14ac:dyDescent="0.35">
      <c r="A287" s="1">
        <v>286</v>
      </c>
      <c r="B287" s="2">
        <v>37.790939999999999</v>
      </c>
      <c r="C287" s="2">
        <v>1.021577</v>
      </c>
      <c r="D287" s="2">
        <v>5.7</v>
      </c>
      <c r="E287" s="2">
        <v>1.021577</v>
      </c>
      <c r="F287" s="2">
        <v>3.1468870000000003E-2</v>
      </c>
    </row>
    <row r="288" spans="1:6" x14ac:dyDescent="0.35">
      <c r="A288" s="1">
        <v>287</v>
      </c>
      <c r="B288" s="2">
        <v>37.932949999999998</v>
      </c>
      <c r="C288" s="2">
        <v>1.025307</v>
      </c>
      <c r="D288" s="2">
        <v>5.72</v>
      </c>
      <c r="E288" s="2">
        <v>1.025307</v>
      </c>
      <c r="F288" s="2">
        <v>3.1468870000000003E-2</v>
      </c>
    </row>
    <row r="289" spans="1:6" x14ac:dyDescent="0.35">
      <c r="A289" s="1">
        <v>288</v>
      </c>
      <c r="B289" s="2">
        <v>38.159689999999998</v>
      </c>
      <c r="C289" s="2">
        <v>1.0292699999999999</v>
      </c>
      <c r="D289" s="2">
        <v>5.74</v>
      </c>
      <c r="E289" s="2">
        <v>1.0292699999999999</v>
      </c>
      <c r="F289" s="2">
        <v>3.1468870000000003E-2</v>
      </c>
    </row>
    <row r="290" spans="1:6" x14ac:dyDescent="0.35">
      <c r="A290" s="1">
        <v>289</v>
      </c>
      <c r="B290" s="2">
        <v>38.198630000000001</v>
      </c>
      <c r="C290" s="2">
        <v>1.0333650000000001</v>
      </c>
      <c r="D290" s="2">
        <v>5.76</v>
      </c>
      <c r="E290" s="2">
        <v>1.0333650000000001</v>
      </c>
      <c r="F290" s="2">
        <v>3.1468870000000003E-2</v>
      </c>
    </row>
    <row r="291" spans="1:6" x14ac:dyDescent="0.35">
      <c r="A291" s="1">
        <v>290</v>
      </c>
      <c r="B291" s="2">
        <v>38.278790000000001</v>
      </c>
      <c r="C291" s="2">
        <v>1.037528</v>
      </c>
      <c r="D291" s="2">
        <v>5.78</v>
      </c>
      <c r="E291" s="2">
        <v>1.037528</v>
      </c>
      <c r="F291" s="2">
        <v>3.1468870000000003E-2</v>
      </c>
    </row>
    <row r="292" spans="1:6" x14ac:dyDescent="0.35">
      <c r="A292" s="1">
        <v>291</v>
      </c>
      <c r="B292" s="2">
        <v>38.365819999999999</v>
      </c>
      <c r="C292" s="2">
        <v>1.0418240000000001</v>
      </c>
      <c r="D292" s="2">
        <v>5.8</v>
      </c>
      <c r="E292" s="2">
        <v>1.0418240000000001</v>
      </c>
      <c r="F292" s="2">
        <v>3.1468870000000003E-2</v>
      </c>
    </row>
    <row r="293" spans="1:6" x14ac:dyDescent="0.35">
      <c r="A293" s="1">
        <v>292</v>
      </c>
      <c r="B293" s="2">
        <v>38.462009999999999</v>
      </c>
      <c r="C293" s="2">
        <v>1.0461530000000001</v>
      </c>
      <c r="D293" s="2">
        <v>5.82</v>
      </c>
      <c r="E293" s="2">
        <v>1.0461530000000001</v>
      </c>
      <c r="F293" s="2">
        <v>3.1468870000000003E-2</v>
      </c>
    </row>
    <row r="294" spans="1:6" x14ac:dyDescent="0.35">
      <c r="A294" s="1">
        <v>293</v>
      </c>
      <c r="B294" s="2">
        <v>38.672730000000001</v>
      </c>
      <c r="C294" s="2">
        <v>1.0503819999999999</v>
      </c>
      <c r="D294" s="2">
        <v>5.84</v>
      </c>
      <c r="E294" s="2">
        <v>1.0503819999999999</v>
      </c>
      <c r="F294" s="2">
        <v>3.1468870000000003E-2</v>
      </c>
    </row>
    <row r="295" spans="1:6" x14ac:dyDescent="0.35">
      <c r="A295" s="1">
        <v>294</v>
      </c>
      <c r="B295" s="2">
        <v>38.734569999999998</v>
      </c>
      <c r="C295" s="2">
        <v>1.054411</v>
      </c>
      <c r="D295" s="2">
        <v>5.86</v>
      </c>
      <c r="E295" s="2">
        <v>1.054411</v>
      </c>
      <c r="F295" s="2">
        <v>3.1468870000000003E-2</v>
      </c>
    </row>
    <row r="296" spans="1:6" x14ac:dyDescent="0.35">
      <c r="A296" s="1">
        <v>295</v>
      </c>
      <c r="B296" s="2">
        <v>38.81015</v>
      </c>
      <c r="C296" s="2">
        <v>1.0582069999999999</v>
      </c>
      <c r="D296" s="2">
        <v>5.88</v>
      </c>
      <c r="E296" s="2">
        <v>1.0582069999999999</v>
      </c>
      <c r="F296" s="2">
        <v>3.1468870000000003E-2</v>
      </c>
    </row>
    <row r="297" spans="1:6" x14ac:dyDescent="0.35">
      <c r="A297" s="1">
        <v>296</v>
      </c>
      <c r="B297" s="2">
        <v>38.84451</v>
      </c>
      <c r="C297" s="2">
        <v>1.0616369999999999</v>
      </c>
      <c r="D297" s="2">
        <v>5.9</v>
      </c>
      <c r="E297" s="2">
        <v>1.0616369999999999</v>
      </c>
      <c r="F297" s="2">
        <v>3.1468870000000003E-2</v>
      </c>
    </row>
    <row r="298" spans="1:6" x14ac:dyDescent="0.35">
      <c r="A298" s="1">
        <v>297</v>
      </c>
      <c r="B298" s="2">
        <v>38.901760000000003</v>
      </c>
      <c r="C298" s="2">
        <v>1.064767</v>
      </c>
      <c r="D298" s="2">
        <v>5.92</v>
      </c>
      <c r="E298" s="2">
        <v>1.064767</v>
      </c>
      <c r="F298" s="2">
        <v>3.1468870000000003E-2</v>
      </c>
    </row>
    <row r="299" spans="1:6" x14ac:dyDescent="0.35">
      <c r="A299" s="1">
        <v>298</v>
      </c>
      <c r="B299" s="2">
        <v>38.9407</v>
      </c>
      <c r="C299" s="2">
        <v>1.067698</v>
      </c>
      <c r="D299" s="2">
        <v>5.94</v>
      </c>
      <c r="E299" s="2">
        <v>1.067698</v>
      </c>
      <c r="F299" s="2">
        <v>3.1468870000000003E-2</v>
      </c>
    </row>
    <row r="300" spans="1:6" x14ac:dyDescent="0.35">
      <c r="A300" s="1">
        <v>299</v>
      </c>
      <c r="B300" s="2">
        <v>38.922379999999997</v>
      </c>
      <c r="C300" s="2">
        <v>1.070562</v>
      </c>
      <c r="D300" s="2">
        <v>5.96</v>
      </c>
      <c r="E300" s="2">
        <v>1.070562</v>
      </c>
      <c r="F300" s="2">
        <v>3.1468870000000003E-2</v>
      </c>
    </row>
    <row r="301" spans="1:6" x14ac:dyDescent="0.35">
      <c r="A301" s="1">
        <v>300</v>
      </c>
      <c r="B301" s="2">
        <v>38.929250000000003</v>
      </c>
      <c r="C301" s="2">
        <v>1.0732919999999999</v>
      </c>
      <c r="D301" s="2">
        <v>5.98</v>
      </c>
      <c r="E301" s="2">
        <v>1.0732919999999999</v>
      </c>
      <c r="F301" s="2">
        <v>3.1468870000000003E-2</v>
      </c>
    </row>
    <row r="302" spans="1:6" x14ac:dyDescent="0.35">
      <c r="A302" s="1">
        <v>301</v>
      </c>
      <c r="B302" s="2">
        <v>38.905200000000001</v>
      </c>
      <c r="C302" s="2">
        <v>1.0758559999999999</v>
      </c>
      <c r="D302" s="2">
        <v>6</v>
      </c>
      <c r="E302" s="2">
        <v>1.0758559999999999</v>
      </c>
      <c r="F302" s="2">
        <v>3.1468870000000003E-2</v>
      </c>
    </row>
    <row r="303" spans="1:6" x14ac:dyDescent="0.35">
      <c r="A303" s="1">
        <v>302</v>
      </c>
      <c r="B303" s="2">
        <v>38.819319999999998</v>
      </c>
      <c r="C303" s="2">
        <v>1.078187</v>
      </c>
      <c r="D303" s="2">
        <v>6.02</v>
      </c>
      <c r="E303" s="2">
        <v>1.078187</v>
      </c>
      <c r="F303" s="2">
        <v>3.1468870000000003E-2</v>
      </c>
    </row>
    <row r="304" spans="1:6" x14ac:dyDescent="0.35">
      <c r="A304" s="1">
        <v>303</v>
      </c>
      <c r="B304" s="2">
        <v>38.766640000000002</v>
      </c>
      <c r="C304" s="2">
        <v>1.080552</v>
      </c>
      <c r="D304" s="2">
        <v>6.04</v>
      </c>
      <c r="E304" s="2">
        <v>1.080552</v>
      </c>
      <c r="F304" s="2">
        <v>3.1468870000000003E-2</v>
      </c>
    </row>
    <row r="305" spans="1:6" x14ac:dyDescent="0.35">
      <c r="A305" s="1">
        <v>304</v>
      </c>
      <c r="B305" s="2">
        <v>38.700220000000002</v>
      </c>
      <c r="C305" s="2">
        <v>1.0831820000000001</v>
      </c>
      <c r="D305" s="2">
        <v>6.06</v>
      </c>
      <c r="E305" s="2">
        <v>1.0831820000000001</v>
      </c>
      <c r="F305" s="2">
        <v>3.1468870000000003E-2</v>
      </c>
    </row>
    <row r="306" spans="1:6" x14ac:dyDescent="0.35">
      <c r="A306" s="1">
        <v>305</v>
      </c>
      <c r="B306" s="2">
        <v>38.656700000000001</v>
      </c>
      <c r="C306" s="2">
        <v>1.0859460000000001</v>
      </c>
      <c r="D306" s="2">
        <v>6.08</v>
      </c>
      <c r="E306" s="2">
        <v>1.0859460000000001</v>
      </c>
      <c r="F306" s="2">
        <v>3.1468870000000003E-2</v>
      </c>
    </row>
    <row r="307" spans="1:6" x14ac:dyDescent="0.35">
      <c r="A307" s="1">
        <v>306</v>
      </c>
      <c r="B307" s="2">
        <v>38.68533</v>
      </c>
      <c r="C307" s="2">
        <v>1.0887770000000001</v>
      </c>
      <c r="D307" s="2">
        <v>6.1</v>
      </c>
      <c r="E307" s="2">
        <v>1.0887770000000001</v>
      </c>
      <c r="F307" s="2">
        <v>3.1468870000000003E-2</v>
      </c>
    </row>
    <row r="308" spans="1:6" x14ac:dyDescent="0.35">
      <c r="A308" s="1">
        <v>307</v>
      </c>
      <c r="B308" s="2">
        <v>38.660139999999998</v>
      </c>
      <c r="C308" s="2">
        <v>1.0916399999999999</v>
      </c>
      <c r="D308" s="2">
        <v>6.12</v>
      </c>
      <c r="E308" s="2">
        <v>1.0916399999999999</v>
      </c>
      <c r="F308" s="2">
        <v>3.1468870000000003E-2</v>
      </c>
    </row>
    <row r="309" spans="1:6" x14ac:dyDescent="0.35">
      <c r="A309" s="1">
        <v>308</v>
      </c>
      <c r="B309" s="2">
        <v>38.640659999999997</v>
      </c>
      <c r="C309" s="2">
        <v>1.0946709999999999</v>
      </c>
      <c r="D309" s="2">
        <v>6.14</v>
      </c>
      <c r="E309" s="2">
        <v>1.0946709999999999</v>
      </c>
      <c r="F309" s="2">
        <v>3.1468870000000003E-2</v>
      </c>
    </row>
    <row r="310" spans="1:6" x14ac:dyDescent="0.35">
      <c r="A310" s="1">
        <v>309</v>
      </c>
      <c r="B310" s="2">
        <v>38.644100000000002</v>
      </c>
      <c r="C310" s="2">
        <v>1.098001</v>
      </c>
      <c r="D310" s="2">
        <v>6.16</v>
      </c>
      <c r="E310" s="2">
        <v>1.098001</v>
      </c>
      <c r="F310" s="2">
        <v>3.1468870000000003E-2</v>
      </c>
    </row>
    <row r="311" spans="1:6" x14ac:dyDescent="0.35">
      <c r="A311" s="1">
        <v>310</v>
      </c>
      <c r="B311" s="2">
        <v>38.644100000000002</v>
      </c>
      <c r="C311" s="2">
        <v>1.101564</v>
      </c>
      <c r="D311" s="2">
        <v>6.18</v>
      </c>
      <c r="E311" s="2">
        <v>1.101564</v>
      </c>
      <c r="F311" s="2">
        <v>3.1468870000000003E-2</v>
      </c>
    </row>
    <row r="312" spans="1:6" x14ac:dyDescent="0.35">
      <c r="A312" s="1">
        <v>311</v>
      </c>
      <c r="B312" s="2">
        <v>38.658410000000003</v>
      </c>
      <c r="C312" s="2">
        <v>1.105227</v>
      </c>
      <c r="D312" s="2">
        <v>6.2</v>
      </c>
      <c r="E312" s="2">
        <v>1.105227</v>
      </c>
      <c r="F312" s="2">
        <v>3.1468870000000003E-2</v>
      </c>
    </row>
    <row r="313" spans="1:6" x14ac:dyDescent="0.35">
      <c r="A313" s="1">
        <v>312</v>
      </c>
      <c r="B313" s="2">
        <v>38.869700000000002</v>
      </c>
      <c r="C313" s="2">
        <v>1.1089560000000001</v>
      </c>
      <c r="D313" s="2">
        <v>6.22</v>
      </c>
      <c r="E313" s="2">
        <v>1.1089560000000001</v>
      </c>
      <c r="F313" s="2">
        <v>3.1468870000000003E-2</v>
      </c>
    </row>
    <row r="314" spans="1:6" x14ac:dyDescent="0.35">
      <c r="A314" s="1">
        <v>313</v>
      </c>
      <c r="B314" s="2">
        <v>38.908639999999998</v>
      </c>
      <c r="C314" s="2">
        <v>1.1127860000000001</v>
      </c>
      <c r="D314" s="2">
        <v>6.24</v>
      </c>
      <c r="E314" s="2">
        <v>1.1127860000000001</v>
      </c>
      <c r="F314" s="2">
        <v>3.1468870000000003E-2</v>
      </c>
    </row>
    <row r="315" spans="1:6" x14ac:dyDescent="0.35">
      <c r="A315" s="1">
        <v>314</v>
      </c>
      <c r="B315" s="2">
        <v>38.959029999999998</v>
      </c>
      <c r="C315" s="2">
        <v>1.116649</v>
      </c>
      <c r="D315" s="2">
        <v>6.26</v>
      </c>
      <c r="E315" s="2">
        <v>1.116649</v>
      </c>
      <c r="F315" s="2">
        <v>3.1468870000000003E-2</v>
      </c>
    </row>
    <row r="316" spans="1:6" x14ac:dyDescent="0.35">
      <c r="A316" s="1">
        <v>315</v>
      </c>
      <c r="B316" s="2">
        <v>39.048349999999999</v>
      </c>
      <c r="C316" s="2">
        <v>1.1206449999999999</v>
      </c>
      <c r="D316" s="2">
        <v>6.28</v>
      </c>
      <c r="E316" s="2">
        <v>1.1206449999999999</v>
      </c>
      <c r="F316" s="2">
        <v>3.1468870000000003E-2</v>
      </c>
    </row>
    <row r="317" spans="1:6" x14ac:dyDescent="0.35">
      <c r="A317" s="1">
        <v>316</v>
      </c>
      <c r="B317" s="2">
        <v>39.169739999999997</v>
      </c>
      <c r="C317" s="2">
        <v>1.124674</v>
      </c>
      <c r="D317" s="2">
        <v>6.3</v>
      </c>
      <c r="E317" s="2">
        <v>1.124674</v>
      </c>
      <c r="F317" s="2">
        <v>3.1468870000000003E-2</v>
      </c>
    </row>
    <row r="318" spans="1:6" x14ac:dyDescent="0.35">
      <c r="A318" s="1">
        <v>317</v>
      </c>
      <c r="B318" s="2">
        <v>39.286540000000002</v>
      </c>
      <c r="C318" s="2">
        <v>1.128803</v>
      </c>
      <c r="D318" s="2">
        <v>6.32</v>
      </c>
      <c r="E318" s="2">
        <v>1.128803</v>
      </c>
      <c r="F318" s="2">
        <v>3.1468870000000003E-2</v>
      </c>
    </row>
    <row r="319" spans="1:6" x14ac:dyDescent="0.35">
      <c r="A319" s="1">
        <v>318</v>
      </c>
      <c r="B319" s="2">
        <v>39.387329999999999</v>
      </c>
      <c r="C319" s="2">
        <v>1.132933</v>
      </c>
      <c r="D319" s="2">
        <v>6.34</v>
      </c>
      <c r="E319" s="2">
        <v>1.132933</v>
      </c>
      <c r="F319" s="2">
        <v>3.1468870000000003E-2</v>
      </c>
    </row>
    <row r="320" spans="1:6" x14ac:dyDescent="0.35">
      <c r="A320" s="1">
        <v>319</v>
      </c>
      <c r="B320" s="2">
        <v>39.417099999999998</v>
      </c>
      <c r="C320" s="2">
        <v>1.1367620000000001</v>
      </c>
      <c r="D320" s="2">
        <v>6.36</v>
      </c>
      <c r="E320" s="2">
        <v>1.1367620000000001</v>
      </c>
      <c r="F320" s="2">
        <v>3.1468870000000003E-2</v>
      </c>
    </row>
    <row r="321" spans="1:6" x14ac:dyDescent="0.35">
      <c r="A321" s="1">
        <v>320</v>
      </c>
      <c r="B321" s="2">
        <v>39.61636</v>
      </c>
      <c r="C321" s="2">
        <v>1.140558</v>
      </c>
      <c r="D321" s="2">
        <v>6.38</v>
      </c>
      <c r="E321" s="2">
        <v>1.140558</v>
      </c>
      <c r="F321" s="2">
        <v>3.1468870000000003E-2</v>
      </c>
    </row>
    <row r="322" spans="1:6" x14ac:dyDescent="0.35">
      <c r="A322" s="1">
        <v>321</v>
      </c>
      <c r="B322" s="2">
        <v>39.620939999999997</v>
      </c>
      <c r="C322" s="2">
        <v>1.144021</v>
      </c>
      <c r="D322" s="2">
        <v>6.4</v>
      </c>
      <c r="E322" s="2">
        <v>1.144021</v>
      </c>
      <c r="F322" s="2">
        <v>3.1468870000000003E-2</v>
      </c>
    </row>
    <row r="323" spans="1:6" x14ac:dyDescent="0.35">
      <c r="A323" s="1">
        <v>322</v>
      </c>
      <c r="B323" s="2">
        <v>39.666739999999997</v>
      </c>
      <c r="C323" s="2">
        <v>1.1471849999999999</v>
      </c>
      <c r="D323" s="2">
        <v>6.42</v>
      </c>
      <c r="E323" s="2">
        <v>1.1471849999999999</v>
      </c>
      <c r="F323" s="2">
        <v>3.1468870000000003E-2</v>
      </c>
    </row>
    <row r="324" spans="1:6" x14ac:dyDescent="0.35">
      <c r="A324" s="1">
        <v>323</v>
      </c>
      <c r="B324" s="2">
        <v>39.719430000000003</v>
      </c>
      <c r="C324" s="2">
        <v>1.150115</v>
      </c>
      <c r="D324" s="2">
        <v>6.44</v>
      </c>
      <c r="E324" s="2">
        <v>1.150115</v>
      </c>
      <c r="F324" s="2">
        <v>3.1468870000000003E-2</v>
      </c>
    </row>
    <row r="325" spans="1:6" x14ac:dyDescent="0.35">
      <c r="A325" s="1">
        <v>324</v>
      </c>
      <c r="B325" s="2">
        <v>39.683920000000001</v>
      </c>
      <c r="C325" s="2">
        <v>1.1529119999999999</v>
      </c>
      <c r="D325" s="2">
        <v>6.46</v>
      </c>
      <c r="E325" s="2">
        <v>1.1529119999999999</v>
      </c>
      <c r="F325" s="2">
        <v>3.1468870000000003E-2</v>
      </c>
    </row>
    <row r="326" spans="1:6" x14ac:dyDescent="0.35">
      <c r="A326" s="1">
        <v>325</v>
      </c>
      <c r="B326" s="2">
        <v>39.699959999999997</v>
      </c>
      <c r="C326" s="2">
        <v>1.15561</v>
      </c>
      <c r="D326" s="2">
        <v>6.48</v>
      </c>
      <c r="E326" s="2">
        <v>1.15561</v>
      </c>
      <c r="F326" s="2">
        <v>3.1468870000000003E-2</v>
      </c>
    </row>
    <row r="327" spans="1:6" x14ac:dyDescent="0.35">
      <c r="A327" s="1">
        <v>326</v>
      </c>
      <c r="B327" s="2">
        <v>39.678199999999997</v>
      </c>
      <c r="C327" s="2">
        <v>1.1581410000000001</v>
      </c>
      <c r="D327" s="2">
        <v>6.5</v>
      </c>
      <c r="E327" s="2">
        <v>1.1581410000000001</v>
      </c>
      <c r="F327" s="2">
        <v>3.1468870000000003E-2</v>
      </c>
    </row>
    <row r="328" spans="1:6" x14ac:dyDescent="0.35">
      <c r="A328" s="1">
        <v>327</v>
      </c>
      <c r="B328" s="2">
        <v>39.659309999999998</v>
      </c>
      <c r="C328" s="2">
        <v>1.1604380000000001</v>
      </c>
      <c r="D328" s="2">
        <v>6.52</v>
      </c>
      <c r="E328" s="2">
        <v>1.1604380000000001</v>
      </c>
      <c r="F328" s="2">
        <v>3.1468870000000003E-2</v>
      </c>
    </row>
    <row r="329" spans="1:6" x14ac:dyDescent="0.35">
      <c r="A329" s="1">
        <v>328</v>
      </c>
      <c r="B329" s="2">
        <v>39.61636</v>
      </c>
      <c r="C329" s="2">
        <v>1.162736</v>
      </c>
      <c r="D329" s="2">
        <v>6.54</v>
      </c>
      <c r="E329" s="2">
        <v>1.162736</v>
      </c>
      <c r="F329" s="2">
        <v>3.1468870000000003E-2</v>
      </c>
    </row>
    <row r="330" spans="1:6" x14ac:dyDescent="0.35">
      <c r="A330" s="1">
        <v>329</v>
      </c>
      <c r="B330" s="2">
        <v>39.513289999999998</v>
      </c>
      <c r="C330" s="2">
        <v>1.1651670000000001</v>
      </c>
      <c r="D330" s="2">
        <v>6.56</v>
      </c>
      <c r="E330" s="2">
        <v>1.1651670000000001</v>
      </c>
      <c r="F330" s="2">
        <v>3.1468870000000003E-2</v>
      </c>
    </row>
    <row r="331" spans="1:6" x14ac:dyDescent="0.35">
      <c r="A331" s="1">
        <v>330</v>
      </c>
      <c r="B331" s="2">
        <v>39.449159999999999</v>
      </c>
      <c r="C331" s="2">
        <v>1.1677979999999999</v>
      </c>
      <c r="D331" s="2">
        <v>6.58</v>
      </c>
      <c r="E331" s="2">
        <v>1.1677979999999999</v>
      </c>
      <c r="F331" s="2">
        <v>3.1468870000000003E-2</v>
      </c>
    </row>
    <row r="332" spans="1:6" x14ac:dyDescent="0.35">
      <c r="A332" s="1">
        <v>331</v>
      </c>
      <c r="B332" s="2">
        <v>39.364420000000003</v>
      </c>
      <c r="C332" s="2">
        <v>1.1705620000000001</v>
      </c>
      <c r="D332" s="2">
        <v>6.6</v>
      </c>
      <c r="E332" s="2">
        <v>1.1705620000000001</v>
      </c>
      <c r="F332" s="2">
        <v>3.1468870000000003E-2</v>
      </c>
    </row>
    <row r="333" spans="1:6" x14ac:dyDescent="0.35">
      <c r="A333" s="1">
        <v>332</v>
      </c>
      <c r="B333" s="2">
        <v>39.320900000000002</v>
      </c>
      <c r="C333" s="2">
        <v>1.173459</v>
      </c>
      <c r="D333" s="2">
        <v>6.62</v>
      </c>
      <c r="E333" s="2">
        <v>1.173459</v>
      </c>
      <c r="F333" s="2">
        <v>3.1468870000000003E-2</v>
      </c>
    </row>
    <row r="334" spans="1:6" x14ac:dyDescent="0.35">
      <c r="A334" s="1">
        <v>333</v>
      </c>
      <c r="B334" s="2">
        <v>39.349530000000001</v>
      </c>
      <c r="C334" s="2">
        <v>1.1764889999999999</v>
      </c>
      <c r="D334" s="2">
        <v>6.64</v>
      </c>
      <c r="E334" s="2">
        <v>1.1764889999999999</v>
      </c>
      <c r="F334" s="2">
        <v>3.1468870000000003E-2</v>
      </c>
    </row>
    <row r="335" spans="1:6" x14ac:dyDescent="0.35">
      <c r="A335" s="1">
        <v>334</v>
      </c>
      <c r="B335" s="2">
        <v>39.334650000000003</v>
      </c>
      <c r="C335" s="2">
        <v>1.179786</v>
      </c>
      <c r="D335" s="2">
        <v>6.66</v>
      </c>
      <c r="E335" s="2">
        <v>1.179786</v>
      </c>
      <c r="F335" s="2">
        <v>3.1468870000000003E-2</v>
      </c>
    </row>
    <row r="336" spans="1:6" x14ac:dyDescent="0.35">
      <c r="A336" s="1">
        <v>335</v>
      </c>
      <c r="B336" s="2">
        <v>39.370139999999999</v>
      </c>
      <c r="C336" s="2">
        <v>1.1832819999999999</v>
      </c>
      <c r="D336" s="2">
        <v>6.68</v>
      </c>
      <c r="E336" s="2">
        <v>1.1832819999999999</v>
      </c>
      <c r="F336" s="2">
        <v>3.1468870000000003E-2</v>
      </c>
    </row>
    <row r="337" spans="1:6" x14ac:dyDescent="0.35">
      <c r="A337" s="1">
        <v>336</v>
      </c>
      <c r="B337" s="2">
        <v>39.485810000000001</v>
      </c>
      <c r="C337" s="2">
        <v>1.186912</v>
      </c>
      <c r="D337" s="2">
        <v>6.7</v>
      </c>
      <c r="E337" s="2">
        <v>1.186912</v>
      </c>
      <c r="F337" s="2">
        <v>3.1468870000000003E-2</v>
      </c>
    </row>
    <row r="338" spans="1:6" x14ac:dyDescent="0.35">
      <c r="A338" s="1">
        <v>337</v>
      </c>
      <c r="B338" s="2">
        <v>39.556800000000003</v>
      </c>
      <c r="C338" s="2">
        <v>1.190542</v>
      </c>
      <c r="D338" s="2">
        <v>6.72</v>
      </c>
      <c r="E338" s="2">
        <v>1.190542</v>
      </c>
      <c r="F338" s="2">
        <v>3.1468870000000003E-2</v>
      </c>
    </row>
    <row r="339" spans="1:6" x14ac:dyDescent="0.35">
      <c r="A339" s="1">
        <v>338</v>
      </c>
      <c r="B339" s="2">
        <v>39.636969999999998</v>
      </c>
      <c r="C339" s="2">
        <v>1.1944380000000001</v>
      </c>
      <c r="D339" s="2">
        <v>6.74</v>
      </c>
      <c r="E339" s="2">
        <v>1.1944380000000001</v>
      </c>
      <c r="F339" s="2">
        <v>3.1468870000000003E-2</v>
      </c>
    </row>
    <row r="340" spans="1:6" x14ac:dyDescent="0.35">
      <c r="A340" s="1">
        <v>339</v>
      </c>
      <c r="B340" s="2">
        <v>39.707970000000003</v>
      </c>
      <c r="C340" s="2">
        <v>1.1983999999999999</v>
      </c>
      <c r="D340" s="2">
        <v>6.76</v>
      </c>
      <c r="E340" s="2">
        <v>1.1983999999999999</v>
      </c>
      <c r="F340" s="2">
        <v>3.1468870000000003E-2</v>
      </c>
    </row>
    <row r="341" spans="1:6" x14ac:dyDescent="0.35">
      <c r="A341" s="1">
        <v>340</v>
      </c>
      <c r="B341" s="2">
        <v>39.808750000000003</v>
      </c>
      <c r="C341" s="2">
        <v>1.2025300000000001</v>
      </c>
      <c r="D341" s="2">
        <v>6.78</v>
      </c>
      <c r="E341" s="2">
        <v>1.2025300000000001</v>
      </c>
      <c r="F341" s="2">
        <v>3.1468870000000003E-2</v>
      </c>
    </row>
    <row r="342" spans="1:6" x14ac:dyDescent="0.35">
      <c r="A342" s="1">
        <v>341</v>
      </c>
      <c r="B342" s="2">
        <v>39.909520000000001</v>
      </c>
      <c r="C342" s="2">
        <v>1.206825</v>
      </c>
      <c r="D342" s="2">
        <v>6.8</v>
      </c>
      <c r="E342" s="2">
        <v>1.206825</v>
      </c>
      <c r="F342" s="2">
        <v>3.1468870000000003E-2</v>
      </c>
    </row>
    <row r="343" spans="1:6" x14ac:dyDescent="0.35">
      <c r="A343" s="1">
        <v>342</v>
      </c>
      <c r="B343" s="2">
        <v>40.012590000000003</v>
      </c>
      <c r="C343" s="2">
        <v>1.211354</v>
      </c>
      <c r="D343" s="2">
        <v>6.82</v>
      </c>
      <c r="E343" s="2">
        <v>1.211354</v>
      </c>
      <c r="F343" s="2">
        <v>3.1468870000000003E-2</v>
      </c>
    </row>
    <row r="344" spans="1:6" x14ac:dyDescent="0.35">
      <c r="A344" s="1">
        <v>343</v>
      </c>
      <c r="B344" s="2">
        <v>40.129399999999997</v>
      </c>
      <c r="C344" s="2">
        <v>1.2158500000000001</v>
      </c>
      <c r="D344" s="2">
        <v>6.84</v>
      </c>
      <c r="E344" s="2">
        <v>1.2158500000000001</v>
      </c>
      <c r="F344" s="2">
        <v>3.1468870000000003E-2</v>
      </c>
    </row>
    <row r="345" spans="1:6" x14ac:dyDescent="0.35">
      <c r="A345" s="1">
        <v>344</v>
      </c>
      <c r="B345" s="2">
        <v>40.340110000000003</v>
      </c>
      <c r="C345" s="2">
        <v>1.2199120000000001</v>
      </c>
      <c r="D345" s="2">
        <v>6.86</v>
      </c>
      <c r="E345" s="2">
        <v>1.2199120000000001</v>
      </c>
      <c r="F345" s="2">
        <v>3.1468870000000003E-2</v>
      </c>
    </row>
    <row r="346" spans="1:6" x14ac:dyDescent="0.35">
      <c r="A346" s="1">
        <v>345</v>
      </c>
      <c r="B346" s="2">
        <v>40.404240000000001</v>
      </c>
      <c r="C346" s="2">
        <v>1.2237750000000001</v>
      </c>
      <c r="D346" s="2">
        <v>6.88</v>
      </c>
      <c r="E346" s="2">
        <v>1.2237750000000001</v>
      </c>
      <c r="F346" s="2">
        <v>3.1468870000000003E-2</v>
      </c>
    </row>
    <row r="347" spans="1:6" x14ac:dyDescent="0.35">
      <c r="A347" s="1">
        <v>346</v>
      </c>
      <c r="B347" s="2">
        <v>40.49586</v>
      </c>
      <c r="C347" s="2">
        <v>1.2274050000000001</v>
      </c>
      <c r="D347" s="2">
        <v>6.9</v>
      </c>
      <c r="E347" s="2">
        <v>1.2274050000000001</v>
      </c>
      <c r="F347" s="2">
        <v>3.1468870000000003E-2</v>
      </c>
    </row>
    <row r="348" spans="1:6" x14ac:dyDescent="0.35">
      <c r="A348" s="1">
        <v>347</v>
      </c>
      <c r="B348" s="2">
        <v>40.534790000000001</v>
      </c>
      <c r="C348" s="2">
        <v>1.2306349999999999</v>
      </c>
      <c r="D348" s="2">
        <v>6.92</v>
      </c>
      <c r="E348" s="2">
        <v>1.2306349999999999</v>
      </c>
      <c r="F348" s="2">
        <v>3.1468870000000003E-2</v>
      </c>
    </row>
    <row r="349" spans="1:6" x14ac:dyDescent="0.35">
      <c r="A349" s="1">
        <v>348</v>
      </c>
      <c r="B349" s="2">
        <v>40.52563</v>
      </c>
      <c r="C349" s="2">
        <v>1.233565</v>
      </c>
      <c r="D349" s="2">
        <v>6.94</v>
      </c>
      <c r="E349" s="2">
        <v>1.233565</v>
      </c>
      <c r="F349" s="2">
        <v>3.1468870000000003E-2</v>
      </c>
    </row>
    <row r="350" spans="1:6" x14ac:dyDescent="0.35">
      <c r="A350" s="1">
        <v>349</v>
      </c>
      <c r="B350" s="2">
        <v>40.546250000000001</v>
      </c>
      <c r="C350" s="2">
        <v>1.2363960000000001</v>
      </c>
      <c r="D350" s="2">
        <v>6.96</v>
      </c>
      <c r="E350" s="2">
        <v>1.2363960000000001</v>
      </c>
      <c r="F350" s="2">
        <v>3.1468870000000003E-2</v>
      </c>
    </row>
    <row r="351" spans="1:6" x14ac:dyDescent="0.35">
      <c r="A351" s="1">
        <v>350</v>
      </c>
      <c r="B351" s="2">
        <v>40.545099999999998</v>
      </c>
      <c r="C351" s="2">
        <v>1.2390600000000001</v>
      </c>
      <c r="D351" s="2">
        <v>6.98</v>
      </c>
      <c r="E351" s="2">
        <v>1.2390600000000001</v>
      </c>
      <c r="F351" s="2">
        <v>3.1468870000000003E-2</v>
      </c>
    </row>
    <row r="352" spans="1:6" x14ac:dyDescent="0.35">
      <c r="A352" s="1">
        <v>351</v>
      </c>
      <c r="B352" s="2">
        <v>40.527920000000002</v>
      </c>
      <c r="C352" s="2">
        <v>1.241557</v>
      </c>
      <c r="D352" s="2">
        <v>7</v>
      </c>
      <c r="E352" s="2">
        <v>1.241557</v>
      </c>
      <c r="F352" s="2">
        <v>3.1468870000000003E-2</v>
      </c>
    </row>
    <row r="353" spans="1:6" x14ac:dyDescent="0.35">
      <c r="A353" s="1">
        <v>352</v>
      </c>
      <c r="B353" s="2">
        <v>40.511319999999998</v>
      </c>
      <c r="C353" s="2">
        <v>1.2437879999999999</v>
      </c>
      <c r="D353" s="2">
        <v>7.02</v>
      </c>
      <c r="E353" s="2">
        <v>1.2437879999999999</v>
      </c>
      <c r="F353" s="2">
        <v>3.1468870000000003E-2</v>
      </c>
    </row>
    <row r="354" spans="1:6" x14ac:dyDescent="0.35">
      <c r="A354" s="1">
        <v>353</v>
      </c>
      <c r="B354" s="2">
        <v>40.413400000000003</v>
      </c>
      <c r="C354" s="2">
        <v>1.2460530000000001</v>
      </c>
      <c r="D354" s="2">
        <v>7.04</v>
      </c>
      <c r="E354" s="2">
        <v>1.2460530000000001</v>
      </c>
      <c r="F354" s="2">
        <v>3.1468870000000003E-2</v>
      </c>
    </row>
    <row r="355" spans="1:6" x14ac:dyDescent="0.35">
      <c r="A355" s="1">
        <v>354</v>
      </c>
      <c r="B355" s="2">
        <v>40.330950000000001</v>
      </c>
      <c r="C355" s="2">
        <v>1.2485170000000001</v>
      </c>
      <c r="D355" s="2">
        <v>7.06</v>
      </c>
      <c r="E355" s="2">
        <v>1.2485170000000001</v>
      </c>
      <c r="F355" s="2">
        <v>3.1468870000000003E-2</v>
      </c>
    </row>
    <row r="356" spans="1:6" x14ac:dyDescent="0.35">
      <c r="A356" s="1">
        <v>355</v>
      </c>
      <c r="B356" s="2">
        <v>40.234760000000001</v>
      </c>
      <c r="C356" s="2">
        <v>1.251214</v>
      </c>
      <c r="D356" s="2">
        <v>7.08</v>
      </c>
      <c r="E356" s="2">
        <v>1.251214</v>
      </c>
      <c r="F356" s="2">
        <v>3.1468870000000003E-2</v>
      </c>
    </row>
    <row r="357" spans="1:6" x14ac:dyDescent="0.35">
      <c r="A357" s="1">
        <v>356</v>
      </c>
      <c r="B357" s="2">
        <v>40.170630000000003</v>
      </c>
      <c r="C357" s="2">
        <v>1.2540450000000001</v>
      </c>
      <c r="D357" s="2">
        <v>7.1</v>
      </c>
      <c r="E357" s="2">
        <v>1.2540450000000001</v>
      </c>
      <c r="F357" s="2">
        <v>3.1468870000000003E-2</v>
      </c>
    </row>
    <row r="358" spans="1:6" x14ac:dyDescent="0.35">
      <c r="A358" s="1">
        <v>357</v>
      </c>
      <c r="B358" s="2">
        <v>40.136270000000003</v>
      </c>
      <c r="C358" s="2">
        <v>1.2570079999999999</v>
      </c>
      <c r="D358" s="2">
        <v>7.12</v>
      </c>
      <c r="E358" s="2">
        <v>1.2570079999999999</v>
      </c>
      <c r="F358" s="2">
        <v>3.1468870000000003E-2</v>
      </c>
    </row>
    <row r="359" spans="1:6" x14ac:dyDescent="0.35">
      <c r="A359" s="1">
        <v>358</v>
      </c>
      <c r="B359" s="2">
        <v>40.151159999999997</v>
      </c>
      <c r="C359" s="2">
        <v>1.2599389999999999</v>
      </c>
      <c r="D359" s="2">
        <v>7.14</v>
      </c>
      <c r="E359" s="2">
        <v>1.2599389999999999</v>
      </c>
      <c r="F359" s="2">
        <v>3.1468870000000003E-2</v>
      </c>
    </row>
    <row r="360" spans="1:6" x14ac:dyDescent="0.35">
      <c r="A360" s="1">
        <v>359</v>
      </c>
      <c r="B360" s="2">
        <v>40.142000000000003</v>
      </c>
      <c r="C360" s="2">
        <v>1.263169</v>
      </c>
      <c r="D360" s="2">
        <v>7.16</v>
      </c>
      <c r="E360" s="2">
        <v>1.263169</v>
      </c>
      <c r="F360" s="2">
        <v>3.1468870000000003E-2</v>
      </c>
    </row>
    <row r="361" spans="1:6" x14ac:dyDescent="0.35">
      <c r="A361" s="1">
        <v>360</v>
      </c>
      <c r="B361" s="2">
        <v>40.14772</v>
      </c>
      <c r="C361" s="2">
        <v>1.266632</v>
      </c>
      <c r="D361" s="2">
        <v>7.18</v>
      </c>
      <c r="E361" s="2">
        <v>1.266632</v>
      </c>
      <c r="F361" s="2">
        <v>3.1468870000000003E-2</v>
      </c>
    </row>
    <row r="362" spans="1:6" x14ac:dyDescent="0.35">
      <c r="A362" s="1">
        <v>361</v>
      </c>
      <c r="B362" s="2">
        <v>40.176929999999999</v>
      </c>
      <c r="C362" s="2">
        <v>1.270195</v>
      </c>
      <c r="D362" s="2">
        <v>7.2</v>
      </c>
      <c r="E362" s="2">
        <v>1.270195</v>
      </c>
      <c r="F362" s="2">
        <v>3.1468870000000003E-2</v>
      </c>
    </row>
    <row r="363" spans="1:6" x14ac:dyDescent="0.35">
      <c r="A363" s="1">
        <v>362</v>
      </c>
      <c r="B363" s="2">
        <v>40.250790000000002</v>
      </c>
      <c r="C363" s="2">
        <v>1.2738910000000001</v>
      </c>
      <c r="D363" s="2">
        <v>7.22</v>
      </c>
      <c r="E363" s="2">
        <v>1.2738910000000001</v>
      </c>
      <c r="F363" s="2">
        <v>3.1468870000000003E-2</v>
      </c>
    </row>
    <row r="364" spans="1:6" x14ac:dyDescent="0.35">
      <c r="A364" s="1">
        <v>363</v>
      </c>
      <c r="B364" s="2">
        <v>40.337820000000001</v>
      </c>
      <c r="C364" s="2">
        <v>1.277854</v>
      </c>
      <c r="D364" s="2">
        <v>7.24</v>
      </c>
      <c r="E364" s="2">
        <v>1.277854</v>
      </c>
      <c r="F364" s="2">
        <v>3.1468870000000003E-2</v>
      </c>
    </row>
    <row r="365" spans="1:6" x14ac:dyDescent="0.35">
      <c r="A365" s="1">
        <v>364</v>
      </c>
      <c r="B365" s="2">
        <v>40.420270000000002</v>
      </c>
      <c r="C365" s="2">
        <v>1.281817</v>
      </c>
      <c r="D365" s="2">
        <v>7.26</v>
      </c>
      <c r="E365" s="2">
        <v>1.281817</v>
      </c>
      <c r="F365" s="2">
        <v>3.1468870000000003E-2</v>
      </c>
    </row>
    <row r="366" spans="1:6" x14ac:dyDescent="0.35">
      <c r="A366" s="1">
        <v>365</v>
      </c>
      <c r="B366" s="2">
        <v>40.507309999999997</v>
      </c>
      <c r="C366" s="2">
        <v>1.285946</v>
      </c>
      <c r="D366" s="2">
        <v>7.28</v>
      </c>
      <c r="E366" s="2">
        <v>1.285946</v>
      </c>
      <c r="F366" s="2">
        <v>3.1468870000000003E-2</v>
      </c>
    </row>
    <row r="367" spans="1:6" x14ac:dyDescent="0.35">
      <c r="A367" s="1">
        <v>366</v>
      </c>
      <c r="B367" s="2">
        <v>40.610370000000003</v>
      </c>
      <c r="C367" s="2">
        <v>1.2901750000000001</v>
      </c>
      <c r="D367" s="2">
        <v>7.3</v>
      </c>
      <c r="E367" s="2">
        <v>1.2901750000000001</v>
      </c>
      <c r="F367" s="2">
        <v>3.1468870000000003E-2</v>
      </c>
    </row>
    <row r="368" spans="1:6" x14ac:dyDescent="0.35">
      <c r="A368" s="1">
        <v>367</v>
      </c>
      <c r="B368" s="2">
        <v>40.727179999999997</v>
      </c>
      <c r="C368" s="2">
        <v>1.2945040000000001</v>
      </c>
      <c r="D368" s="2">
        <v>7.32</v>
      </c>
      <c r="E368" s="2">
        <v>1.2945040000000001</v>
      </c>
      <c r="F368" s="2">
        <v>3.1468870000000003E-2</v>
      </c>
    </row>
    <row r="369" spans="1:6" x14ac:dyDescent="0.35">
      <c r="A369" s="1">
        <v>368</v>
      </c>
      <c r="B369" s="2">
        <v>40.855449999999998</v>
      </c>
      <c r="C369" s="2">
        <v>1.2988</v>
      </c>
      <c r="D369" s="2">
        <v>7.34</v>
      </c>
      <c r="E369" s="2">
        <v>1.2988</v>
      </c>
      <c r="F369" s="2">
        <v>3.1468870000000003E-2</v>
      </c>
    </row>
    <row r="370" spans="1:6" x14ac:dyDescent="0.35">
      <c r="A370" s="1">
        <v>369</v>
      </c>
      <c r="B370" s="2">
        <v>40.983699999999999</v>
      </c>
      <c r="C370" s="2">
        <v>1.3027960000000001</v>
      </c>
      <c r="D370" s="2">
        <v>7.36</v>
      </c>
      <c r="E370" s="2">
        <v>1.3027960000000001</v>
      </c>
      <c r="F370" s="2">
        <v>3.1468870000000003E-2</v>
      </c>
    </row>
    <row r="371" spans="1:6" x14ac:dyDescent="0.35">
      <c r="A371" s="1">
        <v>370</v>
      </c>
      <c r="B371" s="2">
        <v>41.098219999999998</v>
      </c>
      <c r="C371" s="2">
        <v>1.3067249999999999</v>
      </c>
      <c r="D371" s="2">
        <v>7.38</v>
      </c>
      <c r="E371" s="2">
        <v>1.3067249999999999</v>
      </c>
      <c r="F371" s="2">
        <v>3.1468870000000003E-2</v>
      </c>
    </row>
    <row r="372" spans="1:6" x14ac:dyDescent="0.35">
      <c r="A372" s="1">
        <v>371</v>
      </c>
      <c r="B372" s="2">
        <v>41.180669999999999</v>
      </c>
      <c r="C372" s="2">
        <v>1.310322</v>
      </c>
      <c r="D372" s="2">
        <v>7.4</v>
      </c>
      <c r="E372" s="2">
        <v>1.310322</v>
      </c>
      <c r="F372" s="2">
        <v>3.1468870000000003E-2</v>
      </c>
    </row>
    <row r="373" spans="1:6" x14ac:dyDescent="0.35">
      <c r="A373" s="1">
        <v>372</v>
      </c>
      <c r="B373" s="2">
        <v>41.231059999999999</v>
      </c>
      <c r="C373" s="2">
        <v>1.3135520000000001</v>
      </c>
      <c r="D373" s="2">
        <v>7.42</v>
      </c>
      <c r="E373" s="2">
        <v>1.3135520000000001</v>
      </c>
      <c r="F373" s="2">
        <v>3.1468870000000003E-2</v>
      </c>
    </row>
    <row r="374" spans="1:6" x14ac:dyDescent="0.35">
      <c r="A374" s="1">
        <v>373</v>
      </c>
      <c r="B374" s="2">
        <v>41.276870000000002</v>
      </c>
      <c r="C374" s="2">
        <v>1.3164819999999999</v>
      </c>
      <c r="D374" s="2">
        <v>7.44</v>
      </c>
      <c r="E374" s="2">
        <v>1.3164819999999999</v>
      </c>
      <c r="F374" s="2">
        <v>3.1468870000000003E-2</v>
      </c>
    </row>
    <row r="375" spans="1:6" x14ac:dyDescent="0.35">
      <c r="A375" s="1">
        <v>374</v>
      </c>
      <c r="B375" s="2">
        <v>41.258540000000004</v>
      </c>
      <c r="C375" s="2">
        <v>1.3192790000000001</v>
      </c>
      <c r="D375" s="2">
        <v>7.46</v>
      </c>
      <c r="E375" s="2">
        <v>1.3192790000000001</v>
      </c>
      <c r="F375" s="2">
        <v>3.1468870000000003E-2</v>
      </c>
    </row>
    <row r="376" spans="1:6" x14ac:dyDescent="0.35">
      <c r="A376" s="1">
        <v>375</v>
      </c>
      <c r="B376" s="2">
        <v>41.259689999999999</v>
      </c>
      <c r="C376" s="2">
        <v>1.321977</v>
      </c>
      <c r="D376" s="2">
        <v>7.48</v>
      </c>
      <c r="E376" s="2">
        <v>1.321977</v>
      </c>
      <c r="F376" s="2">
        <v>3.1468870000000003E-2</v>
      </c>
    </row>
    <row r="377" spans="1:6" x14ac:dyDescent="0.35">
      <c r="A377" s="1">
        <v>376</v>
      </c>
      <c r="B377" s="2">
        <v>41.166930000000001</v>
      </c>
      <c r="C377" s="2">
        <v>1.324441</v>
      </c>
      <c r="D377" s="2">
        <v>7.5</v>
      </c>
      <c r="E377" s="2">
        <v>1.324441</v>
      </c>
      <c r="F377" s="2">
        <v>3.1468870000000003E-2</v>
      </c>
    </row>
    <row r="378" spans="1:6" x14ac:dyDescent="0.35">
      <c r="A378" s="1">
        <v>377</v>
      </c>
      <c r="B378" s="2">
        <v>41.073030000000003</v>
      </c>
      <c r="C378" s="2">
        <v>1.3266389999999999</v>
      </c>
      <c r="D378" s="2">
        <v>7.52</v>
      </c>
      <c r="E378" s="2">
        <v>1.3266389999999999</v>
      </c>
      <c r="F378" s="2">
        <v>3.1468870000000003E-2</v>
      </c>
    </row>
    <row r="379" spans="1:6" x14ac:dyDescent="0.35">
      <c r="A379" s="1">
        <v>378</v>
      </c>
      <c r="B379" s="2">
        <v>41.024929999999998</v>
      </c>
      <c r="C379" s="2">
        <v>1.328803</v>
      </c>
      <c r="D379" s="2">
        <v>7.54</v>
      </c>
      <c r="E379" s="2">
        <v>1.328803</v>
      </c>
      <c r="F379" s="2">
        <v>3.1468870000000003E-2</v>
      </c>
    </row>
    <row r="380" spans="1:6" x14ac:dyDescent="0.35">
      <c r="A380" s="1">
        <v>379</v>
      </c>
      <c r="B380" s="2">
        <v>40.983699999999999</v>
      </c>
      <c r="C380" s="2">
        <v>1.331234</v>
      </c>
      <c r="D380" s="2">
        <v>7.56</v>
      </c>
      <c r="E380" s="2">
        <v>1.331234</v>
      </c>
      <c r="F380" s="2">
        <v>3.1468870000000003E-2</v>
      </c>
    </row>
    <row r="381" spans="1:6" x14ac:dyDescent="0.35">
      <c r="A381" s="1">
        <v>380</v>
      </c>
      <c r="B381" s="2">
        <v>40.928730000000002</v>
      </c>
      <c r="C381" s="2">
        <v>1.333898</v>
      </c>
      <c r="D381" s="2">
        <v>7.58</v>
      </c>
      <c r="E381" s="2">
        <v>1.333898</v>
      </c>
      <c r="F381" s="2">
        <v>3.1468870000000003E-2</v>
      </c>
    </row>
    <row r="382" spans="1:6" x14ac:dyDescent="0.35">
      <c r="A382" s="1">
        <v>381</v>
      </c>
      <c r="B382" s="2">
        <v>40.885219999999997</v>
      </c>
      <c r="C382" s="2">
        <v>1.336662</v>
      </c>
      <c r="D382" s="2">
        <v>7.6</v>
      </c>
      <c r="E382" s="2">
        <v>1.336662</v>
      </c>
      <c r="F382" s="2">
        <v>3.1468870000000003E-2</v>
      </c>
    </row>
    <row r="383" spans="1:6" x14ac:dyDescent="0.35">
      <c r="A383" s="1">
        <v>382</v>
      </c>
      <c r="B383" s="2">
        <v>40.84628</v>
      </c>
      <c r="C383" s="2">
        <v>1.339526</v>
      </c>
      <c r="D383" s="2">
        <v>7.62</v>
      </c>
      <c r="E383" s="2">
        <v>1.339526</v>
      </c>
      <c r="F383" s="2">
        <v>3.1468870000000003E-2</v>
      </c>
    </row>
    <row r="384" spans="1:6" x14ac:dyDescent="0.35">
      <c r="A384" s="1">
        <v>383</v>
      </c>
      <c r="B384" s="2">
        <v>40.866889999999998</v>
      </c>
      <c r="C384" s="2">
        <v>1.342489</v>
      </c>
      <c r="D384" s="2">
        <v>7.64</v>
      </c>
      <c r="E384" s="2">
        <v>1.342489</v>
      </c>
      <c r="F384" s="2">
        <v>3.1468870000000003E-2</v>
      </c>
    </row>
    <row r="385" spans="1:6" x14ac:dyDescent="0.35">
      <c r="A385" s="1">
        <v>384</v>
      </c>
      <c r="B385" s="2">
        <v>40.843989999999998</v>
      </c>
      <c r="C385" s="2">
        <v>1.345753</v>
      </c>
      <c r="D385" s="2">
        <v>7.66</v>
      </c>
      <c r="E385" s="2">
        <v>1.345753</v>
      </c>
      <c r="F385" s="2">
        <v>3.1468870000000003E-2</v>
      </c>
    </row>
    <row r="386" spans="1:6" x14ac:dyDescent="0.35">
      <c r="A386" s="1">
        <v>385</v>
      </c>
      <c r="B386" s="2">
        <v>40.835979999999999</v>
      </c>
      <c r="C386" s="2">
        <v>1.349183</v>
      </c>
      <c r="D386" s="2">
        <v>7.68</v>
      </c>
      <c r="E386" s="2">
        <v>1.349183</v>
      </c>
      <c r="F386" s="2">
        <v>3.1468870000000003E-2</v>
      </c>
    </row>
    <row r="387" spans="1:6" x14ac:dyDescent="0.35">
      <c r="A387" s="1">
        <v>386</v>
      </c>
      <c r="B387" s="2">
        <v>40.869750000000003</v>
      </c>
      <c r="C387" s="2">
        <v>1.3527130000000001</v>
      </c>
      <c r="D387" s="2">
        <v>7.7</v>
      </c>
      <c r="E387" s="2">
        <v>1.3527130000000001</v>
      </c>
      <c r="F387" s="2">
        <v>3.1468870000000003E-2</v>
      </c>
    </row>
    <row r="388" spans="1:6" x14ac:dyDescent="0.35">
      <c r="A388" s="1">
        <v>387</v>
      </c>
      <c r="B388" s="2">
        <v>40.95393</v>
      </c>
      <c r="C388" s="2">
        <v>1.356309</v>
      </c>
      <c r="D388" s="2">
        <v>7.72</v>
      </c>
      <c r="E388" s="2">
        <v>1.356309</v>
      </c>
      <c r="F388" s="2">
        <v>3.1468870000000003E-2</v>
      </c>
    </row>
    <row r="389" spans="1:6" x14ac:dyDescent="0.35">
      <c r="A389" s="1">
        <v>388</v>
      </c>
      <c r="B389" s="2">
        <v>41.034089999999999</v>
      </c>
      <c r="C389" s="2">
        <v>1.3601049999999999</v>
      </c>
      <c r="D389" s="2">
        <v>7.74</v>
      </c>
      <c r="E389" s="2">
        <v>1.3601049999999999</v>
      </c>
      <c r="F389" s="2">
        <v>3.1468870000000003E-2</v>
      </c>
    </row>
    <row r="390" spans="1:6" x14ac:dyDescent="0.35">
      <c r="A390" s="1">
        <v>389</v>
      </c>
      <c r="B390" s="2">
        <v>41.105089999999997</v>
      </c>
      <c r="C390" s="2">
        <v>1.3639680000000001</v>
      </c>
      <c r="D390" s="2">
        <v>7.76</v>
      </c>
      <c r="E390" s="2">
        <v>1.3639680000000001</v>
      </c>
      <c r="F390" s="2">
        <v>3.1468870000000003E-2</v>
      </c>
    </row>
    <row r="391" spans="1:6" x14ac:dyDescent="0.35">
      <c r="A391" s="1">
        <v>390</v>
      </c>
      <c r="B391" s="2">
        <v>41.17839</v>
      </c>
      <c r="C391" s="2">
        <v>1.3679969999999999</v>
      </c>
      <c r="D391" s="2">
        <v>7.78</v>
      </c>
      <c r="E391" s="2">
        <v>1.3679969999999999</v>
      </c>
      <c r="F391" s="2">
        <v>3.1468870000000003E-2</v>
      </c>
    </row>
    <row r="392" spans="1:6" x14ac:dyDescent="0.35">
      <c r="A392" s="1">
        <v>391</v>
      </c>
      <c r="B392" s="2">
        <v>41.27458</v>
      </c>
      <c r="C392" s="2">
        <v>1.37216</v>
      </c>
      <c r="D392" s="2">
        <v>7.8</v>
      </c>
      <c r="E392" s="2">
        <v>1.37216</v>
      </c>
      <c r="F392" s="2">
        <v>3.1468870000000003E-2</v>
      </c>
    </row>
    <row r="393" spans="1:6" x14ac:dyDescent="0.35">
      <c r="A393" s="1">
        <v>392</v>
      </c>
      <c r="B393" s="2">
        <v>41.386809999999997</v>
      </c>
      <c r="C393" s="2">
        <v>1.376422</v>
      </c>
      <c r="D393" s="2">
        <v>7.82</v>
      </c>
      <c r="E393" s="2">
        <v>1.376422</v>
      </c>
      <c r="F393" s="2">
        <v>3.1468870000000003E-2</v>
      </c>
    </row>
    <row r="394" spans="1:6" x14ac:dyDescent="0.35">
      <c r="A394" s="1">
        <v>393</v>
      </c>
      <c r="B394" s="2">
        <v>41.501330000000003</v>
      </c>
      <c r="C394" s="2">
        <v>1.3807510000000001</v>
      </c>
      <c r="D394" s="2">
        <v>7.84</v>
      </c>
      <c r="E394" s="2">
        <v>1.3807510000000001</v>
      </c>
      <c r="F394" s="2">
        <v>3.1468870000000003E-2</v>
      </c>
    </row>
    <row r="395" spans="1:6" x14ac:dyDescent="0.35">
      <c r="A395" s="1">
        <v>394</v>
      </c>
      <c r="B395" s="2">
        <v>41.625010000000003</v>
      </c>
      <c r="C395" s="2">
        <v>1.3849469999999999</v>
      </c>
      <c r="D395" s="2">
        <v>7.86</v>
      </c>
      <c r="E395" s="2">
        <v>1.3849469999999999</v>
      </c>
      <c r="F395" s="2">
        <v>3.1468870000000003E-2</v>
      </c>
    </row>
    <row r="396" spans="1:6" x14ac:dyDescent="0.35">
      <c r="A396" s="1">
        <v>395</v>
      </c>
      <c r="B396" s="2">
        <v>41.842590000000001</v>
      </c>
      <c r="C396" s="2">
        <v>1.388976</v>
      </c>
      <c r="D396" s="2">
        <v>7.88</v>
      </c>
      <c r="E396" s="2">
        <v>1.388976</v>
      </c>
      <c r="F396" s="2">
        <v>3.1468870000000003E-2</v>
      </c>
    </row>
    <row r="397" spans="1:6" x14ac:dyDescent="0.35">
      <c r="A397" s="1">
        <v>396</v>
      </c>
      <c r="B397" s="2">
        <v>41.85633</v>
      </c>
      <c r="C397" s="2">
        <v>1.3927389999999999</v>
      </c>
      <c r="D397" s="2">
        <v>7.9</v>
      </c>
      <c r="E397" s="2">
        <v>1.3927389999999999</v>
      </c>
      <c r="F397" s="2">
        <v>3.1468870000000003E-2</v>
      </c>
    </row>
    <row r="398" spans="1:6" x14ac:dyDescent="0.35">
      <c r="A398" s="1">
        <v>397</v>
      </c>
      <c r="B398" s="2">
        <v>41.899850000000001</v>
      </c>
      <c r="C398" s="2">
        <v>1.396069</v>
      </c>
      <c r="D398" s="2">
        <v>7.92</v>
      </c>
      <c r="E398" s="2">
        <v>1.396069</v>
      </c>
      <c r="F398" s="2">
        <v>3.1468870000000003E-2</v>
      </c>
    </row>
    <row r="399" spans="1:6" x14ac:dyDescent="0.35">
      <c r="A399" s="1">
        <v>398</v>
      </c>
      <c r="B399" s="2">
        <v>41.973140000000001</v>
      </c>
      <c r="C399" s="2">
        <v>1.399133</v>
      </c>
      <c r="D399" s="2">
        <v>7.94</v>
      </c>
      <c r="E399" s="2">
        <v>1.399133</v>
      </c>
      <c r="F399" s="2">
        <v>3.1468870000000003E-2</v>
      </c>
    </row>
    <row r="400" spans="1:6" x14ac:dyDescent="0.35">
      <c r="A400" s="1">
        <v>399</v>
      </c>
      <c r="B400" s="2">
        <v>42.016660000000002</v>
      </c>
      <c r="C400" s="2">
        <v>1.401996</v>
      </c>
      <c r="D400" s="2">
        <v>7.96</v>
      </c>
      <c r="E400" s="2">
        <v>1.401996</v>
      </c>
      <c r="F400" s="2">
        <v>3.1468870000000003E-2</v>
      </c>
    </row>
    <row r="401" spans="1:6" x14ac:dyDescent="0.35">
      <c r="A401" s="1">
        <v>400</v>
      </c>
      <c r="B401" s="2">
        <v>41.967410000000001</v>
      </c>
      <c r="C401" s="2">
        <v>1.4047270000000001</v>
      </c>
      <c r="D401" s="2">
        <v>7.98</v>
      </c>
      <c r="E401" s="2">
        <v>1.4047270000000001</v>
      </c>
      <c r="F401" s="2">
        <v>3.1468870000000003E-2</v>
      </c>
    </row>
    <row r="402" spans="1:6" x14ac:dyDescent="0.35">
      <c r="A402" s="1">
        <v>401</v>
      </c>
      <c r="B402" s="2">
        <v>41.876950000000001</v>
      </c>
      <c r="C402" s="2">
        <v>1.4072910000000001</v>
      </c>
      <c r="D402" s="2">
        <v>8</v>
      </c>
      <c r="E402" s="2">
        <v>1.4072910000000001</v>
      </c>
      <c r="F402" s="2">
        <v>3.1468870000000003E-2</v>
      </c>
    </row>
    <row r="403" spans="1:6" x14ac:dyDescent="0.35">
      <c r="A403" s="1">
        <v>402</v>
      </c>
      <c r="B403" s="2">
        <v>41.819690000000001</v>
      </c>
      <c r="C403" s="2">
        <v>1.4096219999999999</v>
      </c>
      <c r="D403" s="2">
        <v>8.02</v>
      </c>
      <c r="E403" s="2">
        <v>1.4096219999999999</v>
      </c>
      <c r="F403" s="2">
        <v>3.1468870000000003E-2</v>
      </c>
    </row>
    <row r="404" spans="1:6" x14ac:dyDescent="0.35">
      <c r="A404" s="1">
        <v>403</v>
      </c>
      <c r="B404" s="2">
        <v>41.750970000000002</v>
      </c>
      <c r="C404" s="2">
        <v>1.411953</v>
      </c>
      <c r="D404" s="2">
        <v>8.0399999999999991</v>
      </c>
      <c r="E404" s="2">
        <v>1.411953</v>
      </c>
      <c r="F404" s="2">
        <v>3.1468870000000003E-2</v>
      </c>
    </row>
    <row r="405" spans="1:6" x14ac:dyDescent="0.35">
      <c r="A405" s="1">
        <v>404</v>
      </c>
      <c r="B405" s="2">
        <v>41.677680000000002</v>
      </c>
      <c r="C405" s="2">
        <v>1.4144840000000001</v>
      </c>
      <c r="D405" s="2">
        <v>8.06</v>
      </c>
      <c r="E405" s="2">
        <v>1.4144840000000001</v>
      </c>
      <c r="F405" s="2">
        <v>3.1468870000000003E-2</v>
      </c>
    </row>
    <row r="406" spans="1:6" x14ac:dyDescent="0.35">
      <c r="A406" s="1">
        <v>405</v>
      </c>
      <c r="B406" s="2">
        <v>41.62959</v>
      </c>
      <c r="C406" s="2">
        <v>1.4172149999999999</v>
      </c>
      <c r="D406" s="2">
        <v>8.08</v>
      </c>
      <c r="E406" s="2">
        <v>1.4172149999999999</v>
      </c>
      <c r="F406" s="2">
        <v>3.1468870000000003E-2</v>
      </c>
    </row>
    <row r="407" spans="1:6" x14ac:dyDescent="0.35">
      <c r="A407" s="1">
        <v>406</v>
      </c>
      <c r="B407" s="2">
        <v>41.638739999999999</v>
      </c>
      <c r="C407" s="2">
        <v>1.4200120000000001</v>
      </c>
      <c r="D407" s="2">
        <v>8.1</v>
      </c>
      <c r="E407" s="2">
        <v>1.4200120000000001</v>
      </c>
      <c r="F407" s="2">
        <v>3.1468870000000003E-2</v>
      </c>
    </row>
    <row r="408" spans="1:6" x14ac:dyDescent="0.35">
      <c r="A408" s="1">
        <v>407</v>
      </c>
      <c r="B408" s="2">
        <v>41.599809999999998</v>
      </c>
      <c r="C408" s="2">
        <v>1.4228419999999999</v>
      </c>
      <c r="D408" s="2">
        <v>8.1199999999999992</v>
      </c>
      <c r="E408" s="2">
        <v>1.4228419999999999</v>
      </c>
      <c r="F408" s="2">
        <v>3.1468870000000003E-2</v>
      </c>
    </row>
    <row r="409" spans="1:6" x14ac:dyDescent="0.35">
      <c r="A409" s="1">
        <v>408</v>
      </c>
      <c r="B409" s="2">
        <v>41.57347</v>
      </c>
      <c r="C409" s="2">
        <v>1.425773</v>
      </c>
      <c r="D409" s="2">
        <v>8.14</v>
      </c>
      <c r="E409" s="2">
        <v>1.425773</v>
      </c>
      <c r="F409" s="2">
        <v>3.1468870000000003E-2</v>
      </c>
    </row>
    <row r="410" spans="1:6" x14ac:dyDescent="0.35">
      <c r="A410" s="1">
        <v>409</v>
      </c>
      <c r="B410" s="2">
        <v>41.564309999999999</v>
      </c>
      <c r="C410" s="2">
        <v>1.429036</v>
      </c>
      <c r="D410" s="2">
        <v>8.16</v>
      </c>
      <c r="E410" s="2">
        <v>1.429036</v>
      </c>
      <c r="F410" s="2">
        <v>3.1468870000000003E-2</v>
      </c>
    </row>
    <row r="411" spans="1:6" x14ac:dyDescent="0.35">
      <c r="A411" s="1">
        <v>410</v>
      </c>
      <c r="B411" s="2">
        <v>41.562019999999997</v>
      </c>
      <c r="C411" s="2">
        <v>1.432566</v>
      </c>
      <c r="D411" s="2">
        <v>8.18</v>
      </c>
      <c r="E411" s="2">
        <v>1.432566</v>
      </c>
      <c r="F411" s="2">
        <v>3.1468870000000003E-2</v>
      </c>
    </row>
    <row r="412" spans="1:6" x14ac:dyDescent="0.35">
      <c r="A412" s="1">
        <v>411</v>
      </c>
      <c r="B412" s="2">
        <v>41.584919999999997</v>
      </c>
      <c r="C412" s="2">
        <v>1.4361619999999999</v>
      </c>
      <c r="D412" s="2">
        <v>8.1999999999999993</v>
      </c>
      <c r="E412" s="2">
        <v>1.4361619999999999</v>
      </c>
      <c r="F412" s="2">
        <v>3.1468870000000003E-2</v>
      </c>
    </row>
    <row r="413" spans="1:6" x14ac:dyDescent="0.35">
      <c r="A413" s="1">
        <v>412</v>
      </c>
      <c r="B413" s="2">
        <v>41.587209999999999</v>
      </c>
      <c r="C413" s="2">
        <v>1.439792</v>
      </c>
      <c r="D413" s="2">
        <v>8.2200000000000006</v>
      </c>
      <c r="E413" s="2">
        <v>1.439792</v>
      </c>
      <c r="F413" s="2">
        <v>3.1468870000000003E-2</v>
      </c>
    </row>
    <row r="414" spans="1:6" x14ac:dyDescent="0.35">
      <c r="A414" s="1">
        <v>413</v>
      </c>
      <c r="B414" s="2">
        <v>41.721200000000003</v>
      </c>
      <c r="C414" s="2">
        <v>1.4435880000000001</v>
      </c>
      <c r="D414" s="2">
        <v>8.24</v>
      </c>
      <c r="E414" s="2">
        <v>1.4435880000000001</v>
      </c>
      <c r="F414" s="2">
        <v>3.1468870000000003E-2</v>
      </c>
    </row>
    <row r="415" spans="1:6" x14ac:dyDescent="0.35">
      <c r="A415" s="1">
        <v>414</v>
      </c>
      <c r="B415" s="2">
        <v>41.826549999999997</v>
      </c>
      <c r="C415" s="2">
        <v>1.4474180000000001</v>
      </c>
      <c r="D415" s="2">
        <v>8.26</v>
      </c>
      <c r="E415" s="2">
        <v>1.4474180000000001</v>
      </c>
      <c r="F415" s="2">
        <v>3.1468870000000003E-2</v>
      </c>
    </row>
    <row r="416" spans="1:6" x14ac:dyDescent="0.35">
      <c r="A416" s="1">
        <v>415</v>
      </c>
      <c r="B416" s="2">
        <v>41.920459999999999</v>
      </c>
      <c r="C416" s="2">
        <v>1.451314</v>
      </c>
      <c r="D416" s="2">
        <v>8.2799999999999994</v>
      </c>
      <c r="E416" s="2">
        <v>1.451314</v>
      </c>
      <c r="F416" s="2">
        <v>3.1468870000000003E-2</v>
      </c>
    </row>
    <row r="417" spans="1:6" x14ac:dyDescent="0.35">
      <c r="A417" s="1">
        <v>416</v>
      </c>
      <c r="B417" s="2">
        <v>42.009779999999999</v>
      </c>
      <c r="C417" s="2">
        <v>1.4553100000000001</v>
      </c>
      <c r="D417" s="2">
        <v>8.3000000000000007</v>
      </c>
      <c r="E417" s="2">
        <v>1.4553100000000001</v>
      </c>
      <c r="F417" s="2">
        <v>3.1468870000000003E-2</v>
      </c>
    </row>
    <row r="418" spans="1:6" x14ac:dyDescent="0.35">
      <c r="A418" s="1">
        <v>417</v>
      </c>
      <c r="B418" s="2">
        <v>42.076210000000003</v>
      </c>
      <c r="C418" s="2">
        <v>1.4593719999999999</v>
      </c>
      <c r="D418" s="2">
        <v>8.32</v>
      </c>
      <c r="E418" s="2">
        <v>1.4593719999999999</v>
      </c>
      <c r="F418" s="2">
        <v>3.1468870000000003E-2</v>
      </c>
    </row>
    <row r="419" spans="1:6" x14ac:dyDescent="0.35">
      <c r="A419" s="1">
        <v>418</v>
      </c>
      <c r="B419" s="2">
        <v>42.135750000000002</v>
      </c>
      <c r="C419" s="2">
        <v>1.463568</v>
      </c>
      <c r="D419" s="2">
        <v>8.34</v>
      </c>
      <c r="E419" s="2">
        <v>1.463568</v>
      </c>
      <c r="F419" s="2">
        <v>3.1468870000000003E-2</v>
      </c>
    </row>
    <row r="420" spans="1:6" x14ac:dyDescent="0.35">
      <c r="A420" s="1">
        <v>419</v>
      </c>
      <c r="B420" s="2">
        <v>42.23424</v>
      </c>
      <c r="C420" s="2">
        <v>1.467597</v>
      </c>
      <c r="D420" s="2">
        <v>8.36</v>
      </c>
      <c r="E420" s="2">
        <v>1.467597</v>
      </c>
      <c r="F420" s="2">
        <v>3.1468870000000003E-2</v>
      </c>
    </row>
    <row r="421" spans="1:6" x14ac:dyDescent="0.35">
      <c r="A421" s="1">
        <v>420</v>
      </c>
      <c r="B421" s="2">
        <v>42.353340000000003</v>
      </c>
      <c r="C421" s="2">
        <v>1.471527</v>
      </c>
      <c r="D421" s="2">
        <v>8.3800000000000008</v>
      </c>
      <c r="E421" s="2">
        <v>1.471527</v>
      </c>
      <c r="F421" s="2">
        <v>3.1468870000000003E-2</v>
      </c>
    </row>
    <row r="422" spans="1:6" x14ac:dyDescent="0.35">
      <c r="A422" s="1">
        <v>421</v>
      </c>
      <c r="B422" s="2">
        <v>42.426630000000003</v>
      </c>
      <c r="C422" s="2">
        <v>1.4751570000000001</v>
      </c>
      <c r="D422" s="2">
        <v>8.4</v>
      </c>
      <c r="E422" s="2">
        <v>1.4751570000000001</v>
      </c>
      <c r="F422" s="2">
        <v>3.1468870000000003E-2</v>
      </c>
    </row>
    <row r="423" spans="1:6" x14ac:dyDescent="0.35">
      <c r="A423" s="1">
        <v>422</v>
      </c>
      <c r="B423" s="2">
        <v>42.486179999999997</v>
      </c>
      <c r="C423" s="2">
        <v>1.4785200000000001</v>
      </c>
      <c r="D423" s="2">
        <v>8.42</v>
      </c>
      <c r="E423" s="2">
        <v>1.4785200000000001</v>
      </c>
      <c r="F423" s="2">
        <v>3.1468870000000003E-2</v>
      </c>
    </row>
    <row r="424" spans="1:6" x14ac:dyDescent="0.35">
      <c r="A424" s="1">
        <v>423</v>
      </c>
      <c r="B424" s="2">
        <v>42.56635</v>
      </c>
      <c r="C424" s="2">
        <v>1.4815830000000001</v>
      </c>
      <c r="D424" s="2">
        <v>8.44</v>
      </c>
      <c r="E424" s="2">
        <v>1.4815830000000001</v>
      </c>
      <c r="F424" s="2">
        <v>3.1468870000000003E-2</v>
      </c>
    </row>
    <row r="425" spans="1:6" x14ac:dyDescent="0.35">
      <c r="A425" s="1">
        <v>424</v>
      </c>
      <c r="B425" s="2">
        <v>42.584670000000003</v>
      </c>
      <c r="C425" s="2">
        <v>1.4844809999999999</v>
      </c>
      <c r="D425" s="2">
        <v>8.4600000000000009</v>
      </c>
      <c r="E425" s="2">
        <v>1.4844809999999999</v>
      </c>
      <c r="F425" s="2">
        <v>3.1468870000000003E-2</v>
      </c>
    </row>
    <row r="426" spans="1:6" x14ac:dyDescent="0.35">
      <c r="A426" s="1">
        <v>425</v>
      </c>
      <c r="B426" s="2">
        <v>42.548020000000001</v>
      </c>
      <c r="C426" s="2">
        <v>1.4871449999999999</v>
      </c>
      <c r="D426" s="2">
        <v>8.48</v>
      </c>
      <c r="E426" s="2">
        <v>1.4871449999999999</v>
      </c>
      <c r="F426" s="2">
        <v>3.1468870000000003E-2</v>
      </c>
    </row>
    <row r="427" spans="1:6" x14ac:dyDescent="0.35">
      <c r="A427" s="1">
        <v>426</v>
      </c>
      <c r="B427" s="2">
        <v>42.467860000000002</v>
      </c>
      <c r="C427" s="2">
        <v>1.4896419999999999</v>
      </c>
      <c r="D427" s="2">
        <v>8.5</v>
      </c>
      <c r="E427" s="2">
        <v>1.4896419999999999</v>
      </c>
      <c r="F427" s="2">
        <v>3.1468870000000003E-2</v>
      </c>
    </row>
    <row r="428" spans="1:6" x14ac:dyDescent="0.35">
      <c r="A428" s="1">
        <v>427</v>
      </c>
      <c r="B428" s="2">
        <v>42.424340000000001</v>
      </c>
      <c r="C428" s="2">
        <v>1.4919070000000001</v>
      </c>
      <c r="D428" s="2">
        <v>8.52</v>
      </c>
      <c r="E428" s="2">
        <v>1.4919070000000001</v>
      </c>
      <c r="F428" s="2">
        <v>3.1468870000000003E-2</v>
      </c>
    </row>
    <row r="429" spans="1:6" x14ac:dyDescent="0.35">
      <c r="A429" s="1">
        <v>428</v>
      </c>
      <c r="B429" s="2">
        <v>42.380830000000003</v>
      </c>
      <c r="C429" s="2">
        <v>1.4941040000000001</v>
      </c>
      <c r="D429" s="2">
        <v>8.5399999999999991</v>
      </c>
      <c r="E429" s="2">
        <v>1.4941040000000001</v>
      </c>
      <c r="F429" s="2">
        <v>3.1468870000000003E-2</v>
      </c>
    </row>
    <row r="430" spans="1:6" x14ac:dyDescent="0.35">
      <c r="A430" s="1">
        <v>429</v>
      </c>
      <c r="B430" s="2">
        <v>42.323569999999997</v>
      </c>
      <c r="C430" s="2">
        <v>1.496435</v>
      </c>
      <c r="D430" s="2">
        <v>8.56</v>
      </c>
      <c r="E430" s="2">
        <v>1.496435</v>
      </c>
      <c r="F430" s="2">
        <v>3.1468870000000003E-2</v>
      </c>
    </row>
    <row r="431" spans="1:6" x14ac:dyDescent="0.35">
      <c r="A431" s="1">
        <v>430</v>
      </c>
      <c r="B431" s="2">
        <v>42.254849999999998</v>
      </c>
      <c r="C431" s="2">
        <v>1.498966</v>
      </c>
      <c r="D431" s="2">
        <v>8.58</v>
      </c>
      <c r="E431" s="2">
        <v>1.498966</v>
      </c>
      <c r="F431" s="2">
        <v>3.1468870000000003E-2</v>
      </c>
    </row>
    <row r="432" spans="1:6" x14ac:dyDescent="0.35">
      <c r="A432" s="1">
        <v>431</v>
      </c>
      <c r="B432" s="2">
        <v>42.165529999999997</v>
      </c>
      <c r="C432" s="2">
        <v>1.501663</v>
      </c>
      <c r="D432" s="2">
        <v>8.6</v>
      </c>
      <c r="E432" s="2">
        <v>1.501663</v>
      </c>
      <c r="F432" s="2">
        <v>3.1468870000000003E-2</v>
      </c>
    </row>
    <row r="433" spans="1:6" x14ac:dyDescent="0.35">
      <c r="A433" s="1">
        <v>432</v>
      </c>
      <c r="B433" s="2">
        <v>42.108269999999997</v>
      </c>
      <c r="C433" s="2">
        <v>1.504494</v>
      </c>
      <c r="D433" s="2">
        <v>8.6199999999999992</v>
      </c>
      <c r="E433" s="2">
        <v>1.504494</v>
      </c>
      <c r="F433" s="2">
        <v>3.1468870000000003E-2</v>
      </c>
    </row>
    <row r="434" spans="1:6" x14ac:dyDescent="0.35">
      <c r="A434" s="1">
        <v>433</v>
      </c>
      <c r="B434" s="2">
        <v>42.085369999999998</v>
      </c>
      <c r="C434" s="2">
        <v>1.5072909999999999</v>
      </c>
      <c r="D434" s="2">
        <v>8.64</v>
      </c>
      <c r="E434" s="2">
        <v>1.5072909999999999</v>
      </c>
      <c r="F434" s="2">
        <v>3.1468870000000003E-2</v>
      </c>
    </row>
    <row r="435" spans="1:6" x14ac:dyDescent="0.35">
      <c r="A435" s="1">
        <v>434</v>
      </c>
      <c r="B435" s="2">
        <v>42.095669999999998</v>
      </c>
      <c r="C435" s="2">
        <v>1.5102549999999999</v>
      </c>
      <c r="D435" s="2">
        <v>8.66</v>
      </c>
      <c r="E435" s="2">
        <v>1.5102549999999999</v>
      </c>
      <c r="F435" s="2">
        <v>3.1468870000000003E-2</v>
      </c>
    </row>
    <row r="436" spans="1:6" x14ac:dyDescent="0.35">
      <c r="A436" s="1">
        <v>435</v>
      </c>
      <c r="B436" s="2">
        <v>42.101399999999998</v>
      </c>
      <c r="C436" s="2">
        <v>1.513485</v>
      </c>
      <c r="D436" s="2">
        <v>8.68</v>
      </c>
      <c r="E436" s="2">
        <v>1.513485</v>
      </c>
      <c r="F436" s="2">
        <v>3.1468870000000003E-2</v>
      </c>
    </row>
    <row r="437" spans="1:6" x14ac:dyDescent="0.35">
      <c r="A437" s="1">
        <v>436</v>
      </c>
      <c r="B437" s="2">
        <v>42.113999999999997</v>
      </c>
      <c r="C437" s="2">
        <v>1.516915</v>
      </c>
      <c r="D437" s="2">
        <v>8.6999999999999993</v>
      </c>
      <c r="E437" s="2">
        <v>1.516915</v>
      </c>
      <c r="F437" s="2">
        <v>3.1468870000000003E-2</v>
      </c>
    </row>
    <row r="438" spans="1:6" x14ac:dyDescent="0.35">
      <c r="A438" s="1">
        <v>437</v>
      </c>
      <c r="B438" s="2">
        <v>42.139189999999999</v>
      </c>
      <c r="C438" s="2">
        <v>1.520545</v>
      </c>
      <c r="D438" s="2">
        <v>8.7200000000000006</v>
      </c>
      <c r="E438" s="2">
        <v>1.520545</v>
      </c>
      <c r="F438" s="2">
        <v>3.1468870000000003E-2</v>
      </c>
    </row>
    <row r="439" spans="1:6" x14ac:dyDescent="0.35">
      <c r="A439" s="1">
        <v>438</v>
      </c>
      <c r="B439" s="2">
        <v>42.266300000000001</v>
      </c>
      <c r="C439" s="2">
        <v>1.5243409999999999</v>
      </c>
      <c r="D439" s="2">
        <v>8.74</v>
      </c>
      <c r="E439" s="2">
        <v>1.5243409999999999</v>
      </c>
      <c r="F439" s="2">
        <v>3.1468870000000003E-2</v>
      </c>
    </row>
    <row r="440" spans="1:6" x14ac:dyDescent="0.35">
      <c r="A440" s="1">
        <v>439</v>
      </c>
      <c r="B440" s="2">
        <v>42.360210000000002</v>
      </c>
      <c r="C440" s="2">
        <v>1.52827</v>
      </c>
      <c r="D440" s="2">
        <v>8.76</v>
      </c>
      <c r="E440" s="2">
        <v>1.52827</v>
      </c>
      <c r="F440" s="2">
        <v>3.1468870000000003E-2</v>
      </c>
    </row>
    <row r="441" spans="1:6" x14ac:dyDescent="0.35">
      <c r="A441" s="1">
        <v>440</v>
      </c>
      <c r="B441" s="2">
        <v>42.449530000000003</v>
      </c>
      <c r="C441" s="2">
        <v>1.532233</v>
      </c>
      <c r="D441" s="2">
        <v>8.7799999999999994</v>
      </c>
      <c r="E441" s="2">
        <v>1.532233</v>
      </c>
      <c r="F441" s="2">
        <v>3.1468870000000003E-2</v>
      </c>
    </row>
    <row r="442" spans="1:6" x14ac:dyDescent="0.35">
      <c r="A442" s="1">
        <v>441</v>
      </c>
      <c r="B442" s="2">
        <v>42.520539999999997</v>
      </c>
      <c r="C442" s="2">
        <v>1.536395</v>
      </c>
      <c r="D442" s="2">
        <v>8.8000000000000007</v>
      </c>
      <c r="E442" s="2">
        <v>1.536395</v>
      </c>
      <c r="F442" s="2">
        <v>3.1468870000000003E-2</v>
      </c>
    </row>
    <row r="443" spans="1:6" x14ac:dyDescent="0.35">
      <c r="A443" s="1">
        <v>442</v>
      </c>
      <c r="B443" s="2">
        <v>42.614440000000002</v>
      </c>
      <c r="C443" s="2">
        <v>1.5407580000000001</v>
      </c>
      <c r="D443" s="2">
        <v>8.82</v>
      </c>
      <c r="E443" s="2">
        <v>1.5407580000000001</v>
      </c>
      <c r="F443" s="2">
        <v>3.1468870000000003E-2</v>
      </c>
    </row>
    <row r="444" spans="1:6" x14ac:dyDescent="0.35">
      <c r="A444" s="1">
        <v>443</v>
      </c>
      <c r="B444" s="2">
        <v>42.742699999999999</v>
      </c>
      <c r="C444" s="2">
        <v>1.545353</v>
      </c>
      <c r="D444" s="2">
        <v>8.84</v>
      </c>
      <c r="E444" s="2">
        <v>1.545353</v>
      </c>
      <c r="F444" s="2">
        <v>3.1468870000000003E-2</v>
      </c>
    </row>
    <row r="445" spans="1:6" x14ac:dyDescent="0.35">
      <c r="A445" s="1">
        <v>444</v>
      </c>
      <c r="B445" s="2">
        <v>42.85951</v>
      </c>
      <c r="C445" s="2">
        <v>1.549782</v>
      </c>
      <c r="D445" s="2">
        <v>8.86</v>
      </c>
      <c r="E445" s="2">
        <v>1.549782</v>
      </c>
      <c r="F445" s="2">
        <v>3.1468870000000003E-2</v>
      </c>
    </row>
    <row r="446" spans="1:6" x14ac:dyDescent="0.35">
      <c r="A446" s="1">
        <v>445</v>
      </c>
      <c r="B446" s="2">
        <v>42.978610000000003</v>
      </c>
      <c r="C446" s="2">
        <v>1.553944</v>
      </c>
      <c r="D446" s="2">
        <v>8.8800000000000008</v>
      </c>
      <c r="E446" s="2">
        <v>1.553944</v>
      </c>
      <c r="F446" s="2">
        <v>3.1468870000000003E-2</v>
      </c>
    </row>
    <row r="447" spans="1:6" x14ac:dyDescent="0.35">
      <c r="A447" s="1">
        <v>446</v>
      </c>
      <c r="B447" s="2">
        <v>43.097709999999999</v>
      </c>
      <c r="C447" s="2">
        <v>1.5578069999999999</v>
      </c>
      <c r="D447" s="2">
        <v>8.9</v>
      </c>
      <c r="E447" s="2">
        <v>1.5578069999999999</v>
      </c>
      <c r="F447" s="2">
        <v>3.1468870000000003E-2</v>
      </c>
    </row>
    <row r="448" spans="1:6" x14ac:dyDescent="0.35">
      <c r="A448" s="1">
        <v>447</v>
      </c>
      <c r="B448" s="2">
        <v>43.18703</v>
      </c>
      <c r="C448" s="2">
        <v>1.5613699999999999</v>
      </c>
      <c r="D448" s="2">
        <v>8.92</v>
      </c>
      <c r="E448" s="2">
        <v>1.5613699999999999</v>
      </c>
      <c r="F448" s="2">
        <v>3.1468870000000003E-2</v>
      </c>
    </row>
    <row r="449" spans="1:6" x14ac:dyDescent="0.35">
      <c r="A449" s="1">
        <v>448</v>
      </c>
      <c r="B449" s="2">
        <v>43.251159999999999</v>
      </c>
      <c r="C449" s="2">
        <v>1.5646</v>
      </c>
      <c r="D449" s="2">
        <v>8.94</v>
      </c>
      <c r="E449" s="2">
        <v>1.5646</v>
      </c>
      <c r="F449" s="2">
        <v>3.1468870000000003E-2</v>
      </c>
    </row>
    <row r="450" spans="1:6" x14ac:dyDescent="0.35">
      <c r="A450" s="1">
        <v>449</v>
      </c>
      <c r="B450" s="2">
        <v>43.276359999999997</v>
      </c>
      <c r="C450" s="2">
        <v>1.5675969999999999</v>
      </c>
      <c r="D450" s="2">
        <v>8.9600000000000009</v>
      </c>
      <c r="E450" s="2">
        <v>1.5675969999999999</v>
      </c>
      <c r="F450" s="2">
        <v>3.1468870000000003E-2</v>
      </c>
    </row>
    <row r="451" spans="1:6" x14ac:dyDescent="0.35">
      <c r="A451" s="1">
        <v>450</v>
      </c>
      <c r="B451" s="2">
        <v>43.259180000000001</v>
      </c>
      <c r="C451" s="2">
        <v>1.5703279999999999</v>
      </c>
      <c r="D451" s="2">
        <v>8.98</v>
      </c>
      <c r="E451" s="2">
        <v>1.5703279999999999</v>
      </c>
      <c r="F451" s="2">
        <v>3.1468870000000003E-2</v>
      </c>
    </row>
    <row r="452" spans="1:6" x14ac:dyDescent="0.35">
      <c r="A452" s="1">
        <v>451</v>
      </c>
      <c r="B452" s="2">
        <v>43.253450000000001</v>
      </c>
      <c r="C452" s="2">
        <v>1.5729249999999999</v>
      </c>
      <c r="D452" s="2">
        <v>9</v>
      </c>
      <c r="E452" s="2">
        <v>1.5729249999999999</v>
      </c>
      <c r="F452" s="2">
        <v>3.1468870000000003E-2</v>
      </c>
    </row>
    <row r="453" spans="1:6" x14ac:dyDescent="0.35">
      <c r="A453" s="1">
        <v>452</v>
      </c>
      <c r="B453" s="2">
        <v>43.173290000000001</v>
      </c>
      <c r="C453" s="2">
        <v>1.575256</v>
      </c>
      <c r="D453" s="2">
        <v>9.02</v>
      </c>
      <c r="E453" s="2">
        <v>1.575256</v>
      </c>
      <c r="F453" s="2">
        <v>3.1468870000000003E-2</v>
      </c>
    </row>
    <row r="454" spans="1:6" x14ac:dyDescent="0.35">
      <c r="A454" s="1">
        <v>453</v>
      </c>
      <c r="B454" s="2">
        <v>43.09084</v>
      </c>
      <c r="C454" s="2">
        <v>1.5774539999999999</v>
      </c>
      <c r="D454" s="2">
        <v>9.0399999999999991</v>
      </c>
      <c r="E454" s="2">
        <v>1.5774539999999999</v>
      </c>
      <c r="F454" s="2">
        <v>3.1468870000000003E-2</v>
      </c>
    </row>
    <row r="455" spans="1:6" x14ac:dyDescent="0.35">
      <c r="A455" s="1">
        <v>454</v>
      </c>
      <c r="B455" s="2">
        <v>42.992350000000002</v>
      </c>
      <c r="C455" s="2">
        <v>1.579785</v>
      </c>
      <c r="D455" s="2">
        <v>9.06</v>
      </c>
      <c r="E455" s="2">
        <v>1.579785</v>
      </c>
      <c r="F455" s="2">
        <v>3.1468870000000003E-2</v>
      </c>
    </row>
    <row r="456" spans="1:6" x14ac:dyDescent="0.35">
      <c r="A456" s="1">
        <v>455</v>
      </c>
      <c r="B456" s="2">
        <v>42.912190000000002</v>
      </c>
      <c r="C456" s="2">
        <v>1.582349</v>
      </c>
      <c r="D456" s="2">
        <v>9.08</v>
      </c>
      <c r="E456" s="2">
        <v>1.582349</v>
      </c>
      <c r="F456" s="2">
        <v>3.1468870000000003E-2</v>
      </c>
    </row>
    <row r="457" spans="1:6" x14ac:dyDescent="0.35">
      <c r="A457" s="1">
        <v>456</v>
      </c>
      <c r="B457" s="2">
        <v>42.843470000000003</v>
      </c>
      <c r="C457" s="2">
        <v>1.5851470000000001</v>
      </c>
      <c r="D457" s="2">
        <v>9.1</v>
      </c>
      <c r="E457" s="2">
        <v>1.5851470000000001</v>
      </c>
      <c r="F457" s="2">
        <v>3.1468870000000003E-2</v>
      </c>
    </row>
    <row r="458" spans="1:6" x14ac:dyDescent="0.35">
      <c r="A458" s="1">
        <v>457</v>
      </c>
      <c r="B458" s="2">
        <v>42.777059999999999</v>
      </c>
      <c r="C458" s="2">
        <v>1.588044</v>
      </c>
      <c r="D458" s="2">
        <v>9.1199999999999992</v>
      </c>
      <c r="E458" s="2">
        <v>1.588044</v>
      </c>
      <c r="F458" s="2">
        <v>3.1468870000000003E-2</v>
      </c>
    </row>
    <row r="459" spans="1:6" x14ac:dyDescent="0.35">
      <c r="A459" s="1">
        <v>458</v>
      </c>
      <c r="B459" s="2">
        <v>42.747280000000003</v>
      </c>
      <c r="C459" s="2">
        <v>1.5909409999999999</v>
      </c>
      <c r="D459" s="2">
        <v>9.14</v>
      </c>
      <c r="E459" s="2">
        <v>1.5909409999999999</v>
      </c>
      <c r="F459" s="2">
        <v>3.1468870000000003E-2</v>
      </c>
    </row>
    <row r="460" spans="1:6" x14ac:dyDescent="0.35">
      <c r="A460" s="1">
        <v>459</v>
      </c>
      <c r="B460" s="2">
        <v>42.770180000000003</v>
      </c>
      <c r="C460" s="2">
        <v>1.594004</v>
      </c>
      <c r="D460" s="2">
        <v>9.16</v>
      </c>
      <c r="E460" s="2">
        <v>1.594004</v>
      </c>
      <c r="F460" s="2">
        <v>3.1468870000000003E-2</v>
      </c>
    </row>
    <row r="461" spans="1:6" x14ac:dyDescent="0.35">
      <c r="A461" s="1">
        <v>460</v>
      </c>
      <c r="B461" s="2">
        <v>42.771329999999999</v>
      </c>
      <c r="C461" s="2">
        <v>1.597334</v>
      </c>
      <c r="D461" s="2">
        <v>9.18</v>
      </c>
      <c r="E461" s="2">
        <v>1.597334</v>
      </c>
      <c r="F461" s="2">
        <v>3.1468870000000003E-2</v>
      </c>
    </row>
    <row r="462" spans="1:6" x14ac:dyDescent="0.35">
      <c r="A462" s="1">
        <v>461</v>
      </c>
      <c r="B462" s="2">
        <v>42.783929999999998</v>
      </c>
      <c r="C462" s="2">
        <v>1.6008640000000001</v>
      </c>
      <c r="D462" s="2">
        <v>9.1999999999999993</v>
      </c>
      <c r="E462" s="2">
        <v>1.6008640000000001</v>
      </c>
      <c r="F462" s="2">
        <v>3.1468870000000003E-2</v>
      </c>
    </row>
    <row r="463" spans="1:6" x14ac:dyDescent="0.35">
      <c r="A463" s="1">
        <v>462</v>
      </c>
      <c r="B463" s="2">
        <v>42.804540000000003</v>
      </c>
      <c r="C463" s="2">
        <v>1.60446</v>
      </c>
      <c r="D463" s="2">
        <v>9.2200000000000006</v>
      </c>
      <c r="E463" s="2">
        <v>1.60446</v>
      </c>
      <c r="F463" s="2">
        <v>3.1468870000000003E-2</v>
      </c>
    </row>
    <row r="464" spans="1:6" x14ac:dyDescent="0.35">
      <c r="A464" s="1">
        <v>463</v>
      </c>
      <c r="B464" s="2">
        <v>42.896149999999999</v>
      </c>
      <c r="C464" s="2">
        <v>1.60829</v>
      </c>
      <c r="D464" s="2">
        <v>9.24</v>
      </c>
      <c r="E464" s="2">
        <v>1.60829</v>
      </c>
      <c r="F464" s="2">
        <v>3.1468870000000003E-2</v>
      </c>
    </row>
    <row r="465" spans="1:6" x14ac:dyDescent="0.35">
      <c r="A465" s="1">
        <v>464</v>
      </c>
      <c r="B465" s="2">
        <v>42.951120000000003</v>
      </c>
      <c r="C465" s="2">
        <v>1.6122529999999999</v>
      </c>
      <c r="D465" s="2">
        <v>9.26</v>
      </c>
      <c r="E465" s="2">
        <v>1.6122529999999999</v>
      </c>
      <c r="F465" s="2">
        <v>3.1468870000000003E-2</v>
      </c>
    </row>
    <row r="466" spans="1:6" x14ac:dyDescent="0.35">
      <c r="A466" s="1">
        <v>465</v>
      </c>
      <c r="B466" s="2">
        <v>43.033580000000001</v>
      </c>
      <c r="C466" s="2">
        <v>1.616282</v>
      </c>
      <c r="D466" s="2">
        <v>9.2799999999999994</v>
      </c>
      <c r="E466" s="2">
        <v>1.616282</v>
      </c>
      <c r="F466" s="2">
        <v>3.1468870000000003E-2</v>
      </c>
    </row>
    <row r="467" spans="1:6" x14ac:dyDescent="0.35">
      <c r="A467" s="1">
        <v>466</v>
      </c>
      <c r="B467" s="2">
        <v>43.154960000000003</v>
      </c>
      <c r="C467" s="2">
        <v>1.6204449999999999</v>
      </c>
      <c r="D467" s="2">
        <v>9.3000000000000007</v>
      </c>
      <c r="E467" s="2">
        <v>1.6204449999999999</v>
      </c>
      <c r="F467" s="2">
        <v>3.1468870000000003E-2</v>
      </c>
    </row>
    <row r="468" spans="1:6" x14ac:dyDescent="0.35">
      <c r="A468" s="1">
        <v>467</v>
      </c>
      <c r="B468" s="2">
        <v>43.262610000000002</v>
      </c>
      <c r="C468" s="2">
        <v>1.624873</v>
      </c>
      <c r="D468" s="2">
        <v>9.32</v>
      </c>
      <c r="E468" s="2">
        <v>1.624873</v>
      </c>
      <c r="F468" s="2">
        <v>3.1468870000000003E-2</v>
      </c>
    </row>
    <row r="469" spans="1:6" x14ac:dyDescent="0.35">
      <c r="A469" s="1">
        <v>468</v>
      </c>
      <c r="B469" s="2">
        <v>43.347360000000002</v>
      </c>
      <c r="C469" s="2">
        <v>1.629302</v>
      </c>
      <c r="D469" s="2">
        <v>9.34</v>
      </c>
      <c r="E469" s="2">
        <v>1.629302</v>
      </c>
      <c r="F469" s="2">
        <v>3.1468870000000003E-2</v>
      </c>
    </row>
    <row r="470" spans="1:6" x14ac:dyDescent="0.35">
      <c r="A470" s="1">
        <v>469</v>
      </c>
      <c r="B470" s="2">
        <v>43.45729</v>
      </c>
      <c r="C470" s="2">
        <v>1.6333979999999999</v>
      </c>
      <c r="D470" s="2">
        <v>9.36</v>
      </c>
      <c r="E470" s="2">
        <v>1.6333979999999999</v>
      </c>
      <c r="F470" s="2">
        <v>3.1468870000000003E-2</v>
      </c>
    </row>
    <row r="471" spans="1:6" x14ac:dyDescent="0.35">
      <c r="A471" s="1">
        <v>470</v>
      </c>
      <c r="B471" s="2">
        <v>43.564929999999997</v>
      </c>
      <c r="C471" s="2">
        <v>1.6373279999999999</v>
      </c>
      <c r="D471" s="2">
        <v>9.3800000000000008</v>
      </c>
      <c r="E471" s="2">
        <v>1.6373279999999999</v>
      </c>
      <c r="F471" s="2">
        <v>3.1468870000000003E-2</v>
      </c>
    </row>
    <row r="472" spans="1:6" x14ac:dyDescent="0.35">
      <c r="A472" s="1">
        <v>471</v>
      </c>
      <c r="B472" s="2">
        <v>43.663420000000002</v>
      </c>
      <c r="C472" s="2">
        <v>1.641024</v>
      </c>
      <c r="D472" s="2">
        <v>9.4</v>
      </c>
      <c r="E472" s="2">
        <v>1.641024</v>
      </c>
      <c r="F472" s="2">
        <v>3.1468870000000003E-2</v>
      </c>
    </row>
    <row r="473" spans="1:6" x14ac:dyDescent="0.35">
      <c r="A473" s="1">
        <v>472</v>
      </c>
      <c r="B473" s="2">
        <v>43.766489999999997</v>
      </c>
      <c r="C473" s="2">
        <v>1.644387</v>
      </c>
      <c r="D473" s="2">
        <v>9.42</v>
      </c>
      <c r="E473" s="2">
        <v>1.644387</v>
      </c>
      <c r="F473" s="2">
        <v>3.1468870000000003E-2</v>
      </c>
    </row>
    <row r="474" spans="1:6" x14ac:dyDescent="0.35">
      <c r="A474" s="1">
        <v>473</v>
      </c>
      <c r="B474" s="2">
        <v>43.814590000000003</v>
      </c>
      <c r="C474" s="2">
        <v>1.647451</v>
      </c>
      <c r="D474" s="2">
        <v>9.44</v>
      </c>
      <c r="E474" s="2">
        <v>1.647451</v>
      </c>
      <c r="F474" s="2">
        <v>3.1468870000000003E-2</v>
      </c>
    </row>
    <row r="475" spans="1:6" x14ac:dyDescent="0.35">
      <c r="A475" s="1">
        <v>474</v>
      </c>
      <c r="B475" s="2">
        <v>43.781379999999999</v>
      </c>
      <c r="C475" s="2">
        <v>1.6503479999999999</v>
      </c>
      <c r="D475" s="2">
        <v>9.4600000000000009</v>
      </c>
      <c r="E475" s="2">
        <v>1.6503479999999999</v>
      </c>
      <c r="F475" s="2">
        <v>3.1468870000000003E-2</v>
      </c>
    </row>
    <row r="476" spans="1:6" x14ac:dyDescent="0.35">
      <c r="A476" s="1">
        <v>475</v>
      </c>
      <c r="B476" s="2">
        <v>43.785960000000003</v>
      </c>
      <c r="C476" s="2">
        <v>1.6530119999999999</v>
      </c>
      <c r="D476" s="2">
        <v>9.48</v>
      </c>
      <c r="E476" s="2">
        <v>1.6530119999999999</v>
      </c>
      <c r="F476" s="2">
        <v>3.1468870000000003E-2</v>
      </c>
    </row>
    <row r="477" spans="1:6" x14ac:dyDescent="0.35">
      <c r="A477" s="1">
        <v>476</v>
      </c>
      <c r="B477" s="2">
        <v>43.695489999999999</v>
      </c>
      <c r="C477" s="2">
        <v>1.6555759999999999</v>
      </c>
      <c r="D477" s="2">
        <v>9.5</v>
      </c>
      <c r="E477" s="2">
        <v>1.6555759999999999</v>
      </c>
      <c r="F477" s="2">
        <v>3.1468870000000003E-2</v>
      </c>
    </row>
    <row r="478" spans="1:6" x14ac:dyDescent="0.35">
      <c r="A478" s="1">
        <v>477</v>
      </c>
      <c r="B478" s="2">
        <v>43.619909999999997</v>
      </c>
      <c r="C478" s="2">
        <v>1.658007</v>
      </c>
      <c r="D478" s="2">
        <v>9.52</v>
      </c>
      <c r="E478" s="2">
        <v>1.658007</v>
      </c>
      <c r="F478" s="2">
        <v>3.1468870000000003E-2</v>
      </c>
    </row>
    <row r="479" spans="1:6" x14ac:dyDescent="0.35">
      <c r="A479" s="1">
        <v>478</v>
      </c>
      <c r="B479" s="2">
        <v>43.56494</v>
      </c>
      <c r="C479" s="2">
        <v>1.660371</v>
      </c>
      <c r="D479" s="2">
        <v>9.5399999999999991</v>
      </c>
      <c r="E479" s="2">
        <v>1.660371</v>
      </c>
      <c r="F479" s="2">
        <v>3.1468870000000003E-2</v>
      </c>
    </row>
    <row r="480" spans="1:6" x14ac:dyDescent="0.35">
      <c r="A480" s="1">
        <v>479</v>
      </c>
      <c r="B480" s="2">
        <v>43.519129999999997</v>
      </c>
      <c r="C480" s="2">
        <v>1.6628019999999999</v>
      </c>
      <c r="D480" s="2">
        <v>9.56</v>
      </c>
      <c r="E480" s="2">
        <v>1.6628019999999999</v>
      </c>
      <c r="F480" s="2">
        <v>3.1468870000000003E-2</v>
      </c>
    </row>
    <row r="481" spans="1:6" x14ac:dyDescent="0.35">
      <c r="A481" s="1">
        <v>480</v>
      </c>
      <c r="B481" s="2">
        <v>43.448129999999999</v>
      </c>
      <c r="C481" s="2">
        <v>1.6654329999999999</v>
      </c>
      <c r="D481" s="2">
        <v>9.58</v>
      </c>
      <c r="E481" s="2">
        <v>1.6654329999999999</v>
      </c>
      <c r="F481" s="2">
        <v>3.1468870000000003E-2</v>
      </c>
    </row>
    <row r="482" spans="1:6" x14ac:dyDescent="0.35">
      <c r="A482" s="1">
        <v>481</v>
      </c>
      <c r="B482" s="2">
        <v>43.34507</v>
      </c>
      <c r="C482" s="2">
        <v>1.6682300000000001</v>
      </c>
      <c r="D482" s="2">
        <v>9.6</v>
      </c>
      <c r="E482" s="2">
        <v>1.6682300000000001</v>
      </c>
      <c r="F482" s="2">
        <v>3.1468870000000003E-2</v>
      </c>
    </row>
    <row r="483" spans="1:6" x14ac:dyDescent="0.35">
      <c r="A483" s="1">
        <v>482</v>
      </c>
      <c r="B483" s="2">
        <v>43.28322</v>
      </c>
      <c r="C483" s="2">
        <v>1.671227</v>
      </c>
      <c r="D483" s="2">
        <v>9.6199999999999992</v>
      </c>
      <c r="E483" s="2">
        <v>1.671227</v>
      </c>
      <c r="F483" s="2">
        <v>3.1468870000000003E-2</v>
      </c>
    </row>
    <row r="484" spans="1:6" x14ac:dyDescent="0.35">
      <c r="A484" s="1">
        <v>483</v>
      </c>
      <c r="B484" s="2">
        <v>43.318730000000002</v>
      </c>
      <c r="C484" s="2">
        <v>1.674191</v>
      </c>
      <c r="D484" s="2">
        <v>9.64</v>
      </c>
      <c r="E484" s="2">
        <v>1.674191</v>
      </c>
      <c r="F484" s="2">
        <v>3.1468870000000003E-2</v>
      </c>
    </row>
    <row r="485" spans="1:6" x14ac:dyDescent="0.35">
      <c r="A485" s="1">
        <v>484</v>
      </c>
      <c r="B485" s="2">
        <v>43.298110000000001</v>
      </c>
      <c r="C485" s="2">
        <v>1.6772879999999999</v>
      </c>
      <c r="D485" s="2">
        <v>9.66</v>
      </c>
      <c r="E485" s="2">
        <v>1.6772879999999999</v>
      </c>
      <c r="F485" s="2">
        <v>3.1468870000000003E-2</v>
      </c>
    </row>
    <row r="486" spans="1:6" x14ac:dyDescent="0.35">
      <c r="A486" s="1">
        <v>485</v>
      </c>
      <c r="B486" s="2">
        <v>43.308419999999998</v>
      </c>
      <c r="C486" s="2">
        <v>1.6805840000000001</v>
      </c>
      <c r="D486" s="2">
        <v>9.68</v>
      </c>
      <c r="E486" s="2">
        <v>1.6805840000000001</v>
      </c>
      <c r="F486" s="2">
        <v>3.1468870000000003E-2</v>
      </c>
    </row>
    <row r="487" spans="1:6" x14ac:dyDescent="0.35">
      <c r="A487" s="1">
        <v>486</v>
      </c>
      <c r="B487" s="2">
        <v>43.350790000000003</v>
      </c>
      <c r="C487" s="2">
        <v>1.6841809999999999</v>
      </c>
      <c r="D487" s="2">
        <v>9.6999999999999993</v>
      </c>
      <c r="E487" s="2">
        <v>1.6841809999999999</v>
      </c>
      <c r="F487" s="2">
        <v>3.1468870000000003E-2</v>
      </c>
    </row>
    <row r="488" spans="1:6" x14ac:dyDescent="0.35">
      <c r="A488" s="1">
        <v>487</v>
      </c>
      <c r="B488" s="2">
        <v>43.41836</v>
      </c>
      <c r="C488" s="2">
        <v>1.68781</v>
      </c>
      <c r="D488" s="2">
        <v>9.7200000000000006</v>
      </c>
      <c r="E488" s="2">
        <v>1.68781</v>
      </c>
      <c r="F488" s="2">
        <v>3.1468870000000003E-2</v>
      </c>
    </row>
    <row r="489" spans="1:6" x14ac:dyDescent="0.35">
      <c r="A489" s="1">
        <v>488</v>
      </c>
      <c r="B489" s="2">
        <v>43.466450000000002</v>
      </c>
      <c r="C489" s="2">
        <v>1.6916070000000001</v>
      </c>
      <c r="D489" s="2">
        <v>9.74</v>
      </c>
      <c r="E489" s="2">
        <v>1.6916070000000001</v>
      </c>
      <c r="F489" s="2">
        <v>3.1468870000000003E-2</v>
      </c>
    </row>
    <row r="490" spans="1:6" x14ac:dyDescent="0.35">
      <c r="A490" s="1">
        <v>489</v>
      </c>
      <c r="B490" s="2">
        <v>43.503100000000003</v>
      </c>
      <c r="C490" s="2">
        <v>1.6955359999999999</v>
      </c>
      <c r="D490" s="2">
        <v>9.76</v>
      </c>
      <c r="E490" s="2">
        <v>1.6955359999999999</v>
      </c>
      <c r="F490" s="2">
        <v>3.1468870000000003E-2</v>
      </c>
    </row>
    <row r="491" spans="1:6" x14ac:dyDescent="0.35">
      <c r="A491" s="1">
        <v>490</v>
      </c>
      <c r="B491" s="2">
        <v>43.574100000000001</v>
      </c>
      <c r="C491" s="2">
        <v>1.699565</v>
      </c>
      <c r="D491" s="2">
        <v>9.7799999999999994</v>
      </c>
      <c r="E491" s="2">
        <v>1.699565</v>
      </c>
      <c r="F491" s="2">
        <v>3.1468870000000003E-2</v>
      </c>
    </row>
    <row r="492" spans="1:6" x14ac:dyDescent="0.35">
      <c r="A492" s="1">
        <v>491</v>
      </c>
      <c r="B492" s="2">
        <v>43.693199999999997</v>
      </c>
      <c r="C492" s="2">
        <v>1.7037610000000001</v>
      </c>
      <c r="D492" s="2">
        <v>9.8000000000000007</v>
      </c>
      <c r="E492" s="2">
        <v>1.7037610000000001</v>
      </c>
      <c r="F492" s="2">
        <v>3.1468870000000003E-2</v>
      </c>
    </row>
    <row r="493" spans="1:6" x14ac:dyDescent="0.35">
      <c r="A493" s="1">
        <v>492</v>
      </c>
      <c r="B493" s="2">
        <v>43.814590000000003</v>
      </c>
      <c r="C493" s="2">
        <v>1.7081230000000001</v>
      </c>
      <c r="D493" s="2">
        <v>9.82</v>
      </c>
      <c r="E493" s="2">
        <v>1.7081230000000001</v>
      </c>
      <c r="F493" s="2">
        <v>3.1468870000000003E-2</v>
      </c>
    </row>
    <row r="494" spans="1:6" x14ac:dyDescent="0.35">
      <c r="A494" s="1">
        <v>493</v>
      </c>
      <c r="B494" s="2">
        <v>43.926819999999999</v>
      </c>
      <c r="C494" s="2">
        <v>1.7125189999999999</v>
      </c>
      <c r="D494" s="2">
        <v>9.84</v>
      </c>
      <c r="E494" s="2">
        <v>1.7125189999999999</v>
      </c>
      <c r="F494" s="2">
        <v>3.1468870000000003E-2</v>
      </c>
    </row>
    <row r="495" spans="1:6" x14ac:dyDescent="0.35">
      <c r="A495" s="1">
        <v>494</v>
      </c>
      <c r="B495" s="2">
        <v>44.032170000000001</v>
      </c>
      <c r="C495" s="2">
        <v>1.716648</v>
      </c>
      <c r="D495" s="2">
        <v>9.86</v>
      </c>
      <c r="E495" s="2">
        <v>1.716648</v>
      </c>
      <c r="F495" s="2">
        <v>3.1468870000000003E-2</v>
      </c>
    </row>
    <row r="496" spans="1:6" x14ac:dyDescent="0.35">
      <c r="A496" s="1">
        <v>495</v>
      </c>
      <c r="B496" s="2">
        <v>44.126080000000002</v>
      </c>
      <c r="C496" s="2">
        <v>1.720478</v>
      </c>
      <c r="D496" s="2">
        <v>9.8800000000000008</v>
      </c>
      <c r="E496" s="2">
        <v>1.720478</v>
      </c>
      <c r="F496" s="2">
        <v>3.1468870000000003E-2</v>
      </c>
    </row>
    <row r="497" spans="1:6" x14ac:dyDescent="0.35">
      <c r="A497" s="1">
        <v>496</v>
      </c>
      <c r="B497" s="2">
        <v>44.203949999999999</v>
      </c>
      <c r="C497" s="2">
        <v>1.7240740000000001</v>
      </c>
      <c r="D497" s="2">
        <v>9.9</v>
      </c>
      <c r="E497" s="2">
        <v>1.7240740000000001</v>
      </c>
      <c r="F497" s="2">
        <v>3.1468870000000003E-2</v>
      </c>
    </row>
    <row r="498" spans="1:6" x14ac:dyDescent="0.35">
      <c r="A498" s="1">
        <v>497</v>
      </c>
      <c r="B498" s="2">
        <v>44.231439999999999</v>
      </c>
      <c r="C498" s="2">
        <v>1.727471</v>
      </c>
      <c r="D498" s="2">
        <v>9.92</v>
      </c>
      <c r="E498" s="2">
        <v>1.727471</v>
      </c>
      <c r="F498" s="2">
        <v>3.1468870000000003E-2</v>
      </c>
    </row>
    <row r="499" spans="1:6" x14ac:dyDescent="0.35">
      <c r="A499" s="1">
        <v>498</v>
      </c>
      <c r="B499" s="2">
        <v>44.226849999999999</v>
      </c>
      <c r="C499" s="2">
        <v>1.730634</v>
      </c>
      <c r="D499" s="2">
        <v>9.94</v>
      </c>
      <c r="E499" s="2">
        <v>1.730634</v>
      </c>
      <c r="F499" s="2">
        <v>3.1468870000000003E-2</v>
      </c>
    </row>
    <row r="500" spans="1:6" x14ac:dyDescent="0.35">
      <c r="A500" s="1">
        <v>499</v>
      </c>
      <c r="B500" s="2">
        <v>44.250900000000001</v>
      </c>
      <c r="C500" s="2">
        <v>1.7336309999999999</v>
      </c>
      <c r="D500" s="2">
        <v>9.9600000000000009</v>
      </c>
      <c r="E500" s="2">
        <v>1.7336309999999999</v>
      </c>
      <c r="F500" s="2">
        <v>3.1468870000000003E-2</v>
      </c>
    </row>
    <row r="501" spans="1:6" x14ac:dyDescent="0.35">
      <c r="A501" s="1">
        <v>500</v>
      </c>
      <c r="B501" s="2">
        <v>44.24747</v>
      </c>
      <c r="C501" s="2">
        <v>1.7365619999999999</v>
      </c>
      <c r="D501" s="2">
        <v>9.98</v>
      </c>
      <c r="E501" s="2">
        <v>1.7365619999999999</v>
      </c>
      <c r="F501" s="2">
        <v>3.1468870000000003E-2</v>
      </c>
    </row>
    <row r="502" spans="1:6" x14ac:dyDescent="0.35">
      <c r="A502" s="1">
        <v>501</v>
      </c>
      <c r="B502" s="2">
        <v>44.234870000000001</v>
      </c>
      <c r="C502" s="2">
        <v>1.7393259999999999</v>
      </c>
      <c r="D502" s="2">
        <v>10</v>
      </c>
      <c r="E502" s="2">
        <v>1.7393259999999999</v>
      </c>
      <c r="F502" s="2">
        <v>3.1468870000000003E-2</v>
      </c>
    </row>
    <row r="503" spans="1:6" x14ac:dyDescent="0.35">
      <c r="A503" s="1">
        <v>502</v>
      </c>
      <c r="B503" s="2">
        <v>44.135240000000003</v>
      </c>
      <c r="C503" s="2">
        <v>1.7418560000000001</v>
      </c>
      <c r="D503" s="2">
        <v>10.02</v>
      </c>
      <c r="E503" s="2">
        <v>1.7418560000000001</v>
      </c>
      <c r="F503" s="2">
        <v>3.1468870000000003E-2</v>
      </c>
    </row>
    <row r="504" spans="1:6" x14ac:dyDescent="0.35">
      <c r="A504" s="1">
        <v>503</v>
      </c>
      <c r="B504" s="2">
        <v>44.0505</v>
      </c>
      <c r="C504" s="2">
        <v>1.744154</v>
      </c>
      <c r="D504" s="2">
        <v>10.039999999999999</v>
      </c>
      <c r="E504" s="2">
        <v>1.744154</v>
      </c>
      <c r="F504" s="2">
        <v>3.1468870000000003E-2</v>
      </c>
    </row>
    <row r="505" spans="1:6" x14ac:dyDescent="0.35">
      <c r="A505" s="1">
        <v>504</v>
      </c>
      <c r="B505" s="2">
        <v>43.984070000000003</v>
      </c>
      <c r="C505" s="2">
        <v>1.7465520000000001</v>
      </c>
      <c r="D505" s="2">
        <v>10.06</v>
      </c>
      <c r="E505" s="2">
        <v>1.7465520000000001</v>
      </c>
      <c r="F505" s="2">
        <v>3.1468870000000003E-2</v>
      </c>
    </row>
    <row r="506" spans="1:6" x14ac:dyDescent="0.35">
      <c r="A506" s="1">
        <v>505</v>
      </c>
      <c r="B506" s="2">
        <v>43.929099999999998</v>
      </c>
      <c r="C506" s="2">
        <v>1.7491159999999999</v>
      </c>
      <c r="D506" s="2">
        <v>10.08</v>
      </c>
      <c r="E506" s="2">
        <v>1.7491159999999999</v>
      </c>
      <c r="F506" s="2">
        <v>3.1468870000000003E-2</v>
      </c>
    </row>
    <row r="507" spans="1:6" x14ac:dyDescent="0.35">
      <c r="A507" s="1">
        <v>506</v>
      </c>
      <c r="B507" s="2">
        <v>43.867269999999998</v>
      </c>
      <c r="C507" s="2">
        <v>1.7518130000000001</v>
      </c>
      <c r="D507" s="2">
        <v>10.1</v>
      </c>
      <c r="E507" s="2">
        <v>1.7518130000000001</v>
      </c>
      <c r="F507" s="2">
        <v>3.1468870000000003E-2</v>
      </c>
    </row>
    <row r="508" spans="1:6" x14ac:dyDescent="0.35">
      <c r="A508" s="1">
        <v>507</v>
      </c>
      <c r="B508" s="2">
        <v>43.816879999999998</v>
      </c>
      <c r="C508" s="2">
        <v>1.75461</v>
      </c>
      <c r="D508" s="2">
        <v>10.119999999999999</v>
      </c>
      <c r="E508" s="2">
        <v>1.75461</v>
      </c>
      <c r="F508" s="2">
        <v>3.1468870000000003E-2</v>
      </c>
    </row>
    <row r="509" spans="1:6" x14ac:dyDescent="0.35">
      <c r="A509" s="1">
        <v>508</v>
      </c>
      <c r="B509" s="2">
        <v>43.759619999999998</v>
      </c>
      <c r="C509" s="2">
        <v>1.757574</v>
      </c>
      <c r="D509" s="2">
        <v>10.14</v>
      </c>
      <c r="E509" s="2">
        <v>1.757574</v>
      </c>
      <c r="F509" s="2">
        <v>3.1468870000000003E-2</v>
      </c>
    </row>
    <row r="510" spans="1:6" x14ac:dyDescent="0.35">
      <c r="A510" s="1">
        <v>509</v>
      </c>
      <c r="B510" s="2">
        <v>43.729840000000003</v>
      </c>
      <c r="C510" s="2">
        <v>1.760804</v>
      </c>
      <c r="D510" s="2">
        <v>10.16</v>
      </c>
      <c r="E510" s="2">
        <v>1.760804</v>
      </c>
      <c r="F510" s="2">
        <v>3.1468870000000003E-2</v>
      </c>
    </row>
    <row r="511" spans="1:6" x14ac:dyDescent="0.35">
      <c r="A511" s="1">
        <v>510</v>
      </c>
      <c r="B511" s="2">
        <v>43.747019999999999</v>
      </c>
      <c r="C511" s="2">
        <v>1.764267</v>
      </c>
      <c r="D511" s="2">
        <v>10.18</v>
      </c>
      <c r="E511" s="2">
        <v>1.764267</v>
      </c>
      <c r="F511" s="2">
        <v>3.1468870000000003E-2</v>
      </c>
    </row>
    <row r="512" spans="1:6" x14ac:dyDescent="0.35">
      <c r="A512" s="1">
        <v>511</v>
      </c>
      <c r="B512" s="2">
        <v>43.752749999999999</v>
      </c>
      <c r="C512" s="2">
        <v>1.7677970000000001</v>
      </c>
      <c r="D512" s="2">
        <v>10.199999999999999</v>
      </c>
      <c r="E512" s="2">
        <v>1.7677970000000001</v>
      </c>
      <c r="F512" s="2">
        <v>3.1468870000000003E-2</v>
      </c>
    </row>
    <row r="513" spans="1:6" x14ac:dyDescent="0.35">
      <c r="A513" s="1">
        <v>512</v>
      </c>
      <c r="B513" s="2">
        <v>43.86497</v>
      </c>
      <c r="C513" s="2">
        <v>1.77136</v>
      </c>
      <c r="D513" s="2">
        <v>10.220000000000001</v>
      </c>
      <c r="E513" s="2">
        <v>1.77136</v>
      </c>
      <c r="F513" s="2">
        <v>3.1468870000000003E-2</v>
      </c>
    </row>
    <row r="514" spans="1:6" x14ac:dyDescent="0.35">
      <c r="A514" s="1">
        <v>513</v>
      </c>
      <c r="B514" s="2">
        <v>43.956589999999998</v>
      </c>
      <c r="C514" s="2">
        <v>1.7750900000000001</v>
      </c>
      <c r="D514" s="2">
        <v>10.24</v>
      </c>
      <c r="E514" s="2">
        <v>1.7750900000000001</v>
      </c>
      <c r="F514" s="2">
        <v>3.1468870000000003E-2</v>
      </c>
    </row>
    <row r="515" spans="1:6" x14ac:dyDescent="0.35">
      <c r="A515" s="1">
        <v>514</v>
      </c>
      <c r="B515" s="2">
        <v>44.011560000000003</v>
      </c>
      <c r="C515" s="2">
        <v>1.7790189999999999</v>
      </c>
      <c r="D515" s="2">
        <v>10.26</v>
      </c>
      <c r="E515" s="2">
        <v>1.7790189999999999</v>
      </c>
      <c r="F515" s="2">
        <v>3.1468870000000003E-2</v>
      </c>
    </row>
    <row r="516" spans="1:6" x14ac:dyDescent="0.35">
      <c r="A516" s="1">
        <v>515</v>
      </c>
      <c r="B516" s="2">
        <v>44.045909999999999</v>
      </c>
      <c r="C516" s="2">
        <v>1.783115</v>
      </c>
      <c r="D516" s="2">
        <v>10.28</v>
      </c>
      <c r="E516" s="2">
        <v>1.783115</v>
      </c>
      <c r="F516" s="2">
        <v>3.1468870000000003E-2</v>
      </c>
    </row>
    <row r="517" spans="1:6" x14ac:dyDescent="0.35">
      <c r="A517" s="1">
        <v>516</v>
      </c>
      <c r="B517" s="2">
        <v>44.107759999999999</v>
      </c>
      <c r="C517" s="2">
        <v>1.7874110000000001</v>
      </c>
      <c r="D517" s="2">
        <v>10.3</v>
      </c>
      <c r="E517" s="2">
        <v>1.7874110000000001</v>
      </c>
      <c r="F517" s="2">
        <v>3.1468870000000003E-2</v>
      </c>
    </row>
    <row r="518" spans="1:6" x14ac:dyDescent="0.35">
      <c r="A518" s="1">
        <v>517</v>
      </c>
      <c r="B518" s="2">
        <v>44.215400000000002</v>
      </c>
      <c r="C518" s="2">
        <v>1.791873</v>
      </c>
      <c r="D518" s="2">
        <v>10.32</v>
      </c>
      <c r="E518" s="2">
        <v>1.791873</v>
      </c>
      <c r="F518" s="2">
        <v>3.1468870000000003E-2</v>
      </c>
    </row>
    <row r="519" spans="1:6" x14ac:dyDescent="0.35">
      <c r="A519" s="1">
        <v>518</v>
      </c>
      <c r="B519" s="2">
        <v>44.339080000000003</v>
      </c>
      <c r="C519" s="2">
        <v>1.7963020000000001</v>
      </c>
      <c r="D519" s="2">
        <v>10.34</v>
      </c>
      <c r="E519" s="2">
        <v>1.7963020000000001</v>
      </c>
      <c r="F519" s="2">
        <v>3.1468870000000003E-2</v>
      </c>
    </row>
    <row r="520" spans="1:6" x14ac:dyDescent="0.35">
      <c r="A520" s="1">
        <v>519</v>
      </c>
      <c r="B520" s="2">
        <v>44.460470000000001</v>
      </c>
      <c r="C520" s="2">
        <v>1.8004979999999999</v>
      </c>
      <c r="D520" s="2">
        <v>10.36</v>
      </c>
      <c r="E520" s="2">
        <v>1.8004979999999999</v>
      </c>
      <c r="F520" s="2">
        <v>3.1468870000000003E-2</v>
      </c>
    </row>
    <row r="521" spans="1:6" x14ac:dyDescent="0.35">
      <c r="A521" s="1">
        <v>520</v>
      </c>
      <c r="B521" s="2">
        <v>44.561239999999998</v>
      </c>
      <c r="C521" s="2">
        <v>1.8045599999999999</v>
      </c>
      <c r="D521" s="2">
        <v>10.38</v>
      </c>
      <c r="E521" s="2">
        <v>1.8045599999999999</v>
      </c>
      <c r="F521" s="2">
        <v>3.1468870000000003E-2</v>
      </c>
    </row>
    <row r="522" spans="1:6" x14ac:dyDescent="0.35">
      <c r="A522" s="1">
        <v>521</v>
      </c>
      <c r="B522" s="2">
        <v>44.59789</v>
      </c>
      <c r="C522" s="2">
        <v>1.8083899999999999</v>
      </c>
      <c r="D522" s="2">
        <v>10.4</v>
      </c>
      <c r="E522" s="2">
        <v>1.8083899999999999</v>
      </c>
      <c r="F522" s="2">
        <v>3.1468870000000003E-2</v>
      </c>
    </row>
    <row r="523" spans="1:6" x14ac:dyDescent="0.35">
      <c r="A523" s="1">
        <v>522</v>
      </c>
      <c r="B523" s="2">
        <v>44.650570000000002</v>
      </c>
      <c r="C523" s="2">
        <v>1.8118529999999999</v>
      </c>
      <c r="D523" s="2">
        <v>10.42</v>
      </c>
      <c r="E523" s="2">
        <v>1.8118529999999999</v>
      </c>
      <c r="F523" s="2">
        <v>3.1468870000000003E-2</v>
      </c>
    </row>
    <row r="524" spans="1:6" x14ac:dyDescent="0.35">
      <c r="A524" s="1">
        <v>523</v>
      </c>
      <c r="B524" s="2">
        <v>44.710120000000003</v>
      </c>
      <c r="C524" s="2">
        <v>1.814883</v>
      </c>
      <c r="D524" s="2">
        <v>10.44</v>
      </c>
      <c r="E524" s="2">
        <v>1.814883</v>
      </c>
      <c r="F524" s="2">
        <v>3.1468870000000003E-2</v>
      </c>
    </row>
    <row r="525" spans="1:6" x14ac:dyDescent="0.35">
      <c r="A525" s="1">
        <v>524</v>
      </c>
      <c r="B525" s="2">
        <v>44.681489999999997</v>
      </c>
      <c r="C525" s="2">
        <v>1.817847</v>
      </c>
      <c r="D525" s="2">
        <v>10.46</v>
      </c>
      <c r="E525" s="2">
        <v>1.817847</v>
      </c>
      <c r="F525" s="2">
        <v>3.1468870000000003E-2</v>
      </c>
    </row>
    <row r="526" spans="1:6" x14ac:dyDescent="0.35">
      <c r="A526" s="1">
        <v>525</v>
      </c>
      <c r="B526" s="2">
        <v>44.689500000000002</v>
      </c>
      <c r="C526" s="2">
        <v>1.8206439999999999</v>
      </c>
      <c r="D526" s="2">
        <v>10.48</v>
      </c>
      <c r="E526" s="2">
        <v>1.8206439999999999</v>
      </c>
      <c r="F526" s="2">
        <v>3.1468870000000003E-2</v>
      </c>
    </row>
    <row r="527" spans="1:6" x14ac:dyDescent="0.35">
      <c r="A527" s="1">
        <v>526</v>
      </c>
      <c r="B527" s="2">
        <v>44.59102</v>
      </c>
      <c r="C527" s="2">
        <v>1.8233079999999999</v>
      </c>
      <c r="D527" s="2">
        <v>10.5</v>
      </c>
      <c r="E527" s="2">
        <v>1.8233079999999999</v>
      </c>
      <c r="F527" s="2">
        <v>3.1468870000000003E-2</v>
      </c>
    </row>
    <row r="528" spans="1:6" x14ac:dyDescent="0.35">
      <c r="A528" s="1">
        <v>527</v>
      </c>
      <c r="B528" s="2">
        <v>44.499400000000001</v>
      </c>
      <c r="C528" s="2">
        <v>1.825739</v>
      </c>
      <c r="D528" s="2">
        <v>10.52</v>
      </c>
      <c r="E528" s="2">
        <v>1.825739</v>
      </c>
      <c r="F528" s="2">
        <v>3.1468870000000003E-2</v>
      </c>
    </row>
    <row r="529" spans="1:6" x14ac:dyDescent="0.35">
      <c r="A529" s="1">
        <v>528</v>
      </c>
      <c r="B529" s="2">
        <v>44.421529999999997</v>
      </c>
      <c r="C529" s="2">
        <v>1.828103</v>
      </c>
      <c r="D529" s="2">
        <v>10.54</v>
      </c>
      <c r="E529" s="2">
        <v>1.828103</v>
      </c>
      <c r="F529" s="2">
        <v>3.1468870000000003E-2</v>
      </c>
    </row>
    <row r="530" spans="1:6" x14ac:dyDescent="0.35">
      <c r="A530" s="1">
        <v>529</v>
      </c>
      <c r="B530" s="2">
        <v>44.345950000000002</v>
      </c>
      <c r="C530" s="2">
        <v>1.8306340000000001</v>
      </c>
      <c r="D530" s="2">
        <v>10.56</v>
      </c>
      <c r="E530" s="2">
        <v>1.8306340000000001</v>
      </c>
      <c r="F530" s="2">
        <v>3.1468870000000003E-2</v>
      </c>
    </row>
    <row r="531" spans="1:6" x14ac:dyDescent="0.35">
      <c r="A531" s="1">
        <v>530</v>
      </c>
      <c r="B531" s="2">
        <v>44.23601</v>
      </c>
      <c r="C531" s="2">
        <v>1.8333649999999999</v>
      </c>
      <c r="D531" s="2">
        <v>10.58</v>
      </c>
      <c r="E531" s="2">
        <v>1.8333649999999999</v>
      </c>
      <c r="F531" s="2">
        <v>3.1468870000000003E-2</v>
      </c>
    </row>
    <row r="532" spans="1:6" x14ac:dyDescent="0.35">
      <c r="A532" s="1">
        <v>531</v>
      </c>
      <c r="B532" s="2">
        <v>44.130659999999999</v>
      </c>
      <c r="C532" s="2">
        <v>1.836228</v>
      </c>
      <c r="D532" s="2">
        <v>10.6</v>
      </c>
      <c r="E532" s="2">
        <v>1.836228</v>
      </c>
      <c r="F532" s="2">
        <v>3.1468870000000003E-2</v>
      </c>
    </row>
    <row r="533" spans="1:6" x14ac:dyDescent="0.35">
      <c r="A533" s="1">
        <v>532</v>
      </c>
      <c r="B533" s="2">
        <v>44.073399999999999</v>
      </c>
      <c r="C533" s="2">
        <v>1.8391919999999999</v>
      </c>
      <c r="D533" s="2">
        <v>10.62</v>
      </c>
      <c r="E533" s="2">
        <v>1.8391919999999999</v>
      </c>
      <c r="F533" s="2">
        <v>3.1468870000000003E-2</v>
      </c>
    </row>
    <row r="534" spans="1:6" x14ac:dyDescent="0.35">
      <c r="A534" s="1">
        <v>533</v>
      </c>
      <c r="B534" s="2">
        <v>44.098590000000002</v>
      </c>
      <c r="C534" s="2">
        <v>1.8421559999999999</v>
      </c>
      <c r="D534" s="2">
        <v>10.64</v>
      </c>
      <c r="E534" s="2">
        <v>1.8421559999999999</v>
      </c>
      <c r="F534" s="2">
        <v>3.1468870000000003E-2</v>
      </c>
    </row>
    <row r="535" spans="1:6" x14ac:dyDescent="0.35">
      <c r="A535" s="1">
        <v>534</v>
      </c>
      <c r="B535" s="2">
        <v>44.073399999999999</v>
      </c>
      <c r="C535" s="2">
        <v>1.8453189999999999</v>
      </c>
      <c r="D535" s="2">
        <v>10.66</v>
      </c>
      <c r="E535" s="2">
        <v>1.8453189999999999</v>
      </c>
      <c r="F535" s="2">
        <v>3.1468870000000003E-2</v>
      </c>
    </row>
    <row r="536" spans="1:6" x14ac:dyDescent="0.35">
      <c r="A536" s="1">
        <v>535</v>
      </c>
      <c r="B536" s="2">
        <v>44.058509999999998</v>
      </c>
      <c r="C536" s="2">
        <v>1.8487830000000001</v>
      </c>
      <c r="D536" s="2">
        <v>10.68</v>
      </c>
      <c r="E536" s="2">
        <v>1.8487830000000001</v>
      </c>
      <c r="F536" s="2">
        <v>3.1468870000000003E-2</v>
      </c>
    </row>
    <row r="537" spans="1:6" x14ac:dyDescent="0.35">
      <c r="A537" s="1">
        <v>536</v>
      </c>
      <c r="B537" s="2">
        <v>44.058509999999998</v>
      </c>
      <c r="C537" s="2">
        <v>1.852446</v>
      </c>
      <c r="D537" s="2">
        <v>10.7</v>
      </c>
      <c r="E537" s="2">
        <v>1.852446</v>
      </c>
      <c r="F537" s="2">
        <v>3.1468870000000003E-2</v>
      </c>
    </row>
    <row r="538" spans="1:6" x14ac:dyDescent="0.35">
      <c r="A538" s="1">
        <v>537</v>
      </c>
      <c r="B538" s="2">
        <v>44.081420000000001</v>
      </c>
      <c r="C538" s="2">
        <v>1.8561749999999999</v>
      </c>
      <c r="D538" s="2">
        <v>10.72</v>
      </c>
      <c r="E538" s="2">
        <v>1.8561749999999999</v>
      </c>
      <c r="F538" s="2">
        <v>3.1468870000000003E-2</v>
      </c>
    </row>
    <row r="539" spans="1:6" x14ac:dyDescent="0.35">
      <c r="A539" s="1">
        <v>538</v>
      </c>
      <c r="B539" s="2">
        <v>44.075119999999998</v>
      </c>
      <c r="C539" s="2">
        <v>1.8601380000000001</v>
      </c>
      <c r="D539" s="2">
        <v>10.74</v>
      </c>
      <c r="E539" s="2">
        <v>1.8601380000000001</v>
      </c>
      <c r="F539" s="2">
        <v>3.1468870000000003E-2</v>
      </c>
    </row>
    <row r="540" spans="1:6" x14ac:dyDescent="0.35">
      <c r="A540" s="1">
        <v>539</v>
      </c>
      <c r="B540" s="2">
        <v>44.107759999999999</v>
      </c>
      <c r="C540" s="2">
        <v>1.8641669999999999</v>
      </c>
      <c r="D540" s="2">
        <v>10.76</v>
      </c>
      <c r="E540" s="2">
        <v>1.8641669999999999</v>
      </c>
      <c r="F540" s="2">
        <v>3.1468870000000003E-2</v>
      </c>
    </row>
    <row r="541" spans="1:6" x14ac:dyDescent="0.35">
      <c r="A541" s="1">
        <v>540</v>
      </c>
      <c r="B541" s="2">
        <v>44.190199999999997</v>
      </c>
      <c r="C541" s="2">
        <v>1.868296</v>
      </c>
      <c r="D541" s="2">
        <v>10.78</v>
      </c>
      <c r="E541" s="2">
        <v>1.868296</v>
      </c>
      <c r="F541" s="2">
        <v>3.1468870000000003E-2</v>
      </c>
    </row>
    <row r="542" spans="1:6" x14ac:dyDescent="0.35">
      <c r="A542" s="1">
        <v>541</v>
      </c>
      <c r="B542" s="2">
        <v>44.229149999999997</v>
      </c>
      <c r="C542" s="2">
        <v>1.872592</v>
      </c>
      <c r="D542" s="2">
        <v>10.8</v>
      </c>
      <c r="E542" s="2">
        <v>1.872592</v>
      </c>
      <c r="F542" s="2">
        <v>3.1468870000000003E-2</v>
      </c>
    </row>
    <row r="543" spans="1:6" x14ac:dyDescent="0.35">
      <c r="A543" s="1">
        <v>542</v>
      </c>
      <c r="B543" s="2">
        <v>44.218829999999997</v>
      </c>
      <c r="C543" s="2">
        <v>1.877054</v>
      </c>
      <c r="D543" s="2">
        <v>10.82</v>
      </c>
      <c r="E543" s="2">
        <v>1.877054</v>
      </c>
      <c r="F543" s="2">
        <v>3.1468870000000003E-2</v>
      </c>
    </row>
    <row r="544" spans="1:6" x14ac:dyDescent="0.35">
      <c r="A544" s="1">
        <v>543</v>
      </c>
      <c r="B544" s="2">
        <v>44.244030000000002</v>
      </c>
      <c r="C544" s="2">
        <v>1.881483</v>
      </c>
      <c r="D544" s="2">
        <v>10.84</v>
      </c>
      <c r="E544" s="2">
        <v>1.881483</v>
      </c>
      <c r="F544" s="2">
        <v>3.1468870000000003E-2</v>
      </c>
    </row>
    <row r="545" spans="1:6" x14ac:dyDescent="0.35">
      <c r="A545" s="1">
        <v>544</v>
      </c>
      <c r="B545" s="2">
        <v>44.248609999999999</v>
      </c>
      <c r="C545" s="2">
        <v>1.8856790000000001</v>
      </c>
      <c r="D545" s="2">
        <v>10.86</v>
      </c>
      <c r="E545" s="2">
        <v>1.8856790000000001</v>
      </c>
      <c r="F545" s="2">
        <v>3.1468870000000003E-2</v>
      </c>
    </row>
    <row r="546" spans="1:6" x14ac:dyDescent="0.35">
      <c r="A546" s="1">
        <v>545</v>
      </c>
      <c r="B546" s="2">
        <v>44.225709999999999</v>
      </c>
      <c r="C546" s="2">
        <v>1.889642</v>
      </c>
      <c r="D546" s="2">
        <v>10.88</v>
      </c>
      <c r="E546" s="2">
        <v>1.889642</v>
      </c>
      <c r="F546" s="2">
        <v>3.1468870000000003E-2</v>
      </c>
    </row>
    <row r="547" spans="1:6" x14ac:dyDescent="0.35">
      <c r="A547" s="1">
        <v>546</v>
      </c>
      <c r="B547" s="2">
        <v>44.096299999999999</v>
      </c>
      <c r="C547" s="2">
        <v>1.893238</v>
      </c>
      <c r="D547" s="2">
        <v>10.9</v>
      </c>
      <c r="E547" s="2">
        <v>1.893238</v>
      </c>
      <c r="F547" s="2">
        <v>3.1468870000000003E-2</v>
      </c>
    </row>
    <row r="548" spans="1:6" x14ac:dyDescent="0.35">
      <c r="A548" s="1">
        <v>547</v>
      </c>
      <c r="B548" s="2">
        <v>43.867269999999998</v>
      </c>
      <c r="C548" s="2">
        <v>1.8964350000000001</v>
      </c>
      <c r="D548" s="2">
        <v>10.92</v>
      </c>
      <c r="E548" s="2">
        <v>1.8964350000000001</v>
      </c>
      <c r="F548" s="2">
        <v>3.1468870000000003E-2</v>
      </c>
    </row>
    <row r="549" spans="1:6" x14ac:dyDescent="0.35">
      <c r="A549" s="1">
        <v>548</v>
      </c>
      <c r="B549" s="2">
        <v>43.528300000000002</v>
      </c>
      <c r="C549" s="2">
        <v>1.8993990000000001</v>
      </c>
      <c r="D549" s="2">
        <v>10.94</v>
      </c>
      <c r="E549" s="2">
        <v>1.8993990000000001</v>
      </c>
      <c r="F549" s="2">
        <v>3.1468870000000003E-2</v>
      </c>
    </row>
    <row r="550" spans="1:6" x14ac:dyDescent="0.35">
      <c r="A550" s="1">
        <v>549</v>
      </c>
      <c r="B550" s="2">
        <v>42.914479999999998</v>
      </c>
      <c r="C550" s="2">
        <v>1.9022289999999999</v>
      </c>
      <c r="D550" s="2">
        <v>10.96</v>
      </c>
      <c r="E550" s="2">
        <v>1.9022289999999999</v>
      </c>
      <c r="F550" s="2">
        <v>3.1468870000000003E-2</v>
      </c>
    </row>
    <row r="551" spans="1:6" x14ac:dyDescent="0.35">
      <c r="A551" s="1">
        <v>550</v>
      </c>
      <c r="B551" s="2">
        <v>42.016660000000002</v>
      </c>
      <c r="C551" s="2">
        <v>1.90486</v>
      </c>
      <c r="D551" s="2">
        <v>10.98</v>
      </c>
      <c r="E551" s="2">
        <v>1.90486</v>
      </c>
      <c r="F551" s="2">
        <v>3.1468870000000003E-2</v>
      </c>
    </row>
    <row r="552" spans="1:6" x14ac:dyDescent="0.35">
      <c r="A552" s="1">
        <v>551</v>
      </c>
      <c r="B552" s="2">
        <v>40.843989999999998</v>
      </c>
      <c r="C552" s="2">
        <v>1.9072910000000001</v>
      </c>
      <c r="D552" s="2">
        <v>11</v>
      </c>
      <c r="E552" s="2">
        <v>1.9072910000000001</v>
      </c>
      <c r="F552" s="2">
        <v>3.1468870000000003E-2</v>
      </c>
    </row>
    <row r="553" spans="1:6" x14ac:dyDescent="0.35">
      <c r="A553" s="1">
        <v>552</v>
      </c>
      <c r="B553" s="2">
        <v>39.570549999999997</v>
      </c>
      <c r="C553" s="2">
        <v>1.9095219999999999</v>
      </c>
      <c r="D553" s="2">
        <v>11.02</v>
      </c>
      <c r="E553" s="2">
        <v>1.9095219999999999</v>
      </c>
      <c r="F553" s="2">
        <v>3.1468870000000003E-2</v>
      </c>
    </row>
    <row r="554" spans="1:6" x14ac:dyDescent="0.35">
      <c r="A554" s="1">
        <v>553</v>
      </c>
      <c r="B554" s="2">
        <v>38.072659999999999</v>
      </c>
      <c r="C554" s="2">
        <v>1.911753</v>
      </c>
      <c r="D554" s="2">
        <v>11.04</v>
      </c>
      <c r="E554" s="2">
        <v>1.911753</v>
      </c>
      <c r="F554" s="2">
        <v>3.1468870000000003E-2</v>
      </c>
    </row>
    <row r="555" spans="1:6" x14ac:dyDescent="0.35">
      <c r="A555" s="1">
        <v>554</v>
      </c>
      <c r="B555" s="2">
        <v>36.189979999999998</v>
      </c>
      <c r="C555" s="2">
        <v>1.91425</v>
      </c>
      <c r="D555" s="2">
        <v>11.06</v>
      </c>
      <c r="E555" s="2">
        <v>1.91425</v>
      </c>
      <c r="F555" s="2">
        <v>3.1468870000000003E-2</v>
      </c>
    </row>
    <row r="556" spans="1:6" x14ac:dyDescent="0.35">
      <c r="A556" s="1">
        <v>555</v>
      </c>
      <c r="B556" s="2">
        <v>34.018720000000002</v>
      </c>
      <c r="C556" s="2">
        <v>1.917081</v>
      </c>
      <c r="D556" s="2">
        <v>11.08</v>
      </c>
      <c r="E556" s="2">
        <v>1.917081</v>
      </c>
      <c r="F556" s="2">
        <v>3.1468870000000003E-2</v>
      </c>
    </row>
    <row r="557" spans="1:6" x14ac:dyDescent="0.35">
      <c r="A557" s="1">
        <v>556</v>
      </c>
      <c r="B557" s="2">
        <v>30.844280000000001</v>
      </c>
      <c r="C557" s="2">
        <v>1.920078</v>
      </c>
      <c r="D557" s="2">
        <v>11.1</v>
      </c>
      <c r="E557" s="2">
        <v>1.920078</v>
      </c>
      <c r="F557" s="2">
        <v>3.1468870000000003E-2</v>
      </c>
    </row>
    <row r="558" spans="1:6" x14ac:dyDescent="0.35">
      <c r="A558" s="1">
        <v>557</v>
      </c>
      <c r="B558" s="2">
        <v>27.193449999999999</v>
      </c>
      <c r="C558" s="2">
        <v>1.9231419999999999</v>
      </c>
      <c r="D558" s="2">
        <v>11.12</v>
      </c>
      <c r="E558" s="2">
        <v>1.9231419999999999</v>
      </c>
      <c r="F558" s="2">
        <v>3.1468870000000003E-2</v>
      </c>
    </row>
    <row r="559" spans="1:6" x14ac:dyDescent="0.35">
      <c r="A559" s="1">
        <v>558</v>
      </c>
      <c r="B559" s="2">
        <v>24.44501</v>
      </c>
      <c r="C559" s="2">
        <v>1.9262379999999999</v>
      </c>
      <c r="D559" s="2">
        <v>11.14</v>
      </c>
      <c r="E559" s="2">
        <v>1.9262379999999999</v>
      </c>
      <c r="F559" s="2">
        <v>3.1468870000000003E-2</v>
      </c>
    </row>
    <row r="560" spans="1:6" x14ac:dyDescent="0.35">
      <c r="A560" s="1">
        <v>559</v>
      </c>
      <c r="B560" s="2">
        <v>22.365369999999999</v>
      </c>
      <c r="C560" s="2">
        <v>1.9295679999999999</v>
      </c>
      <c r="D560" s="2">
        <v>11.16</v>
      </c>
      <c r="E560" s="2">
        <v>1.9295679999999999</v>
      </c>
      <c r="F560" s="2">
        <v>3.1468870000000003E-2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7"/>
  <sheetViews>
    <sheetView workbookViewId="0">
      <selection activeCell="I6" sqref="I6"/>
    </sheetView>
  </sheetViews>
  <sheetFormatPr defaultRowHeight="14.5" x14ac:dyDescent="0.35"/>
  <sheetData>
    <row r="2" spans="1:6" x14ac:dyDescent="0.35">
      <c r="A2" s="1">
        <v>1</v>
      </c>
      <c r="B2" s="2">
        <v>15.31335</v>
      </c>
      <c r="C2" s="2">
        <v>7.1561689999999997E-2</v>
      </c>
      <c r="D2" s="2">
        <v>0</v>
      </c>
      <c r="E2" s="2">
        <v>7.1561689999999997E-2</v>
      </c>
      <c r="F2" s="2">
        <v>3.1468870000000003E-2</v>
      </c>
    </row>
    <row r="3" spans="1:6" x14ac:dyDescent="0.35">
      <c r="A3" s="1">
        <v>2</v>
      </c>
      <c r="B3" s="2">
        <v>15.579029999999999</v>
      </c>
      <c r="C3" s="2">
        <v>7.5990589999999997E-2</v>
      </c>
      <c r="D3" s="2">
        <v>0.02</v>
      </c>
      <c r="E3" s="2">
        <v>7.5990589999999997E-2</v>
      </c>
      <c r="F3" s="2">
        <v>3.1468870000000003E-2</v>
      </c>
    </row>
    <row r="4" spans="1:6" x14ac:dyDescent="0.35">
      <c r="A4" s="1">
        <v>3</v>
      </c>
      <c r="B4" s="2">
        <v>15.881360000000001</v>
      </c>
      <c r="C4" s="2">
        <v>8.0419500000000005E-2</v>
      </c>
      <c r="D4" s="2">
        <v>0.04</v>
      </c>
      <c r="E4" s="2">
        <v>8.0419500000000005E-2</v>
      </c>
      <c r="F4" s="2">
        <v>3.1468870000000003E-2</v>
      </c>
    </row>
    <row r="5" spans="1:6" x14ac:dyDescent="0.35">
      <c r="A5" s="1">
        <v>4</v>
      </c>
      <c r="B5" s="2">
        <v>16.197430000000001</v>
      </c>
      <c r="C5" s="2">
        <v>8.4615289999999996E-2</v>
      </c>
      <c r="D5" s="2">
        <v>0.06</v>
      </c>
      <c r="E5" s="2">
        <v>8.4615289999999996E-2</v>
      </c>
      <c r="F5" s="2">
        <v>3.1468870000000003E-2</v>
      </c>
    </row>
    <row r="6" spans="1:6" x14ac:dyDescent="0.35">
      <c r="A6" s="1">
        <v>5</v>
      </c>
      <c r="B6" s="2">
        <v>16.472270000000002</v>
      </c>
      <c r="C6" s="2">
        <v>8.8578000000000004E-2</v>
      </c>
      <c r="D6" s="2">
        <v>0.08</v>
      </c>
      <c r="E6" s="2">
        <v>8.8578000000000004E-2</v>
      </c>
      <c r="F6" s="2">
        <v>3.1468870000000003E-2</v>
      </c>
    </row>
    <row r="7" spans="1:6" x14ac:dyDescent="0.35">
      <c r="A7" s="1">
        <v>6</v>
      </c>
      <c r="B7" s="2">
        <v>16.747109999999999</v>
      </c>
      <c r="C7" s="2">
        <v>9.2440800000000004E-2</v>
      </c>
      <c r="D7" s="2">
        <v>0.1</v>
      </c>
      <c r="E7" s="2">
        <v>9.2440800000000004E-2</v>
      </c>
      <c r="F7" s="2">
        <v>3.1468870000000003E-2</v>
      </c>
    </row>
    <row r="8" spans="1:6" x14ac:dyDescent="0.35">
      <c r="A8" s="1">
        <v>7</v>
      </c>
      <c r="B8" s="2">
        <v>17.017379999999999</v>
      </c>
      <c r="C8" s="2">
        <v>9.5903989999999995E-2</v>
      </c>
      <c r="D8" s="2">
        <v>0.12</v>
      </c>
      <c r="E8" s="2">
        <v>9.5903989999999995E-2</v>
      </c>
      <c r="F8" s="2">
        <v>3.1468870000000003E-2</v>
      </c>
    </row>
    <row r="9" spans="1:6" x14ac:dyDescent="0.35">
      <c r="A9" s="1">
        <v>8</v>
      </c>
      <c r="B9" s="2">
        <v>17.24183</v>
      </c>
      <c r="C9" s="2">
        <v>9.9000889999999994E-2</v>
      </c>
      <c r="D9" s="2">
        <v>0.14000000000000001</v>
      </c>
      <c r="E9" s="2">
        <v>9.9000889999999994E-2</v>
      </c>
      <c r="F9" s="2">
        <v>3.1468870000000003E-2</v>
      </c>
    </row>
    <row r="10" spans="1:6" x14ac:dyDescent="0.35">
      <c r="A10" s="1">
        <v>9</v>
      </c>
      <c r="B10" s="2">
        <v>17.45712</v>
      </c>
      <c r="C10" s="2">
        <v>0.1018647</v>
      </c>
      <c r="D10" s="2">
        <v>0.16</v>
      </c>
      <c r="E10" s="2">
        <v>0.1018647</v>
      </c>
      <c r="F10" s="2">
        <v>3.1468870000000003E-2</v>
      </c>
    </row>
    <row r="11" spans="1:6" x14ac:dyDescent="0.35">
      <c r="A11" s="1">
        <v>10</v>
      </c>
      <c r="B11" s="2">
        <v>17.51896</v>
      </c>
      <c r="C11" s="2">
        <v>0.1045953</v>
      </c>
      <c r="D11" s="2">
        <v>0.18</v>
      </c>
      <c r="E11" s="2">
        <v>0.1045953</v>
      </c>
      <c r="F11" s="2">
        <v>3.1468870000000003E-2</v>
      </c>
    </row>
    <row r="12" spans="1:6" x14ac:dyDescent="0.35">
      <c r="A12" s="1">
        <v>11</v>
      </c>
      <c r="B12" s="2">
        <v>17.640350000000002</v>
      </c>
      <c r="C12" s="2">
        <v>0.1071594</v>
      </c>
      <c r="D12" s="2">
        <v>0.2</v>
      </c>
      <c r="E12" s="2">
        <v>0.1071594</v>
      </c>
      <c r="F12" s="2">
        <v>3.1468870000000003E-2</v>
      </c>
    </row>
    <row r="13" spans="1:6" x14ac:dyDescent="0.35">
      <c r="A13" s="1">
        <v>12</v>
      </c>
      <c r="B13" s="2">
        <v>17.77777</v>
      </c>
      <c r="C13" s="2">
        <v>0.109557</v>
      </c>
      <c r="D13" s="2">
        <v>0.22</v>
      </c>
      <c r="E13" s="2">
        <v>0.109557</v>
      </c>
      <c r="F13" s="2">
        <v>3.1468870000000003E-2</v>
      </c>
    </row>
    <row r="14" spans="1:6" x14ac:dyDescent="0.35">
      <c r="A14" s="1">
        <v>13</v>
      </c>
      <c r="B14" s="2">
        <v>17.926649999999999</v>
      </c>
      <c r="C14" s="2">
        <v>0.1119546</v>
      </c>
      <c r="D14" s="2">
        <v>0.24</v>
      </c>
      <c r="E14" s="2">
        <v>0.1119546</v>
      </c>
      <c r="F14" s="2">
        <v>3.1468870000000003E-2</v>
      </c>
    </row>
    <row r="15" spans="1:6" x14ac:dyDescent="0.35">
      <c r="A15" s="1">
        <v>14</v>
      </c>
      <c r="B15" s="2">
        <v>18.045750000000002</v>
      </c>
      <c r="C15" s="2">
        <v>0.1144521</v>
      </c>
      <c r="D15" s="2">
        <v>0.26</v>
      </c>
      <c r="E15" s="2">
        <v>0.1144521</v>
      </c>
      <c r="F15" s="2">
        <v>3.1468870000000003E-2</v>
      </c>
    </row>
    <row r="16" spans="1:6" x14ac:dyDescent="0.35">
      <c r="A16" s="1">
        <v>15</v>
      </c>
      <c r="B16" s="2">
        <v>18.15569</v>
      </c>
      <c r="C16" s="2">
        <v>0.1170828</v>
      </c>
      <c r="D16" s="2">
        <v>0.28000000000000003</v>
      </c>
      <c r="E16" s="2">
        <v>0.1170828</v>
      </c>
      <c r="F16" s="2">
        <v>3.1468870000000003E-2</v>
      </c>
    </row>
    <row r="17" spans="1:6" x14ac:dyDescent="0.35">
      <c r="A17" s="1">
        <v>16</v>
      </c>
      <c r="B17" s="2">
        <v>18.258749999999999</v>
      </c>
      <c r="C17" s="2">
        <v>0.11988</v>
      </c>
      <c r="D17" s="2">
        <v>0.3</v>
      </c>
      <c r="E17" s="2">
        <v>0.11988</v>
      </c>
      <c r="F17" s="2">
        <v>3.1468870000000003E-2</v>
      </c>
    </row>
    <row r="18" spans="1:6" x14ac:dyDescent="0.35">
      <c r="A18" s="1">
        <v>17</v>
      </c>
      <c r="B18" s="2">
        <v>18.345790000000001</v>
      </c>
      <c r="C18" s="2">
        <v>0.1228437</v>
      </c>
      <c r="D18" s="2">
        <v>0.32</v>
      </c>
      <c r="E18" s="2">
        <v>0.1228437</v>
      </c>
      <c r="F18" s="2">
        <v>3.1468870000000003E-2</v>
      </c>
    </row>
    <row r="19" spans="1:6" x14ac:dyDescent="0.35">
      <c r="A19" s="1">
        <v>18</v>
      </c>
      <c r="B19" s="2">
        <v>18.56108</v>
      </c>
      <c r="C19" s="2">
        <v>0.12574080000000001</v>
      </c>
      <c r="D19" s="2">
        <v>0.34</v>
      </c>
      <c r="E19" s="2">
        <v>0.12574080000000001</v>
      </c>
      <c r="F19" s="2">
        <v>3.1468870000000003E-2</v>
      </c>
    </row>
    <row r="20" spans="1:6" x14ac:dyDescent="0.35">
      <c r="A20" s="1">
        <v>19</v>
      </c>
      <c r="B20" s="2">
        <v>18.625209999999999</v>
      </c>
      <c r="C20" s="2">
        <v>0.12887100000000001</v>
      </c>
      <c r="D20" s="2">
        <v>0.36</v>
      </c>
      <c r="E20" s="2">
        <v>0.12887100000000001</v>
      </c>
      <c r="F20" s="2">
        <v>3.1468870000000003E-2</v>
      </c>
    </row>
    <row r="21" spans="1:6" x14ac:dyDescent="0.35">
      <c r="A21" s="1">
        <v>20</v>
      </c>
      <c r="B21" s="2">
        <v>18.881730000000001</v>
      </c>
      <c r="C21" s="2">
        <v>0.13226760000000001</v>
      </c>
      <c r="D21" s="2">
        <v>0.38</v>
      </c>
      <c r="E21" s="2">
        <v>0.13226760000000001</v>
      </c>
      <c r="F21" s="2">
        <v>3.1468870000000003E-2</v>
      </c>
    </row>
    <row r="22" spans="1:6" x14ac:dyDescent="0.35">
      <c r="A22" s="1">
        <v>21</v>
      </c>
      <c r="B22" s="2">
        <v>19.106179999999998</v>
      </c>
      <c r="C22" s="2">
        <v>0.13586400000000001</v>
      </c>
      <c r="D22" s="2">
        <v>0.4</v>
      </c>
      <c r="E22" s="2">
        <v>0.13586400000000001</v>
      </c>
      <c r="F22" s="2">
        <v>3.1468870000000003E-2</v>
      </c>
    </row>
    <row r="23" spans="1:6" x14ac:dyDescent="0.35">
      <c r="A23" s="1">
        <v>22</v>
      </c>
      <c r="B23" s="2">
        <v>19.293990000000001</v>
      </c>
      <c r="C23" s="2">
        <v>0.1394937</v>
      </c>
      <c r="D23" s="2">
        <v>0.42</v>
      </c>
      <c r="E23" s="2">
        <v>0.1394937</v>
      </c>
      <c r="F23" s="2">
        <v>3.1468870000000003E-2</v>
      </c>
    </row>
    <row r="24" spans="1:6" x14ac:dyDescent="0.35">
      <c r="A24" s="1">
        <v>23</v>
      </c>
      <c r="B24" s="2">
        <v>19.477219999999999</v>
      </c>
      <c r="C24" s="2">
        <v>0.1432233</v>
      </c>
      <c r="D24" s="2">
        <v>0.44</v>
      </c>
      <c r="E24" s="2">
        <v>0.1432233</v>
      </c>
      <c r="F24" s="2">
        <v>3.1468870000000003E-2</v>
      </c>
    </row>
    <row r="25" spans="1:6" x14ac:dyDescent="0.35">
      <c r="A25" s="1">
        <v>24</v>
      </c>
      <c r="B25" s="2">
        <v>19.692519999999998</v>
      </c>
      <c r="C25" s="2">
        <v>0.1470861</v>
      </c>
      <c r="D25" s="2">
        <v>0.46</v>
      </c>
      <c r="E25" s="2">
        <v>0.1470861</v>
      </c>
      <c r="F25" s="2">
        <v>3.1468870000000003E-2</v>
      </c>
    </row>
    <row r="26" spans="1:6" x14ac:dyDescent="0.35">
      <c r="A26" s="1">
        <v>25</v>
      </c>
      <c r="B26" s="2">
        <v>19.958200000000001</v>
      </c>
      <c r="C26" s="2">
        <v>0.1510155</v>
      </c>
      <c r="D26" s="2">
        <v>0.48</v>
      </c>
      <c r="E26" s="2">
        <v>0.1510155</v>
      </c>
      <c r="F26" s="2">
        <v>3.1468870000000003E-2</v>
      </c>
    </row>
    <row r="27" spans="1:6" x14ac:dyDescent="0.35">
      <c r="A27" s="1">
        <v>26</v>
      </c>
      <c r="B27" s="2">
        <v>20.2193</v>
      </c>
      <c r="C27" s="2">
        <v>0.15504480000000001</v>
      </c>
      <c r="D27" s="2">
        <v>0.5</v>
      </c>
      <c r="E27" s="2">
        <v>0.15504480000000001</v>
      </c>
      <c r="F27" s="2">
        <v>3.1468870000000003E-2</v>
      </c>
    </row>
    <row r="28" spans="1:6" x14ac:dyDescent="0.35">
      <c r="A28" s="1">
        <v>27</v>
      </c>
      <c r="B28" s="2">
        <v>20.439170000000001</v>
      </c>
      <c r="C28" s="2">
        <v>0.15930720000000001</v>
      </c>
      <c r="D28" s="2">
        <v>0.52</v>
      </c>
      <c r="E28" s="2">
        <v>0.15930720000000001</v>
      </c>
      <c r="F28" s="2">
        <v>3.1468870000000003E-2</v>
      </c>
    </row>
    <row r="29" spans="1:6" x14ac:dyDescent="0.35">
      <c r="A29" s="1">
        <v>28</v>
      </c>
      <c r="B29" s="2">
        <v>20.668209999999998</v>
      </c>
      <c r="C29" s="2">
        <v>0.16363620000000001</v>
      </c>
      <c r="D29" s="2">
        <v>0.54</v>
      </c>
      <c r="E29" s="2">
        <v>0.16363620000000001</v>
      </c>
      <c r="F29" s="2">
        <v>3.1468870000000003E-2</v>
      </c>
    </row>
    <row r="30" spans="1:6" x14ac:dyDescent="0.35">
      <c r="A30" s="1">
        <v>29</v>
      </c>
      <c r="B30" s="2">
        <v>20.869759999999999</v>
      </c>
      <c r="C30" s="2">
        <v>0.1677321</v>
      </c>
      <c r="D30" s="2">
        <v>0.56000000000000005</v>
      </c>
      <c r="E30" s="2">
        <v>0.1677321</v>
      </c>
      <c r="F30" s="2">
        <v>3.1468870000000003E-2</v>
      </c>
    </row>
    <row r="31" spans="1:6" x14ac:dyDescent="0.35">
      <c r="A31" s="1">
        <v>30</v>
      </c>
      <c r="B31" s="2">
        <v>21.126280000000001</v>
      </c>
      <c r="C31" s="2">
        <v>0.17166149999999999</v>
      </c>
      <c r="D31" s="2">
        <v>0.57999999999999996</v>
      </c>
      <c r="E31" s="2">
        <v>0.17166149999999999</v>
      </c>
      <c r="F31" s="2">
        <v>3.1468870000000003E-2</v>
      </c>
    </row>
    <row r="32" spans="1:6" x14ac:dyDescent="0.35">
      <c r="A32" s="1">
        <v>31</v>
      </c>
      <c r="B32" s="2">
        <v>21.3828</v>
      </c>
      <c r="C32" s="2">
        <v>0.17535780000000001</v>
      </c>
      <c r="D32" s="2">
        <v>0.6</v>
      </c>
      <c r="E32" s="2">
        <v>0.17535780000000001</v>
      </c>
      <c r="F32" s="2">
        <v>3.1468870000000003E-2</v>
      </c>
    </row>
    <row r="33" spans="1:6" x14ac:dyDescent="0.35">
      <c r="A33" s="1">
        <v>32</v>
      </c>
      <c r="B33" s="2">
        <v>21.561450000000001</v>
      </c>
      <c r="C33" s="2">
        <v>0.17872109999999999</v>
      </c>
      <c r="D33" s="2">
        <v>0.62</v>
      </c>
      <c r="E33" s="2">
        <v>0.17872109999999999</v>
      </c>
      <c r="F33" s="2">
        <v>3.1468870000000003E-2</v>
      </c>
    </row>
    <row r="34" spans="1:6" x14ac:dyDescent="0.35">
      <c r="A34" s="1">
        <v>33</v>
      </c>
      <c r="B34" s="2">
        <v>21.632449999999999</v>
      </c>
      <c r="C34" s="2">
        <v>0.18178469999999999</v>
      </c>
      <c r="D34" s="2">
        <v>0.64</v>
      </c>
      <c r="E34" s="2">
        <v>0.18178469999999999</v>
      </c>
      <c r="F34" s="2">
        <v>3.1468870000000003E-2</v>
      </c>
    </row>
    <row r="35" spans="1:6" x14ac:dyDescent="0.35">
      <c r="A35" s="1">
        <v>34</v>
      </c>
      <c r="B35" s="2">
        <v>21.882100000000001</v>
      </c>
      <c r="C35" s="2">
        <v>0.18464849999999999</v>
      </c>
      <c r="D35" s="2">
        <v>0.66</v>
      </c>
      <c r="E35" s="2">
        <v>0.18464849999999999</v>
      </c>
      <c r="F35" s="2">
        <v>3.1468870000000003E-2</v>
      </c>
    </row>
    <row r="36" spans="1:6" x14ac:dyDescent="0.35">
      <c r="A36" s="1">
        <v>35</v>
      </c>
      <c r="B36" s="2">
        <v>21.914159999999999</v>
      </c>
      <c r="C36" s="2">
        <v>0.18747900000000001</v>
      </c>
      <c r="D36" s="2">
        <v>0.68</v>
      </c>
      <c r="E36" s="2">
        <v>0.18747900000000001</v>
      </c>
      <c r="F36" s="2">
        <v>3.1468870000000003E-2</v>
      </c>
    </row>
    <row r="37" spans="1:6" x14ac:dyDescent="0.35">
      <c r="A37" s="1">
        <v>36</v>
      </c>
      <c r="B37" s="2">
        <v>21.962260000000001</v>
      </c>
      <c r="C37" s="2">
        <v>0.19014300000000001</v>
      </c>
      <c r="D37" s="2">
        <v>0.7</v>
      </c>
      <c r="E37" s="2">
        <v>0.19014300000000001</v>
      </c>
      <c r="F37" s="2">
        <v>3.1468870000000003E-2</v>
      </c>
    </row>
    <row r="38" spans="1:6" x14ac:dyDescent="0.35">
      <c r="A38" s="1">
        <v>37</v>
      </c>
      <c r="B38" s="2">
        <v>22.03097</v>
      </c>
      <c r="C38" s="2">
        <v>0.19267380000000001</v>
      </c>
      <c r="D38" s="2">
        <v>0.72</v>
      </c>
      <c r="E38" s="2">
        <v>0.19267380000000001</v>
      </c>
      <c r="F38" s="2">
        <v>3.1468870000000003E-2</v>
      </c>
    </row>
    <row r="39" spans="1:6" x14ac:dyDescent="0.35">
      <c r="A39" s="1">
        <v>38</v>
      </c>
      <c r="B39" s="2">
        <v>22.122589999999999</v>
      </c>
      <c r="C39" s="2">
        <v>0.19503809999999999</v>
      </c>
      <c r="D39" s="2">
        <v>0.74</v>
      </c>
      <c r="E39" s="2">
        <v>0.19503809999999999</v>
      </c>
      <c r="F39" s="2">
        <v>3.1468870000000003E-2</v>
      </c>
    </row>
    <row r="40" spans="1:6" x14ac:dyDescent="0.35">
      <c r="A40" s="1">
        <v>39</v>
      </c>
      <c r="B40" s="2">
        <v>22.195879999999999</v>
      </c>
      <c r="C40" s="2">
        <v>0.19750229999999999</v>
      </c>
      <c r="D40" s="2">
        <v>0.76</v>
      </c>
      <c r="E40" s="2">
        <v>0.19750229999999999</v>
      </c>
      <c r="F40" s="2">
        <v>3.1468870000000003E-2</v>
      </c>
    </row>
    <row r="41" spans="1:6" x14ac:dyDescent="0.35">
      <c r="A41" s="1">
        <v>40</v>
      </c>
      <c r="B41" s="2">
        <v>22.282910000000001</v>
      </c>
      <c r="C41" s="2">
        <v>0.20016629999999999</v>
      </c>
      <c r="D41" s="2">
        <v>0.78</v>
      </c>
      <c r="E41" s="2">
        <v>0.20016629999999999</v>
      </c>
      <c r="F41" s="2">
        <v>3.1468870000000003E-2</v>
      </c>
    </row>
    <row r="42" spans="1:6" x14ac:dyDescent="0.35">
      <c r="A42" s="1">
        <v>41</v>
      </c>
      <c r="B42" s="2">
        <v>22.372240000000001</v>
      </c>
      <c r="C42" s="2">
        <v>0.20296349999999999</v>
      </c>
      <c r="D42" s="2">
        <v>0.8</v>
      </c>
      <c r="E42" s="2">
        <v>0.20296349999999999</v>
      </c>
      <c r="F42" s="2">
        <v>3.1468870000000003E-2</v>
      </c>
    </row>
    <row r="43" spans="1:6" x14ac:dyDescent="0.35">
      <c r="A43" s="1">
        <v>42</v>
      </c>
      <c r="B43" s="2">
        <v>22.454689999999999</v>
      </c>
      <c r="C43" s="2">
        <v>0.20576069999999999</v>
      </c>
      <c r="D43" s="2">
        <v>0.82</v>
      </c>
      <c r="E43" s="2">
        <v>0.20576069999999999</v>
      </c>
      <c r="F43" s="2">
        <v>3.1468870000000003E-2</v>
      </c>
    </row>
    <row r="44" spans="1:6" x14ac:dyDescent="0.35">
      <c r="A44" s="1">
        <v>43</v>
      </c>
      <c r="B44" s="2">
        <v>22.57837</v>
      </c>
      <c r="C44" s="2">
        <v>0.20862449999999999</v>
      </c>
      <c r="D44" s="2">
        <v>0.84</v>
      </c>
      <c r="E44" s="2">
        <v>0.20862449999999999</v>
      </c>
      <c r="F44" s="2">
        <v>3.1468870000000003E-2</v>
      </c>
    </row>
    <row r="45" spans="1:6" x14ac:dyDescent="0.35">
      <c r="A45" s="1">
        <v>44</v>
      </c>
      <c r="B45" s="2">
        <v>22.70205</v>
      </c>
      <c r="C45" s="2">
        <v>0.2116548</v>
      </c>
      <c r="D45" s="2">
        <v>0.86</v>
      </c>
      <c r="E45" s="2">
        <v>0.2116548</v>
      </c>
      <c r="F45" s="2">
        <v>3.1468870000000003E-2</v>
      </c>
    </row>
    <row r="46" spans="1:6" x14ac:dyDescent="0.35">
      <c r="A46" s="1">
        <v>45</v>
      </c>
      <c r="B46" s="2">
        <v>22.795950000000001</v>
      </c>
      <c r="C46" s="2">
        <v>0.21501809999999999</v>
      </c>
      <c r="D46" s="2">
        <v>0.88</v>
      </c>
      <c r="E46" s="2">
        <v>0.21501809999999999</v>
      </c>
      <c r="F46" s="2">
        <v>3.1468870000000003E-2</v>
      </c>
    </row>
    <row r="47" spans="1:6" x14ac:dyDescent="0.35">
      <c r="A47" s="1">
        <v>46</v>
      </c>
      <c r="B47" s="2">
        <v>22.92192</v>
      </c>
      <c r="C47" s="2">
        <v>0.21861449999999999</v>
      </c>
      <c r="D47" s="2">
        <v>0.9</v>
      </c>
      <c r="E47" s="2">
        <v>0.21861449999999999</v>
      </c>
      <c r="F47" s="2">
        <v>3.1468870000000003E-2</v>
      </c>
    </row>
    <row r="48" spans="1:6" x14ac:dyDescent="0.35">
      <c r="A48" s="1">
        <v>47</v>
      </c>
      <c r="B48" s="2">
        <v>23.219670000000001</v>
      </c>
      <c r="C48" s="2">
        <v>0.22227749999999999</v>
      </c>
      <c r="D48" s="2">
        <v>0.92</v>
      </c>
      <c r="E48" s="2">
        <v>0.22227749999999999</v>
      </c>
      <c r="F48" s="2">
        <v>3.1468870000000003E-2</v>
      </c>
    </row>
    <row r="49" spans="1:6" x14ac:dyDescent="0.35">
      <c r="A49" s="1">
        <v>48</v>
      </c>
      <c r="B49" s="2">
        <v>23.41206</v>
      </c>
      <c r="C49" s="2">
        <v>0.2260404</v>
      </c>
      <c r="D49" s="2">
        <v>0.94</v>
      </c>
      <c r="E49" s="2">
        <v>0.2260404</v>
      </c>
      <c r="F49" s="2">
        <v>3.1468870000000003E-2</v>
      </c>
    </row>
    <row r="50" spans="1:6" x14ac:dyDescent="0.35">
      <c r="A50" s="1">
        <v>49</v>
      </c>
      <c r="B50" s="2">
        <v>23.60445</v>
      </c>
      <c r="C50" s="2">
        <v>0.22993649999999999</v>
      </c>
      <c r="D50" s="2">
        <v>0.96</v>
      </c>
      <c r="E50" s="2">
        <v>0.22993649999999999</v>
      </c>
      <c r="F50" s="2">
        <v>3.1468870000000003E-2</v>
      </c>
    </row>
    <row r="51" spans="1:6" x14ac:dyDescent="0.35">
      <c r="A51" s="1">
        <v>50</v>
      </c>
      <c r="B51" s="2">
        <v>23.80142</v>
      </c>
      <c r="C51" s="2">
        <v>0.23393249999999999</v>
      </c>
      <c r="D51" s="2">
        <v>0.98</v>
      </c>
      <c r="E51" s="2">
        <v>0.23393249999999999</v>
      </c>
      <c r="F51" s="2">
        <v>3.1468870000000003E-2</v>
      </c>
    </row>
    <row r="52" spans="1:6" x14ac:dyDescent="0.35">
      <c r="A52" s="1">
        <v>51</v>
      </c>
      <c r="B52" s="2">
        <v>23.966329999999999</v>
      </c>
      <c r="C52" s="2">
        <v>0.238095</v>
      </c>
      <c r="D52" s="2">
        <v>1</v>
      </c>
      <c r="E52" s="2">
        <v>0.238095</v>
      </c>
      <c r="F52" s="2">
        <v>3.1468870000000003E-2</v>
      </c>
    </row>
    <row r="53" spans="1:6" x14ac:dyDescent="0.35">
      <c r="A53" s="1">
        <v>52</v>
      </c>
      <c r="B53" s="2">
        <v>24.209109999999999</v>
      </c>
      <c r="C53" s="2">
        <v>0.24239069999999999</v>
      </c>
      <c r="D53" s="2">
        <v>1.02</v>
      </c>
      <c r="E53" s="2">
        <v>0.24239069999999999</v>
      </c>
      <c r="F53" s="2">
        <v>3.1468870000000003E-2</v>
      </c>
    </row>
    <row r="54" spans="1:6" x14ac:dyDescent="0.35">
      <c r="A54" s="1">
        <v>53</v>
      </c>
      <c r="B54" s="2">
        <v>24.41066</v>
      </c>
      <c r="C54" s="2">
        <v>0.24678629999999999</v>
      </c>
      <c r="D54" s="2">
        <v>1.04</v>
      </c>
      <c r="E54" s="2">
        <v>0.24678629999999999</v>
      </c>
      <c r="F54" s="2">
        <v>3.1468870000000003E-2</v>
      </c>
    </row>
    <row r="55" spans="1:6" x14ac:dyDescent="0.35">
      <c r="A55" s="1">
        <v>54</v>
      </c>
      <c r="B55" s="2">
        <v>24.584720000000001</v>
      </c>
      <c r="C55" s="2">
        <v>0.25108200000000003</v>
      </c>
      <c r="D55" s="2">
        <v>1.06</v>
      </c>
      <c r="E55" s="2">
        <v>0.25108200000000003</v>
      </c>
      <c r="F55" s="2">
        <v>3.1468870000000003E-2</v>
      </c>
    </row>
    <row r="56" spans="1:6" x14ac:dyDescent="0.35">
      <c r="A56" s="1">
        <v>55</v>
      </c>
      <c r="B56" s="2">
        <v>24.772539999999999</v>
      </c>
      <c r="C56" s="2">
        <v>0.2551446</v>
      </c>
      <c r="D56" s="2">
        <v>1.08</v>
      </c>
      <c r="E56" s="2">
        <v>0.2551446</v>
      </c>
      <c r="F56" s="2">
        <v>3.1468870000000003E-2</v>
      </c>
    </row>
    <row r="57" spans="1:6" x14ac:dyDescent="0.35">
      <c r="A57" s="1">
        <v>56</v>
      </c>
      <c r="B57" s="2">
        <v>24.987829999999999</v>
      </c>
      <c r="C57" s="2">
        <v>0.25894080000000003</v>
      </c>
      <c r="D57" s="2">
        <v>1.1000000000000001</v>
      </c>
      <c r="E57" s="2">
        <v>0.25894080000000003</v>
      </c>
      <c r="F57" s="2">
        <v>3.1468870000000003E-2</v>
      </c>
    </row>
    <row r="58" spans="1:6" x14ac:dyDescent="0.35">
      <c r="A58" s="1">
        <v>57</v>
      </c>
      <c r="B58" s="2">
        <v>25.056539999999998</v>
      </c>
      <c r="C58" s="2">
        <v>0.26240400000000003</v>
      </c>
      <c r="D58" s="2">
        <v>1.1200000000000001</v>
      </c>
      <c r="E58" s="2">
        <v>0.26240400000000003</v>
      </c>
      <c r="F58" s="2">
        <v>3.1468870000000003E-2</v>
      </c>
    </row>
    <row r="59" spans="1:6" x14ac:dyDescent="0.35">
      <c r="A59" s="1">
        <v>58</v>
      </c>
      <c r="B59" s="2">
        <v>25.193960000000001</v>
      </c>
      <c r="C59" s="2">
        <v>0.26550089999999998</v>
      </c>
      <c r="D59" s="2">
        <v>1.1399999999999999</v>
      </c>
      <c r="E59" s="2">
        <v>0.26550089999999998</v>
      </c>
      <c r="F59" s="2">
        <v>3.1468870000000003E-2</v>
      </c>
    </row>
    <row r="60" spans="1:6" x14ac:dyDescent="0.35">
      <c r="A60" s="1">
        <v>59</v>
      </c>
      <c r="B60" s="2">
        <v>25.315349999999999</v>
      </c>
      <c r="C60" s="2">
        <v>0.26839800000000003</v>
      </c>
      <c r="D60" s="2">
        <v>1.1599999999999999</v>
      </c>
      <c r="E60" s="2">
        <v>0.26839800000000003</v>
      </c>
      <c r="F60" s="2">
        <v>3.1468870000000003E-2</v>
      </c>
    </row>
    <row r="61" spans="1:6" x14ac:dyDescent="0.35">
      <c r="A61" s="1">
        <v>60</v>
      </c>
      <c r="B61" s="2">
        <v>25.418420000000001</v>
      </c>
      <c r="C61" s="2">
        <v>0.27116190000000001</v>
      </c>
      <c r="D61" s="2">
        <v>1.18</v>
      </c>
      <c r="E61" s="2">
        <v>0.27116190000000001</v>
      </c>
      <c r="F61" s="2">
        <v>3.1468870000000003E-2</v>
      </c>
    </row>
    <row r="62" spans="1:6" x14ac:dyDescent="0.35">
      <c r="A62" s="1">
        <v>61</v>
      </c>
      <c r="B62" s="2">
        <v>25.487130000000001</v>
      </c>
      <c r="C62" s="2">
        <v>0.27375929999999998</v>
      </c>
      <c r="D62" s="2">
        <v>1.2</v>
      </c>
      <c r="E62" s="2">
        <v>0.27375929999999998</v>
      </c>
      <c r="F62" s="2">
        <v>3.1468870000000003E-2</v>
      </c>
    </row>
    <row r="63" spans="1:6" x14ac:dyDescent="0.35">
      <c r="A63" s="1">
        <v>62</v>
      </c>
      <c r="B63" s="2">
        <v>25.530639999999998</v>
      </c>
      <c r="C63" s="2">
        <v>0.27612360000000002</v>
      </c>
      <c r="D63" s="2">
        <v>1.22</v>
      </c>
      <c r="E63" s="2">
        <v>0.27612360000000002</v>
      </c>
      <c r="F63" s="2">
        <v>3.1468870000000003E-2</v>
      </c>
    </row>
    <row r="64" spans="1:6" x14ac:dyDescent="0.35">
      <c r="A64" s="1">
        <v>63</v>
      </c>
      <c r="B64" s="2">
        <v>25.60622</v>
      </c>
      <c r="C64" s="2">
        <v>0.27842129999999998</v>
      </c>
      <c r="D64" s="2">
        <v>1.24</v>
      </c>
      <c r="E64" s="2">
        <v>0.27842129999999998</v>
      </c>
      <c r="F64" s="2">
        <v>3.1468870000000003E-2</v>
      </c>
    </row>
    <row r="65" spans="1:6" x14ac:dyDescent="0.35">
      <c r="A65" s="1">
        <v>64</v>
      </c>
      <c r="B65" s="2">
        <v>25.674939999999999</v>
      </c>
      <c r="C65" s="2">
        <v>0.2808522</v>
      </c>
      <c r="D65" s="2">
        <v>1.26</v>
      </c>
      <c r="E65" s="2">
        <v>0.2808522</v>
      </c>
      <c r="F65" s="2">
        <v>3.1468870000000003E-2</v>
      </c>
    </row>
    <row r="66" spans="1:6" x14ac:dyDescent="0.35">
      <c r="A66" s="1">
        <v>65</v>
      </c>
      <c r="B66" s="2">
        <v>25.695550000000001</v>
      </c>
      <c r="C66" s="2">
        <v>0.2835162</v>
      </c>
      <c r="D66" s="2">
        <v>1.28</v>
      </c>
      <c r="E66" s="2">
        <v>0.2835162</v>
      </c>
      <c r="F66" s="2">
        <v>3.1468870000000003E-2</v>
      </c>
    </row>
    <row r="67" spans="1:6" x14ac:dyDescent="0.35">
      <c r="A67" s="1">
        <v>66</v>
      </c>
      <c r="B67" s="2">
        <v>25.695550000000001</v>
      </c>
      <c r="C67" s="2">
        <v>0.28621350000000001</v>
      </c>
      <c r="D67" s="2">
        <v>1.3</v>
      </c>
      <c r="E67" s="2">
        <v>0.28621350000000001</v>
      </c>
      <c r="F67" s="2">
        <v>3.1468870000000003E-2</v>
      </c>
    </row>
    <row r="68" spans="1:6" x14ac:dyDescent="0.35">
      <c r="A68" s="1">
        <v>67</v>
      </c>
      <c r="B68" s="2">
        <v>25.77571</v>
      </c>
      <c r="C68" s="2">
        <v>0.28901070000000001</v>
      </c>
      <c r="D68" s="2">
        <v>1.32</v>
      </c>
      <c r="E68" s="2">
        <v>0.28901070000000001</v>
      </c>
      <c r="F68" s="2">
        <v>3.1468870000000003E-2</v>
      </c>
    </row>
    <row r="69" spans="1:6" x14ac:dyDescent="0.35">
      <c r="A69" s="1">
        <v>68</v>
      </c>
      <c r="B69" s="2">
        <v>25.855879999999999</v>
      </c>
      <c r="C69" s="2">
        <v>0.29184120000000002</v>
      </c>
      <c r="D69" s="2">
        <v>1.34</v>
      </c>
      <c r="E69" s="2">
        <v>0.29184120000000002</v>
      </c>
      <c r="F69" s="2">
        <v>3.1468870000000003E-2</v>
      </c>
    </row>
    <row r="70" spans="1:6" x14ac:dyDescent="0.35">
      <c r="A70" s="1">
        <v>69</v>
      </c>
      <c r="B70" s="2">
        <v>25.9452</v>
      </c>
      <c r="C70" s="2">
        <v>0.29490480000000002</v>
      </c>
      <c r="D70" s="2">
        <v>1.36</v>
      </c>
      <c r="E70" s="2">
        <v>0.29490480000000002</v>
      </c>
      <c r="F70" s="2">
        <v>3.1468870000000003E-2</v>
      </c>
    </row>
    <row r="71" spans="1:6" x14ac:dyDescent="0.35">
      <c r="A71" s="1">
        <v>70</v>
      </c>
      <c r="B71" s="2">
        <v>26.062010000000001</v>
      </c>
      <c r="C71" s="2">
        <v>0.29826809999999998</v>
      </c>
      <c r="D71" s="2">
        <v>1.38</v>
      </c>
      <c r="E71" s="2">
        <v>0.29826809999999998</v>
      </c>
      <c r="F71" s="2">
        <v>3.1468870000000003E-2</v>
      </c>
    </row>
    <row r="72" spans="1:6" x14ac:dyDescent="0.35">
      <c r="A72" s="1">
        <v>71</v>
      </c>
      <c r="B72" s="2">
        <v>26.171949999999999</v>
      </c>
      <c r="C72" s="2">
        <v>0.30179790000000001</v>
      </c>
      <c r="D72" s="2">
        <v>1.4</v>
      </c>
      <c r="E72" s="2">
        <v>0.30179790000000001</v>
      </c>
      <c r="F72" s="2">
        <v>3.1468870000000003E-2</v>
      </c>
    </row>
    <row r="73" spans="1:6" x14ac:dyDescent="0.35">
      <c r="A73" s="1">
        <v>72</v>
      </c>
      <c r="B73" s="2">
        <v>26.375789999999999</v>
      </c>
      <c r="C73" s="2">
        <v>0.30542760000000002</v>
      </c>
      <c r="D73" s="2">
        <v>1.42</v>
      </c>
      <c r="E73" s="2">
        <v>0.30542760000000002</v>
      </c>
      <c r="F73" s="2">
        <v>3.1468870000000003E-2</v>
      </c>
    </row>
    <row r="74" spans="1:6" x14ac:dyDescent="0.35">
      <c r="A74" s="1">
        <v>73</v>
      </c>
      <c r="B74" s="2">
        <v>26.444500000000001</v>
      </c>
      <c r="C74" s="2">
        <v>0.30925710000000001</v>
      </c>
      <c r="D74" s="2">
        <v>1.44</v>
      </c>
      <c r="E74" s="2">
        <v>0.30925710000000001</v>
      </c>
      <c r="F74" s="2">
        <v>3.1468870000000003E-2</v>
      </c>
    </row>
    <row r="75" spans="1:6" x14ac:dyDescent="0.35">
      <c r="A75" s="1">
        <v>74</v>
      </c>
      <c r="B75" s="2">
        <v>26.7056</v>
      </c>
      <c r="C75" s="2">
        <v>0.31318649999999998</v>
      </c>
      <c r="D75" s="2">
        <v>1.46</v>
      </c>
      <c r="E75" s="2">
        <v>0.31318649999999998</v>
      </c>
      <c r="F75" s="2">
        <v>3.1468870000000003E-2</v>
      </c>
    </row>
    <row r="76" spans="1:6" x14ac:dyDescent="0.35">
      <c r="A76" s="1">
        <v>75</v>
      </c>
      <c r="B76" s="2">
        <v>26.916309999999999</v>
      </c>
      <c r="C76" s="2">
        <v>0.31718249999999998</v>
      </c>
      <c r="D76" s="2">
        <v>1.48</v>
      </c>
      <c r="E76" s="2">
        <v>0.31718249999999998</v>
      </c>
      <c r="F76" s="2">
        <v>3.1468870000000003E-2</v>
      </c>
    </row>
    <row r="77" spans="1:6" x14ac:dyDescent="0.35">
      <c r="A77" s="1">
        <v>76</v>
      </c>
      <c r="B77" s="2">
        <v>26.991890000000001</v>
      </c>
      <c r="C77" s="2">
        <v>0.32124510000000001</v>
      </c>
      <c r="D77" s="2">
        <v>1.5</v>
      </c>
      <c r="E77" s="2">
        <v>0.32124510000000001</v>
      </c>
      <c r="F77" s="2">
        <v>3.1468870000000003E-2</v>
      </c>
    </row>
    <row r="78" spans="1:6" x14ac:dyDescent="0.35">
      <c r="A78" s="1">
        <v>77</v>
      </c>
      <c r="B78" s="2">
        <v>27.143059999999998</v>
      </c>
      <c r="C78" s="2">
        <v>0.32550750000000001</v>
      </c>
      <c r="D78" s="2">
        <v>1.52</v>
      </c>
      <c r="E78" s="2">
        <v>0.32550750000000001</v>
      </c>
      <c r="F78" s="2">
        <v>3.1468870000000003E-2</v>
      </c>
    </row>
    <row r="79" spans="1:6" x14ac:dyDescent="0.35">
      <c r="A79" s="1">
        <v>78</v>
      </c>
      <c r="B79" s="2">
        <v>27.397290000000002</v>
      </c>
      <c r="C79" s="2">
        <v>0.3299031</v>
      </c>
      <c r="D79" s="2">
        <v>1.54</v>
      </c>
      <c r="E79" s="2">
        <v>0.3299031</v>
      </c>
      <c r="F79" s="2">
        <v>3.1468870000000003E-2</v>
      </c>
    </row>
    <row r="80" spans="1:6" x14ac:dyDescent="0.35">
      <c r="A80" s="1">
        <v>79</v>
      </c>
      <c r="B80" s="2">
        <v>27.46142</v>
      </c>
      <c r="C80" s="2">
        <v>0.33409889999999998</v>
      </c>
      <c r="D80" s="2">
        <v>1.56</v>
      </c>
      <c r="E80" s="2">
        <v>0.33409889999999998</v>
      </c>
      <c r="F80" s="2">
        <v>3.1468870000000003E-2</v>
      </c>
    </row>
    <row r="81" spans="1:6" x14ac:dyDescent="0.35">
      <c r="A81" s="1">
        <v>80</v>
      </c>
      <c r="B81" s="2">
        <v>27.75</v>
      </c>
      <c r="C81" s="2">
        <v>0.33809489999999998</v>
      </c>
      <c r="D81" s="2">
        <v>1.58</v>
      </c>
      <c r="E81" s="2">
        <v>0.33809489999999998</v>
      </c>
      <c r="F81" s="2">
        <v>3.1468870000000003E-2</v>
      </c>
    </row>
    <row r="82" spans="1:6" x14ac:dyDescent="0.35">
      <c r="A82" s="1">
        <v>81</v>
      </c>
      <c r="B82" s="2">
        <v>27.94239</v>
      </c>
      <c r="C82" s="2">
        <v>0.34179120000000002</v>
      </c>
      <c r="D82" s="2">
        <v>1.6</v>
      </c>
      <c r="E82" s="2">
        <v>0.34179120000000002</v>
      </c>
      <c r="F82" s="2">
        <v>3.1468870000000003E-2</v>
      </c>
    </row>
    <row r="83" spans="1:6" x14ac:dyDescent="0.35">
      <c r="A83" s="1">
        <v>82</v>
      </c>
      <c r="B83" s="2">
        <v>28.00881</v>
      </c>
      <c r="C83" s="2">
        <v>0.34515449999999998</v>
      </c>
      <c r="D83" s="2">
        <v>1.62</v>
      </c>
      <c r="E83" s="2">
        <v>0.34515449999999998</v>
      </c>
      <c r="F83" s="2">
        <v>3.1468870000000003E-2</v>
      </c>
    </row>
    <row r="84" spans="1:6" x14ac:dyDescent="0.35">
      <c r="A84" s="1">
        <v>83</v>
      </c>
      <c r="B84" s="2">
        <v>28.141649999999998</v>
      </c>
      <c r="C84" s="2">
        <v>0.34811819999999999</v>
      </c>
      <c r="D84" s="2">
        <v>1.64</v>
      </c>
      <c r="E84" s="2">
        <v>0.34811819999999999</v>
      </c>
      <c r="F84" s="2">
        <v>3.1468870000000003E-2</v>
      </c>
    </row>
    <row r="85" spans="1:6" x14ac:dyDescent="0.35">
      <c r="A85" s="1">
        <v>84</v>
      </c>
      <c r="B85" s="2">
        <v>28.242429999999999</v>
      </c>
      <c r="C85" s="2">
        <v>0.35091539999999999</v>
      </c>
      <c r="D85" s="2">
        <v>1.66</v>
      </c>
      <c r="E85" s="2">
        <v>0.35091539999999999</v>
      </c>
      <c r="F85" s="2">
        <v>3.1468870000000003E-2</v>
      </c>
    </row>
    <row r="86" spans="1:6" x14ac:dyDescent="0.35">
      <c r="A86" s="1">
        <v>85</v>
      </c>
      <c r="B86" s="2">
        <v>28.306560000000001</v>
      </c>
      <c r="C86" s="2">
        <v>0.35364600000000002</v>
      </c>
      <c r="D86" s="2">
        <v>1.68</v>
      </c>
      <c r="E86" s="2">
        <v>0.35364600000000002</v>
      </c>
      <c r="F86" s="2">
        <v>3.1468870000000003E-2</v>
      </c>
    </row>
    <row r="87" spans="1:6" x14ac:dyDescent="0.35">
      <c r="A87" s="1">
        <v>86</v>
      </c>
      <c r="B87" s="2">
        <v>28.3432</v>
      </c>
      <c r="C87" s="2">
        <v>0.35624339999999999</v>
      </c>
      <c r="D87" s="2">
        <v>1.7</v>
      </c>
      <c r="E87" s="2">
        <v>0.35624339999999999</v>
      </c>
      <c r="F87" s="2">
        <v>3.1468870000000003E-2</v>
      </c>
    </row>
    <row r="88" spans="1:6" x14ac:dyDescent="0.35">
      <c r="A88" s="1">
        <v>87</v>
      </c>
      <c r="B88" s="2">
        <v>28.33061</v>
      </c>
      <c r="C88" s="2">
        <v>0.3586743</v>
      </c>
      <c r="D88" s="2">
        <v>1.72</v>
      </c>
      <c r="E88" s="2">
        <v>0.3586743</v>
      </c>
      <c r="F88" s="2">
        <v>3.1468870000000003E-2</v>
      </c>
    </row>
    <row r="89" spans="1:6" x14ac:dyDescent="0.35">
      <c r="A89" s="1">
        <v>88</v>
      </c>
      <c r="B89" s="2">
        <v>28.356950000000001</v>
      </c>
      <c r="C89" s="2">
        <v>0.36097200000000002</v>
      </c>
      <c r="D89" s="2">
        <v>1.74</v>
      </c>
      <c r="E89" s="2">
        <v>0.36097200000000002</v>
      </c>
      <c r="F89" s="2">
        <v>3.1468870000000003E-2</v>
      </c>
    </row>
    <row r="90" spans="1:6" x14ac:dyDescent="0.35">
      <c r="A90" s="1">
        <v>89</v>
      </c>
      <c r="B90" s="2">
        <v>28.367249999999999</v>
      </c>
      <c r="C90" s="2">
        <v>0.3633363</v>
      </c>
      <c r="D90" s="2">
        <v>1.76</v>
      </c>
      <c r="E90" s="2">
        <v>0.3633363</v>
      </c>
      <c r="F90" s="2">
        <v>3.1468870000000003E-2</v>
      </c>
    </row>
    <row r="91" spans="1:6" x14ac:dyDescent="0.35">
      <c r="A91" s="1">
        <v>90</v>
      </c>
      <c r="B91" s="2">
        <v>28.391300000000001</v>
      </c>
      <c r="C91" s="2">
        <v>0.36593369999999997</v>
      </c>
      <c r="D91" s="2">
        <v>1.78</v>
      </c>
      <c r="E91" s="2">
        <v>0.36593369999999997</v>
      </c>
      <c r="F91" s="2">
        <v>3.1468870000000003E-2</v>
      </c>
    </row>
    <row r="92" spans="1:6" x14ac:dyDescent="0.35">
      <c r="A92" s="1">
        <v>91</v>
      </c>
      <c r="B92" s="2">
        <v>28.416499999999999</v>
      </c>
      <c r="C92" s="2">
        <v>0.3686643</v>
      </c>
      <c r="D92" s="2">
        <v>1.8</v>
      </c>
      <c r="E92" s="2">
        <v>0.3686643</v>
      </c>
      <c r="F92" s="2">
        <v>3.1468870000000003E-2</v>
      </c>
    </row>
    <row r="93" spans="1:6" x14ac:dyDescent="0.35">
      <c r="A93" s="1">
        <v>92</v>
      </c>
      <c r="B93" s="2">
        <v>28.43826</v>
      </c>
      <c r="C93" s="2">
        <v>0.37139489999999997</v>
      </c>
      <c r="D93" s="2">
        <v>1.82</v>
      </c>
      <c r="E93" s="2">
        <v>0.37139489999999997</v>
      </c>
      <c r="F93" s="2">
        <v>3.1468870000000003E-2</v>
      </c>
    </row>
    <row r="94" spans="1:6" x14ac:dyDescent="0.35">
      <c r="A94" s="1">
        <v>93</v>
      </c>
      <c r="B94" s="2">
        <v>28.487500000000001</v>
      </c>
      <c r="C94" s="2">
        <v>0.3742587</v>
      </c>
      <c r="D94" s="2">
        <v>1.84</v>
      </c>
      <c r="E94" s="2">
        <v>0.3742587</v>
      </c>
      <c r="F94" s="2">
        <v>3.1468870000000003E-2</v>
      </c>
    </row>
    <row r="95" spans="1:6" x14ac:dyDescent="0.35">
      <c r="A95" s="1">
        <v>94</v>
      </c>
      <c r="B95" s="2">
        <v>28.6066</v>
      </c>
      <c r="C95" s="2">
        <v>0.37728899999999999</v>
      </c>
      <c r="D95" s="2">
        <v>1.86</v>
      </c>
      <c r="E95" s="2">
        <v>0.37728899999999999</v>
      </c>
      <c r="F95" s="2">
        <v>3.1468870000000003E-2</v>
      </c>
    </row>
    <row r="96" spans="1:6" x14ac:dyDescent="0.35">
      <c r="A96" s="1">
        <v>95</v>
      </c>
      <c r="B96" s="2">
        <v>28.670729999999999</v>
      </c>
      <c r="C96" s="2">
        <v>0.38068560000000001</v>
      </c>
      <c r="D96" s="2">
        <v>1.88</v>
      </c>
      <c r="E96" s="2">
        <v>0.38068560000000001</v>
      </c>
      <c r="F96" s="2">
        <v>3.1468870000000003E-2</v>
      </c>
    </row>
    <row r="97" spans="1:6" x14ac:dyDescent="0.35">
      <c r="A97" s="1">
        <v>96</v>
      </c>
      <c r="B97" s="2">
        <v>28.7486</v>
      </c>
      <c r="C97" s="2">
        <v>0.38434859999999998</v>
      </c>
      <c r="D97" s="2">
        <v>1.9</v>
      </c>
      <c r="E97" s="2">
        <v>0.38434859999999998</v>
      </c>
      <c r="F97" s="2">
        <v>3.1468870000000003E-2</v>
      </c>
    </row>
    <row r="98" spans="1:6" x14ac:dyDescent="0.35">
      <c r="A98" s="1">
        <v>97</v>
      </c>
      <c r="B98" s="2">
        <v>28.853960000000001</v>
      </c>
      <c r="C98" s="2">
        <v>0.38807819999999998</v>
      </c>
      <c r="D98" s="2">
        <v>1.92</v>
      </c>
      <c r="E98" s="2">
        <v>0.38807819999999998</v>
      </c>
      <c r="F98" s="2">
        <v>3.1468870000000003E-2</v>
      </c>
    </row>
    <row r="99" spans="1:6" x14ac:dyDescent="0.35">
      <c r="A99" s="1">
        <v>98</v>
      </c>
      <c r="B99" s="2">
        <v>29.11964</v>
      </c>
      <c r="C99" s="2">
        <v>0.3918411</v>
      </c>
      <c r="D99" s="2">
        <v>1.94</v>
      </c>
      <c r="E99" s="2">
        <v>0.3918411</v>
      </c>
      <c r="F99" s="2">
        <v>3.1468870000000003E-2</v>
      </c>
    </row>
    <row r="100" spans="1:6" x14ac:dyDescent="0.35">
      <c r="A100" s="1">
        <v>99</v>
      </c>
      <c r="B100" s="2">
        <v>29.181480000000001</v>
      </c>
      <c r="C100" s="2">
        <v>0.39577050000000003</v>
      </c>
      <c r="D100" s="2">
        <v>1.96</v>
      </c>
      <c r="E100" s="2">
        <v>0.39577050000000003</v>
      </c>
      <c r="F100" s="2">
        <v>3.1468870000000003E-2</v>
      </c>
    </row>
    <row r="101" spans="1:6" x14ac:dyDescent="0.35">
      <c r="A101" s="1">
        <v>100</v>
      </c>
      <c r="B101" s="2">
        <v>29.321190000000001</v>
      </c>
      <c r="C101" s="2">
        <v>0.39973320000000001</v>
      </c>
      <c r="D101" s="2">
        <v>1.98</v>
      </c>
      <c r="E101" s="2">
        <v>0.39973320000000001</v>
      </c>
      <c r="F101" s="2">
        <v>3.1468870000000003E-2</v>
      </c>
    </row>
    <row r="102" spans="1:6" x14ac:dyDescent="0.35">
      <c r="A102" s="1">
        <v>101</v>
      </c>
      <c r="B102" s="2">
        <v>29.60519</v>
      </c>
      <c r="C102" s="2">
        <v>0.40379579999999998</v>
      </c>
      <c r="D102" s="2">
        <v>2</v>
      </c>
      <c r="E102" s="2">
        <v>0.40379579999999998</v>
      </c>
      <c r="F102" s="2">
        <v>3.1468870000000003E-2</v>
      </c>
    </row>
    <row r="103" spans="1:6" x14ac:dyDescent="0.35">
      <c r="A103" s="1">
        <v>102</v>
      </c>
      <c r="B103" s="2">
        <v>29.765519999999999</v>
      </c>
      <c r="C103" s="2">
        <v>0.40802490000000002</v>
      </c>
      <c r="D103" s="2">
        <v>2.02</v>
      </c>
      <c r="E103" s="2">
        <v>0.40802490000000002</v>
      </c>
      <c r="F103" s="2">
        <v>3.1468870000000003E-2</v>
      </c>
    </row>
    <row r="104" spans="1:6" x14ac:dyDescent="0.35">
      <c r="A104" s="1">
        <v>103</v>
      </c>
      <c r="B104" s="2">
        <v>29.838809999999999</v>
      </c>
      <c r="C104" s="2">
        <v>0.41242050000000002</v>
      </c>
      <c r="D104" s="2">
        <v>2.04</v>
      </c>
      <c r="E104" s="2">
        <v>0.41242050000000002</v>
      </c>
      <c r="F104" s="2">
        <v>3.1468870000000003E-2</v>
      </c>
    </row>
    <row r="105" spans="1:6" x14ac:dyDescent="0.35">
      <c r="A105" s="1">
        <v>104</v>
      </c>
      <c r="B105" s="2">
        <v>30.099910000000001</v>
      </c>
      <c r="C105" s="2">
        <v>0.41684939999999998</v>
      </c>
      <c r="D105" s="2">
        <v>2.06</v>
      </c>
      <c r="E105" s="2">
        <v>0.41684939999999998</v>
      </c>
      <c r="F105" s="2">
        <v>3.1468870000000003E-2</v>
      </c>
    </row>
    <row r="106" spans="1:6" x14ac:dyDescent="0.35">
      <c r="A106" s="1">
        <v>105</v>
      </c>
      <c r="B106" s="2">
        <v>30.269400000000001</v>
      </c>
      <c r="C106" s="2">
        <v>0.42097859999999998</v>
      </c>
      <c r="D106" s="2">
        <v>2.08</v>
      </c>
      <c r="E106" s="2">
        <v>0.42097859999999998</v>
      </c>
      <c r="F106" s="2">
        <v>3.1468870000000003E-2</v>
      </c>
    </row>
    <row r="107" spans="1:6" x14ac:dyDescent="0.35">
      <c r="A107" s="1">
        <v>106</v>
      </c>
      <c r="B107" s="2">
        <v>30.335819999999998</v>
      </c>
      <c r="C107" s="2">
        <v>0.42474149999999999</v>
      </c>
      <c r="D107" s="2">
        <v>2.1</v>
      </c>
      <c r="E107" s="2">
        <v>0.42474149999999999</v>
      </c>
      <c r="F107" s="2">
        <v>3.1468870000000003E-2</v>
      </c>
    </row>
    <row r="108" spans="1:6" x14ac:dyDescent="0.35">
      <c r="A108" s="1">
        <v>107</v>
      </c>
      <c r="B108" s="2">
        <v>30.46866</v>
      </c>
      <c r="C108" s="2">
        <v>0.42810480000000001</v>
      </c>
      <c r="D108" s="2">
        <v>2.12</v>
      </c>
      <c r="E108" s="2">
        <v>0.42810480000000001</v>
      </c>
      <c r="F108" s="2">
        <v>3.1468870000000003E-2</v>
      </c>
    </row>
    <row r="109" spans="1:6" x14ac:dyDescent="0.35">
      <c r="A109" s="1">
        <v>108</v>
      </c>
      <c r="B109" s="2">
        <v>30.578600000000002</v>
      </c>
      <c r="C109" s="2">
        <v>0.43113509999999999</v>
      </c>
      <c r="D109" s="2">
        <v>2.14</v>
      </c>
      <c r="E109" s="2">
        <v>0.43113509999999999</v>
      </c>
      <c r="F109" s="2">
        <v>3.1468870000000003E-2</v>
      </c>
    </row>
    <row r="110" spans="1:6" x14ac:dyDescent="0.35">
      <c r="A110" s="1">
        <v>109</v>
      </c>
      <c r="B110" s="2">
        <v>30.656469999999999</v>
      </c>
      <c r="C110" s="2">
        <v>0.43403219999999998</v>
      </c>
      <c r="D110" s="2">
        <v>2.16</v>
      </c>
      <c r="E110" s="2">
        <v>0.43403219999999998</v>
      </c>
      <c r="F110" s="2">
        <v>3.1468870000000003E-2</v>
      </c>
    </row>
    <row r="111" spans="1:6" x14ac:dyDescent="0.35">
      <c r="A111" s="1">
        <v>110</v>
      </c>
      <c r="B111" s="2">
        <v>30.73892</v>
      </c>
      <c r="C111" s="2">
        <v>0.43682939999999998</v>
      </c>
      <c r="D111" s="2">
        <v>2.1800000000000002</v>
      </c>
      <c r="E111" s="2">
        <v>0.43682939999999998</v>
      </c>
      <c r="F111" s="2">
        <v>3.1468870000000003E-2</v>
      </c>
    </row>
    <row r="112" spans="1:6" x14ac:dyDescent="0.35">
      <c r="A112" s="1">
        <v>111</v>
      </c>
      <c r="B112" s="2">
        <v>30.793890000000001</v>
      </c>
      <c r="C112" s="2">
        <v>0.43946010000000002</v>
      </c>
      <c r="D112" s="2">
        <v>2.2000000000000002</v>
      </c>
      <c r="E112" s="2">
        <v>0.43946010000000002</v>
      </c>
      <c r="F112" s="2">
        <v>3.1468870000000003E-2</v>
      </c>
    </row>
    <row r="113" spans="1:6" x14ac:dyDescent="0.35">
      <c r="A113" s="1">
        <v>112</v>
      </c>
      <c r="B113" s="2">
        <v>30.7561</v>
      </c>
      <c r="C113" s="2">
        <v>0.44189099999999998</v>
      </c>
      <c r="D113" s="2">
        <v>2.2200000000000002</v>
      </c>
      <c r="E113" s="2">
        <v>0.44189099999999998</v>
      </c>
      <c r="F113" s="2">
        <v>3.1468870000000003E-2</v>
      </c>
    </row>
    <row r="114" spans="1:6" x14ac:dyDescent="0.35">
      <c r="A114" s="1">
        <v>113</v>
      </c>
      <c r="B114" s="2">
        <v>30.76755</v>
      </c>
      <c r="C114" s="2">
        <v>0.44418869999999999</v>
      </c>
      <c r="D114" s="2">
        <v>2.2400000000000002</v>
      </c>
      <c r="E114" s="2">
        <v>0.44418869999999999</v>
      </c>
      <c r="F114" s="2">
        <v>3.1468870000000003E-2</v>
      </c>
    </row>
    <row r="115" spans="1:6" x14ac:dyDescent="0.35">
      <c r="A115" s="1">
        <v>114</v>
      </c>
      <c r="B115" s="2">
        <v>30.76641</v>
      </c>
      <c r="C115" s="2">
        <v>0.44655299999999998</v>
      </c>
      <c r="D115" s="2">
        <v>2.2599999999999998</v>
      </c>
      <c r="E115" s="2">
        <v>0.44655299999999998</v>
      </c>
      <c r="F115" s="2">
        <v>3.1468870000000003E-2</v>
      </c>
    </row>
    <row r="116" spans="1:6" x14ac:dyDescent="0.35">
      <c r="A116" s="1">
        <v>115</v>
      </c>
      <c r="B116" s="2">
        <v>30.741790000000002</v>
      </c>
      <c r="C116" s="2">
        <v>0.44915040000000001</v>
      </c>
      <c r="D116" s="2">
        <v>2.2799999999999998</v>
      </c>
      <c r="E116" s="2">
        <v>0.44915040000000001</v>
      </c>
      <c r="F116" s="2">
        <v>3.1468870000000003E-2</v>
      </c>
    </row>
    <row r="117" spans="1:6" x14ac:dyDescent="0.35">
      <c r="A117" s="1">
        <v>116</v>
      </c>
      <c r="B117" s="2">
        <v>30.757249999999999</v>
      </c>
      <c r="C117" s="2">
        <v>0.45184770000000002</v>
      </c>
      <c r="D117" s="2">
        <v>2.2999999999999998</v>
      </c>
      <c r="E117" s="2">
        <v>0.45184770000000002</v>
      </c>
      <c r="F117" s="2">
        <v>3.1468870000000003E-2</v>
      </c>
    </row>
    <row r="118" spans="1:6" x14ac:dyDescent="0.35">
      <c r="A118" s="1">
        <v>117</v>
      </c>
      <c r="B118" s="2">
        <v>30.768699999999999</v>
      </c>
      <c r="C118" s="2">
        <v>0.45457829999999999</v>
      </c>
      <c r="D118" s="2">
        <v>2.3199999999999998</v>
      </c>
      <c r="E118" s="2">
        <v>0.45457829999999999</v>
      </c>
      <c r="F118" s="2">
        <v>3.1468870000000003E-2</v>
      </c>
    </row>
    <row r="119" spans="1:6" x14ac:dyDescent="0.35">
      <c r="A119" s="1">
        <v>118</v>
      </c>
      <c r="B119" s="2">
        <v>30.770409999999998</v>
      </c>
      <c r="C119" s="2">
        <v>0.45747539999999998</v>
      </c>
      <c r="D119" s="2">
        <v>2.34</v>
      </c>
      <c r="E119" s="2">
        <v>0.45747539999999998</v>
      </c>
      <c r="F119" s="2">
        <v>3.1468870000000003E-2</v>
      </c>
    </row>
    <row r="120" spans="1:6" x14ac:dyDescent="0.35">
      <c r="A120" s="1">
        <v>119</v>
      </c>
      <c r="B120" s="2">
        <v>30.77786</v>
      </c>
      <c r="C120" s="2">
        <v>0.46057229999999999</v>
      </c>
      <c r="D120" s="2">
        <v>2.36</v>
      </c>
      <c r="E120" s="2">
        <v>0.46057229999999999</v>
      </c>
      <c r="F120" s="2">
        <v>3.1468870000000003E-2</v>
      </c>
    </row>
    <row r="121" spans="1:6" x14ac:dyDescent="0.35">
      <c r="A121" s="1">
        <v>120</v>
      </c>
      <c r="B121" s="2">
        <v>30.899249999999999</v>
      </c>
      <c r="C121" s="2">
        <v>0.46400219999999998</v>
      </c>
      <c r="D121" s="2">
        <v>2.38</v>
      </c>
      <c r="E121" s="2">
        <v>0.46400219999999998</v>
      </c>
      <c r="F121" s="2">
        <v>3.1468870000000003E-2</v>
      </c>
    </row>
    <row r="122" spans="1:6" x14ac:dyDescent="0.35">
      <c r="A122" s="1">
        <v>121</v>
      </c>
      <c r="B122" s="2">
        <v>30.988569999999999</v>
      </c>
      <c r="C122" s="2">
        <v>0.46763189999999999</v>
      </c>
      <c r="D122" s="2">
        <v>2.4</v>
      </c>
      <c r="E122" s="2">
        <v>0.46763189999999999</v>
      </c>
      <c r="F122" s="2">
        <v>3.1468870000000003E-2</v>
      </c>
    </row>
    <row r="123" spans="1:6" x14ac:dyDescent="0.35">
      <c r="A123" s="1">
        <v>122</v>
      </c>
      <c r="B123" s="2">
        <v>31.08935</v>
      </c>
      <c r="C123" s="2">
        <v>0.47132819999999997</v>
      </c>
      <c r="D123" s="2">
        <v>2.42</v>
      </c>
      <c r="E123" s="2">
        <v>0.47132819999999997</v>
      </c>
      <c r="F123" s="2">
        <v>3.1468870000000003E-2</v>
      </c>
    </row>
    <row r="124" spans="1:6" x14ac:dyDescent="0.35">
      <c r="A124" s="1">
        <v>123</v>
      </c>
      <c r="B124" s="2">
        <v>31.21303</v>
      </c>
      <c r="C124" s="2">
        <v>0.47505779999999997</v>
      </c>
      <c r="D124" s="2">
        <v>2.44</v>
      </c>
      <c r="E124" s="2">
        <v>0.47505779999999997</v>
      </c>
      <c r="F124" s="2">
        <v>3.1468870000000003E-2</v>
      </c>
    </row>
    <row r="125" spans="1:6" x14ac:dyDescent="0.35">
      <c r="A125" s="1">
        <v>124</v>
      </c>
      <c r="B125" s="2">
        <v>31.451229999999999</v>
      </c>
      <c r="C125" s="2">
        <v>0.47905379999999997</v>
      </c>
      <c r="D125" s="2">
        <v>2.46</v>
      </c>
      <c r="E125" s="2">
        <v>0.47905379999999997</v>
      </c>
      <c r="F125" s="2">
        <v>3.1468870000000003E-2</v>
      </c>
    </row>
    <row r="126" spans="1:6" x14ac:dyDescent="0.35">
      <c r="A126" s="1">
        <v>125</v>
      </c>
      <c r="B126" s="2">
        <v>31.52223</v>
      </c>
      <c r="C126" s="2">
        <v>0.4831164</v>
      </c>
      <c r="D126" s="2">
        <v>2.48</v>
      </c>
      <c r="E126" s="2">
        <v>0.4831164</v>
      </c>
      <c r="F126" s="2">
        <v>3.1468870000000003E-2</v>
      </c>
    </row>
    <row r="127" spans="1:6" x14ac:dyDescent="0.35">
      <c r="A127" s="1">
        <v>126</v>
      </c>
      <c r="B127" s="2">
        <v>31.650490000000001</v>
      </c>
      <c r="C127" s="2">
        <v>0.48741210000000001</v>
      </c>
      <c r="D127" s="2">
        <v>2.5</v>
      </c>
      <c r="E127" s="2">
        <v>0.48741210000000001</v>
      </c>
      <c r="F127" s="2">
        <v>3.1468870000000003E-2</v>
      </c>
    </row>
    <row r="128" spans="1:6" x14ac:dyDescent="0.35">
      <c r="A128" s="1">
        <v>127</v>
      </c>
      <c r="B128" s="2">
        <v>31.877230000000001</v>
      </c>
      <c r="C128" s="2">
        <v>0.4917744</v>
      </c>
      <c r="D128" s="2">
        <v>2.52</v>
      </c>
      <c r="E128" s="2">
        <v>0.4917744</v>
      </c>
      <c r="F128" s="2">
        <v>3.1468870000000003E-2</v>
      </c>
    </row>
    <row r="129" spans="1:6" x14ac:dyDescent="0.35">
      <c r="A129" s="1">
        <v>128</v>
      </c>
      <c r="B129" s="2">
        <v>32.037559999999999</v>
      </c>
      <c r="C129" s="2">
        <v>0.49620330000000001</v>
      </c>
      <c r="D129" s="2">
        <v>2.54</v>
      </c>
      <c r="E129" s="2">
        <v>0.49620330000000001</v>
      </c>
      <c r="F129" s="2">
        <v>3.1468870000000003E-2</v>
      </c>
    </row>
    <row r="130" spans="1:6" x14ac:dyDescent="0.35">
      <c r="A130" s="1">
        <v>129</v>
      </c>
      <c r="B130" s="2">
        <v>32.262009999999997</v>
      </c>
      <c r="C130" s="2">
        <v>0.50049900000000003</v>
      </c>
      <c r="D130" s="2">
        <v>2.56</v>
      </c>
      <c r="E130" s="2">
        <v>0.50049900000000003</v>
      </c>
      <c r="F130" s="2">
        <v>3.1468870000000003E-2</v>
      </c>
    </row>
    <row r="131" spans="1:6" x14ac:dyDescent="0.35">
      <c r="A131" s="1">
        <v>130</v>
      </c>
      <c r="B131" s="2">
        <v>32.337589999999999</v>
      </c>
      <c r="C131" s="2">
        <v>0.50446170000000001</v>
      </c>
      <c r="D131" s="2">
        <v>2.58</v>
      </c>
      <c r="E131" s="2">
        <v>0.50446170000000001</v>
      </c>
      <c r="F131" s="2">
        <v>3.1468870000000003E-2</v>
      </c>
    </row>
    <row r="132" spans="1:6" x14ac:dyDescent="0.35">
      <c r="A132" s="1">
        <v>131</v>
      </c>
      <c r="B132" s="2">
        <v>32.470440000000004</v>
      </c>
      <c r="C132" s="2">
        <v>0.50825790000000004</v>
      </c>
      <c r="D132" s="2">
        <v>2.6</v>
      </c>
      <c r="E132" s="2">
        <v>0.50825790000000004</v>
      </c>
      <c r="F132" s="2">
        <v>3.1468870000000003E-2</v>
      </c>
    </row>
    <row r="133" spans="1:6" x14ac:dyDescent="0.35">
      <c r="A133" s="1">
        <v>132</v>
      </c>
      <c r="B133" s="2">
        <v>32.589530000000003</v>
      </c>
      <c r="C133" s="2">
        <v>0.51175440000000005</v>
      </c>
      <c r="D133" s="2">
        <v>2.62</v>
      </c>
      <c r="E133" s="2">
        <v>0.51175440000000005</v>
      </c>
      <c r="F133" s="2">
        <v>3.1468870000000003E-2</v>
      </c>
    </row>
    <row r="134" spans="1:6" x14ac:dyDescent="0.35">
      <c r="A134" s="1">
        <v>133</v>
      </c>
      <c r="B134" s="2">
        <v>32.699469999999998</v>
      </c>
      <c r="C134" s="2">
        <v>0.51478469999999998</v>
      </c>
      <c r="D134" s="2">
        <v>2.64</v>
      </c>
      <c r="E134" s="2">
        <v>0.51478469999999998</v>
      </c>
      <c r="F134" s="2">
        <v>3.1468870000000003E-2</v>
      </c>
    </row>
    <row r="135" spans="1:6" x14ac:dyDescent="0.35">
      <c r="A135" s="1">
        <v>134</v>
      </c>
      <c r="B135" s="2">
        <v>32.768180000000001</v>
      </c>
      <c r="C135" s="2">
        <v>0.51758190000000004</v>
      </c>
      <c r="D135" s="2">
        <v>2.66</v>
      </c>
      <c r="E135" s="2">
        <v>0.51758190000000004</v>
      </c>
      <c r="F135" s="2">
        <v>3.1468870000000003E-2</v>
      </c>
    </row>
    <row r="136" spans="1:6" x14ac:dyDescent="0.35">
      <c r="A136" s="1">
        <v>135</v>
      </c>
      <c r="B136" s="2">
        <v>32.733829999999998</v>
      </c>
      <c r="C136" s="2">
        <v>0.52034579999999997</v>
      </c>
      <c r="D136" s="2">
        <v>2.68</v>
      </c>
      <c r="E136" s="2">
        <v>0.52034579999999997</v>
      </c>
      <c r="F136" s="2">
        <v>3.1468870000000003E-2</v>
      </c>
    </row>
    <row r="137" spans="1:6" x14ac:dyDescent="0.35">
      <c r="A137" s="1">
        <v>136</v>
      </c>
      <c r="B137" s="2">
        <v>32.756729999999997</v>
      </c>
      <c r="C137" s="2">
        <v>0.52304309999999998</v>
      </c>
      <c r="D137" s="2">
        <v>2.7</v>
      </c>
      <c r="E137" s="2">
        <v>0.52304309999999998</v>
      </c>
      <c r="F137" s="2">
        <v>3.1468870000000003E-2</v>
      </c>
    </row>
    <row r="138" spans="1:6" x14ac:dyDescent="0.35">
      <c r="A138" s="1">
        <v>137</v>
      </c>
      <c r="B138" s="2">
        <v>32.767040000000001</v>
      </c>
      <c r="C138" s="2">
        <v>0.52557390000000004</v>
      </c>
      <c r="D138" s="2">
        <v>2.72</v>
      </c>
      <c r="E138" s="2">
        <v>0.52557390000000004</v>
      </c>
      <c r="F138" s="2">
        <v>3.1468870000000003E-2</v>
      </c>
    </row>
    <row r="139" spans="1:6" x14ac:dyDescent="0.35">
      <c r="A139" s="1">
        <v>138</v>
      </c>
      <c r="B139" s="2">
        <v>32.776200000000003</v>
      </c>
      <c r="C139" s="2">
        <v>0.52790490000000001</v>
      </c>
      <c r="D139" s="2">
        <v>2.74</v>
      </c>
      <c r="E139" s="2">
        <v>0.52790490000000001</v>
      </c>
      <c r="F139" s="2">
        <v>3.1468870000000003E-2</v>
      </c>
    </row>
    <row r="140" spans="1:6" x14ac:dyDescent="0.35">
      <c r="A140" s="1">
        <v>139</v>
      </c>
      <c r="B140" s="2">
        <v>32.78078</v>
      </c>
      <c r="C140" s="2">
        <v>0.5302692</v>
      </c>
      <c r="D140" s="2">
        <v>2.76</v>
      </c>
      <c r="E140" s="2">
        <v>0.5302692</v>
      </c>
      <c r="F140" s="2">
        <v>3.1468870000000003E-2</v>
      </c>
    </row>
    <row r="141" spans="1:6" x14ac:dyDescent="0.35">
      <c r="A141" s="1">
        <v>140</v>
      </c>
      <c r="B141" s="2">
        <v>32.763030000000001</v>
      </c>
      <c r="C141" s="2">
        <v>0.53280000000000005</v>
      </c>
      <c r="D141" s="2">
        <v>2.78</v>
      </c>
      <c r="E141" s="2">
        <v>0.53280000000000005</v>
      </c>
      <c r="F141" s="2">
        <v>3.1468870000000003E-2</v>
      </c>
    </row>
    <row r="142" spans="1:6" x14ac:dyDescent="0.35">
      <c r="A142" s="1">
        <v>141</v>
      </c>
      <c r="B142" s="2">
        <v>32.761879999999998</v>
      </c>
      <c r="C142" s="2">
        <v>0.53549729999999995</v>
      </c>
      <c r="D142" s="2">
        <v>2.8</v>
      </c>
      <c r="E142" s="2">
        <v>0.53549729999999995</v>
      </c>
      <c r="F142" s="2">
        <v>3.1468870000000003E-2</v>
      </c>
    </row>
    <row r="143" spans="1:6" x14ac:dyDescent="0.35">
      <c r="A143" s="1">
        <v>142</v>
      </c>
      <c r="B143" s="2">
        <v>32.73612</v>
      </c>
      <c r="C143" s="2">
        <v>0.53839440000000005</v>
      </c>
      <c r="D143" s="2">
        <v>2.82</v>
      </c>
      <c r="E143" s="2">
        <v>0.53839440000000005</v>
      </c>
      <c r="F143" s="2">
        <v>3.1468870000000003E-2</v>
      </c>
    </row>
    <row r="144" spans="1:6" x14ac:dyDescent="0.35">
      <c r="A144" s="1">
        <v>143</v>
      </c>
      <c r="B144" s="2">
        <v>32.734969999999997</v>
      </c>
      <c r="C144" s="2">
        <v>0.54142469999999998</v>
      </c>
      <c r="D144" s="2">
        <v>2.84</v>
      </c>
      <c r="E144" s="2">
        <v>0.54142469999999998</v>
      </c>
      <c r="F144" s="2">
        <v>3.1468870000000003E-2</v>
      </c>
    </row>
    <row r="145" spans="1:6" x14ac:dyDescent="0.35">
      <c r="A145" s="1">
        <v>144</v>
      </c>
      <c r="B145" s="2">
        <v>32.761879999999998</v>
      </c>
      <c r="C145" s="2">
        <v>0.54472140000000002</v>
      </c>
      <c r="D145" s="2">
        <v>2.86</v>
      </c>
      <c r="E145" s="2">
        <v>0.54472140000000002</v>
      </c>
      <c r="F145" s="2">
        <v>3.1468870000000003E-2</v>
      </c>
    </row>
    <row r="146" spans="1:6" x14ac:dyDescent="0.35">
      <c r="A146" s="1">
        <v>145</v>
      </c>
      <c r="B146" s="2">
        <v>32.770470000000003</v>
      </c>
      <c r="C146" s="2">
        <v>0.54821790000000004</v>
      </c>
      <c r="D146" s="2">
        <v>2.88</v>
      </c>
      <c r="E146" s="2">
        <v>0.54821790000000004</v>
      </c>
      <c r="F146" s="2">
        <v>3.1468870000000003E-2</v>
      </c>
    </row>
    <row r="147" spans="1:6" x14ac:dyDescent="0.35">
      <c r="A147" s="1">
        <v>146</v>
      </c>
      <c r="B147" s="2">
        <v>32.901020000000003</v>
      </c>
      <c r="C147" s="2">
        <v>0.55188090000000001</v>
      </c>
      <c r="D147" s="2">
        <v>2.9</v>
      </c>
      <c r="E147" s="2">
        <v>0.55188090000000001</v>
      </c>
      <c r="F147" s="2">
        <v>3.1468870000000003E-2</v>
      </c>
    </row>
    <row r="148" spans="1:6" x14ac:dyDescent="0.35">
      <c r="A148" s="1">
        <v>147</v>
      </c>
      <c r="B148" s="2">
        <v>33.013249999999999</v>
      </c>
      <c r="C148" s="2">
        <v>0.55537740000000002</v>
      </c>
      <c r="D148" s="2">
        <v>2.92</v>
      </c>
      <c r="E148" s="2">
        <v>0.55537740000000002</v>
      </c>
      <c r="F148" s="2">
        <v>3.1468870000000003E-2</v>
      </c>
    </row>
    <row r="149" spans="1:6" x14ac:dyDescent="0.35">
      <c r="A149" s="1">
        <v>148</v>
      </c>
      <c r="B149" s="2">
        <v>33.274349999999998</v>
      </c>
      <c r="C149" s="2">
        <v>0.55904039999999999</v>
      </c>
      <c r="D149" s="2">
        <v>2.94</v>
      </c>
      <c r="E149" s="2">
        <v>0.55904039999999999</v>
      </c>
      <c r="F149" s="2">
        <v>3.1468870000000003E-2</v>
      </c>
    </row>
    <row r="150" spans="1:6" x14ac:dyDescent="0.35">
      <c r="A150" s="1">
        <v>149</v>
      </c>
      <c r="B150" s="2">
        <v>33.3339</v>
      </c>
      <c r="C150" s="2">
        <v>0.56300309999999998</v>
      </c>
      <c r="D150" s="2">
        <v>2.96</v>
      </c>
      <c r="E150" s="2">
        <v>0.56300309999999998</v>
      </c>
      <c r="F150" s="2">
        <v>3.1468870000000003E-2</v>
      </c>
    </row>
    <row r="151" spans="1:6" x14ac:dyDescent="0.35">
      <c r="A151" s="1">
        <v>150</v>
      </c>
      <c r="B151" s="2">
        <v>33.427810000000001</v>
      </c>
      <c r="C151" s="2">
        <v>0.56693249999999995</v>
      </c>
      <c r="D151" s="2">
        <v>2.98</v>
      </c>
      <c r="E151" s="2">
        <v>0.56693249999999995</v>
      </c>
      <c r="F151" s="2">
        <v>3.1468870000000003E-2</v>
      </c>
    </row>
    <row r="152" spans="1:6" x14ac:dyDescent="0.35">
      <c r="A152" s="1">
        <v>151</v>
      </c>
      <c r="B152" s="2">
        <v>33.622489999999999</v>
      </c>
      <c r="C152" s="2">
        <v>0.57092849999999995</v>
      </c>
      <c r="D152" s="2">
        <v>3</v>
      </c>
      <c r="E152" s="2">
        <v>0.57092849999999995</v>
      </c>
      <c r="F152" s="2">
        <v>3.1468870000000003E-2</v>
      </c>
    </row>
    <row r="153" spans="1:6" x14ac:dyDescent="0.35">
      <c r="A153" s="1">
        <v>152</v>
      </c>
      <c r="B153" s="2">
        <v>33.682029999999997</v>
      </c>
      <c r="C153" s="2">
        <v>0.57509100000000002</v>
      </c>
      <c r="D153" s="2">
        <v>3.02</v>
      </c>
      <c r="E153" s="2">
        <v>0.57509100000000002</v>
      </c>
      <c r="F153" s="2">
        <v>3.1468870000000003E-2</v>
      </c>
    </row>
    <row r="154" spans="1:6" x14ac:dyDescent="0.35">
      <c r="A154" s="1">
        <v>153</v>
      </c>
      <c r="B154" s="2">
        <v>33.805709999999998</v>
      </c>
      <c r="C154" s="2">
        <v>0.57945329999999995</v>
      </c>
      <c r="D154" s="2">
        <v>3.04</v>
      </c>
      <c r="E154" s="2">
        <v>0.57945329999999995</v>
      </c>
      <c r="F154" s="2">
        <v>3.1468870000000003E-2</v>
      </c>
    </row>
    <row r="155" spans="1:6" x14ac:dyDescent="0.35">
      <c r="A155" s="1">
        <v>154</v>
      </c>
      <c r="B155" s="2">
        <v>33.920229999999997</v>
      </c>
      <c r="C155" s="2">
        <v>0.58378229999999998</v>
      </c>
      <c r="D155" s="2">
        <v>3.06</v>
      </c>
      <c r="E155" s="2">
        <v>0.58378229999999998</v>
      </c>
      <c r="F155" s="2">
        <v>3.1468870000000003E-2</v>
      </c>
    </row>
    <row r="156" spans="1:6" x14ac:dyDescent="0.35">
      <c r="A156" s="1">
        <v>155</v>
      </c>
      <c r="B156" s="2">
        <v>34.158430000000003</v>
      </c>
      <c r="C156" s="2">
        <v>0.5878449</v>
      </c>
      <c r="D156" s="2">
        <v>3.08</v>
      </c>
      <c r="E156" s="2">
        <v>0.5878449</v>
      </c>
      <c r="F156" s="2">
        <v>3.1468870000000003E-2</v>
      </c>
    </row>
    <row r="157" spans="1:6" x14ac:dyDescent="0.35">
      <c r="A157" s="1">
        <v>156</v>
      </c>
      <c r="B157" s="2">
        <v>34.204239999999999</v>
      </c>
      <c r="C157" s="2">
        <v>0.59174099999999996</v>
      </c>
      <c r="D157" s="2">
        <v>3.1</v>
      </c>
      <c r="E157" s="2">
        <v>0.59174099999999996</v>
      </c>
      <c r="F157" s="2">
        <v>3.1468870000000003E-2</v>
      </c>
    </row>
    <row r="158" spans="1:6" x14ac:dyDescent="0.35">
      <c r="A158" s="1">
        <v>157</v>
      </c>
      <c r="B158" s="2">
        <v>34.325629999999997</v>
      </c>
      <c r="C158" s="2">
        <v>0.5953041</v>
      </c>
      <c r="D158" s="2">
        <v>3.12</v>
      </c>
      <c r="E158" s="2">
        <v>0.5953041</v>
      </c>
      <c r="F158" s="2">
        <v>3.1468870000000003E-2</v>
      </c>
    </row>
    <row r="159" spans="1:6" x14ac:dyDescent="0.35">
      <c r="A159" s="1">
        <v>158</v>
      </c>
      <c r="B159" s="2">
        <v>34.453890000000001</v>
      </c>
      <c r="C159" s="2">
        <v>0.59843429999999997</v>
      </c>
      <c r="D159" s="2">
        <v>3.14</v>
      </c>
      <c r="E159" s="2">
        <v>0.59843429999999997</v>
      </c>
      <c r="F159" s="2">
        <v>3.1468870000000003E-2</v>
      </c>
    </row>
    <row r="160" spans="1:6" x14ac:dyDescent="0.35">
      <c r="A160" s="1">
        <v>159</v>
      </c>
      <c r="B160" s="2">
        <v>34.534050000000001</v>
      </c>
      <c r="C160" s="2">
        <v>0.60136469999999997</v>
      </c>
      <c r="D160" s="2">
        <v>3.16</v>
      </c>
      <c r="E160" s="2">
        <v>0.60136469999999997</v>
      </c>
      <c r="F160" s="2">
        <v>3.1468870000000003E-2</v>
      </c>
    </row>
    <row r="161" spans="1:6" x14ac:dyDescent="0.35">
      <c r="A161" s="1">
        <v>160</v>
      </c>
      <c r="B161" s="2">
        <v>34.579859999999996</v>
      </c>
      <c r="C161" s="2">
        <v>0.60422849999999995</v>
      </c>
      <c r="D161" s="2">
        <v>3.18</v>
      </c>
      <c r="E161" s="2">
        <v>0.60422849999999995</v>
      </c>
      <c r="F161" s="2">
        <v>3.1468870000000003E-2</v>
      </c>
    </row>
    <row r="162" spans="1:6" x14ac:dyDescent="0.35">
      <c r="A162" s="1">
        <v>161</v>
      </c>
      <c r="B162" s="2">
        <v>34.556950000000001</v>
      </c>
      <c r="C162" s="2">
        <v>0.60689249999999995</v>
      </c>
      <c r="D162" s="2">
        <v>3.2</v>
      </c>
      <c r="E162" s="2">
        <v>0.60689249999999995</v>
      </c>
      <c r="F162" s="2">
        <v>3.1468870000000003E-2</v>
      </c>
    </row>
    <row r="163" spans="1:6" x14ac:dyDescent="0.35">
      <c r="A163" s="1">
        <v>162</v>
      </c>
      <c r="B163" s="2">
        <v>34.56268</v>
      </c>
      <c r="C163" s="2">
        <v>0.60922350000000003</v>
      </c>
      <c r="D163" s="2">
        <v>3.22</v>
      </c>
      <c r="E163" s="2">
        <v>0.60922350000000003</v>
      </c>
      <c r="F163" s="2">
        <v>3.1468870000000003E-2</v>
      </c>
    </row>
    <row r="164" spans="1:6" x14ac:dyDescent="0.35">
      <c r="A164" s="1">
        <v>163</v>
      </c>
      <c r="B164" s="2">
        <v>34.551229999999997</v>
      </c>
      <c r="C164" s="2">
        <v>0.61142129999999995</v>
      </c>
      <c r="D164" s="2">
        <v>3.24</v>
      </c>
      <c r="E164" s="2">
        <v>0.61142129999999995</v>
      </c>
      <c r="F164" s="2">
        <v>3.1468870000000003E-2</v>
      </c>
    </row>
    <row r="165" spans="1:6" x14ac:dyDescent="0.35">
      <c r="A165" s="1">
        <v>164</v>
      </c>
      <c r="B165" s="2">
        <v>34.522030000000001</v>
      </c>
      <c r="C165" s="2">
        <v>0.61361909999999997</v>
      </c>
      <c r="D165" s="2">
        <v>3.26</v>
      </c>
      <c r="E165" s="2">
        <v>0.61361909999999997</v>
      </c>
      <c r="F165" s="2">
        <v>3.1468870000000003E-2</v>
      </c>
    </row>
    <row r="166" spans="1:6" x14ac:dyDescent="0.35">
      <c r="A166" s="1">
        <v>165</v>
      </c>
      <c r="B166" s="2">
        <v>34.498550000000002</v>
      </c>
      <c r="C166" s="2">
        <v>0.61595009999999994</v>
      </c>
      <c r="D166" s="2">
        <v>3.28</v>
      </c>
      <c r="E166" s="2">
        <v>0.61595009999999994</v>
      </c>
      <c r="F166" s="2">
        <v>3.1468870000000003E-2</v>
      </c>
    </row>
    <row r="167" spans="1:6" x14ac:dyDescent="0.35">
      <c r="A167" s="1">
        <v>166</v>
      </c>
      <c r="B167" s="2">
        <v>34.41037</v>
      </c>
      <c r="C167" s="2">
        <v>0.61841429999999997</v>
      </c>
      <c r="D167" s="2">
        <v>3.3</v>
      </c>
      <c r="E167" s="2">
        <v>0.61841429999999997</v>
      </c>
      <c r="F167" s="2">
        <v>3.1468870000000003E-2</v>
      </c>
    </row>
    <row r="168" spans="1:6" x14ac:dyDescent="0.35">
      <c r="A168" s="1">
        <v>167</v>
      </c>
      <c r="B168" s="2">
        <v>34.373719999999999</v>
      </c>
      <c r="C168" s="2">
        <v>0.62097840000000004</v>
      </c>
      <c r="D168" s="2">
        <v>3.32</v>
      </c>
      <c r="E168" s="2">
        <v>0.62097840000000004</v>
      </c>
      <c r="F168" s="2">
        <v>3.1468870000000003E-2</v>
      </c>
    </row>
    <row r="169" spans="1:6" x14ac:dyDescent="0.35">
      <c r="A169" s="1">
        <v>168</v>
      </c>
      <c r="B169" s="2">
        <v>34.396630000000002</v>
      </c>
      <c r="C169" s="2">
        <v>0.62364240000000004</v>
      </c>
      <c r="D169" s="2">
        <v>3.34</v>
      </c>
      <c r="E169" s="2">
        <v>0.62364240000000004</v>
      </c>
      <c r="F169" s="2">
        <v>3.1468870000000003E-2</v>
      </c>
    </row>
    <row r="170" spans="1:6" x14ac:dyDescent="0.35">
      <c r="A170" s="1">
        <v>169</v>
      </c>
      <c r="B170" s="2">
        <v>34.362270000000002</v>
      </c>
      <c r="C170" s="2">
        <v>0.62660610000000005</v>
      </c>
      <c r="D170" s="2">
        <v>3.36</v>
      </c>
      <c r="E170" s="2">
        <v>0.62660610000000005</v>
      </c>
      <c r="F170" s="2">
        <v>3.1468870000000003E-2</v>
      </c>
    </row>
    <row r="171" spans="1:6" x14ac:dyDescent="0.35">
      <c r="A171" s="1">
        <v>170</v>
      </c>
      <c r="B171" s="2">
        <v>34.364559999999997</v>
      </c>
      <c r="C171" s="2">
        <v>0.62996940000000001</v>
      </c>
      <c r="D171" s="2">
        <v>3.38</v>
      </c>
      <c r="E171" s="2">
        <v>0.62996940000000001</v>
      </c>
      <c r="F171" s="2">
        <v>3.1468870000000003E-2</v>
      </c>
    </row>
    <row r="172" spans="1:6" x14ac:dyDescent="0.35">
      <c r="A172" s="1">
        <v>171</v>
      </c>
      <c r="B172" s="2">
        <v>34.378309999999999</v>
      </c>
      <c r="C172" s="2">
        <v>0.63346590000000003</v>
      </c>
      <c r="D172" s="2">
        <v>3.4</v>
      </c>
      <c r="E172" s="2">
        <v>0.63346590000000003</v>
      </c>
      <c r="F172" s="2">
        <v>3.1468870000000003E-2</v>
      </c>
    </row>
    <row r="173" spans="1:6" x14ac:dyDescent="0.35">
      <c r="A173" s="1">
        <v>172</v>
      </c>
      <c r="B173" s="2">
        <v>34.593600000000002</v>
      </c>
      <c r="C173" s="2">
        <v>0.63706229999999997</v>
      </c>
      <c r="D173" s="2">
        <v>3.42</v>
      </c>
      <c r="E173" s="2">
        <v>0.63706229999999997</v>
      </c>
      <c r="F173" s="2">
        <v>3.1468870000000003E-2</v>
      </c>
    </row>
    <row r="174" spans="1:6" x14ac:dyDescent="0.35">
      <c r="A174" s="1">
        <v>173</v>
      </c>
      <c r="B174" s="2">
        <v>34.650860000000002</v>
      </c>
      <c r="C174" s="2">
        <v>0.64075859999999996</v>
      </c>
      <c r="D174" s="2">
        <v>3.44</v>
      </c>
      <c r="E174" s="2">
        <v>0.64075859999999996</v>
      </c>
      <c r="F174" s="2">
        <v>3.1468870000000003E-2</v>
      </c>
    </row>
    <row r="175" spans="1:6" x14ac:dyDescent="0.35">
      <c r="A175" s="1">
        <v>174</v>
      </c>
      <c r="B175" s="2">
        <v>34.749339999999997</v>
      </c>
      <c r="C175" s="2">
        <v>0.64472130000000005</v>
      </c>
      <c r="D175" s="2">
        <v>3.46</v>
      </c>
      <c r="E175" s="2">
        <v>0.64472130000000005</v>
      </c>
      <c r="F175" s="2">
        <v>3.1468870000000003E-2</v>
      </c>
    </row>
    <row r="176" spans="1:6" x14ac:dyDescent="0.35">
      <c r="A176" s="1">
        <v>175</v>
      </c>
      <c r="B176" s="2">
        <v>34.852409999999999</v>
      </c>
      <c r="C176" s="2">
        <v>0.64878389999999997</v>
      </c>
      <c r="D176" s="2">
        <v>3.48</v>
      </c>
      <c r="E176" s="2">
        <v>0.64878389999999997</v>
      </c>
      <c r="F176" s="2">
        <v>3.1468870000000003E-2</v>
      </c>
    </row>
    <row r="177" spans="1:6" x14ac:dyDescent="0.35">
      <c r="A177" s="1">
        <v>176</v>
      </c>
      <c r="B177" s="2">
        <v>35.083739999999999</v>
      </c>
      <c r="C177" s="2">
        <v>0.65301299999999995</v>
      </c>
      <c r="D177" s="2">
        <v>3.5</v>
      </c>
      <c r="E177" s="2">
        <v>0.65301299999999995</v>
      </c>
      <c r="F177" s="2">
        <v>3.1468870000000003E-2</v>
      </c>
    </row>
    <row r="178" spans="1:6" x14ac:dyDescent="0.35">
      <c r="A178" s="1">
        <v>177</v>
      </c>
      <c r="B178" s="2">
        <v>35.138710000000003</v>
      </c>
      <c r="C178" s="2">
        <v>0.65727539999999995</v>
      </c>
      <c r="D178" s="2">
        <v>3.52</v>
      </c>
      <c r="E178" s="2">
        <v>0.65727539999999995</v>
      </c>
      <c r="F178" s="2">
        <v>3.1468870000000003E-2</v>
      </c>
    </row>
    <row r="179" spans="1:6" x14ac:dyDescent="0.35">
      <c r="A179" s="1">
        <v>178</v>
      </c>
      <c r="B179" s="2">
        <v>35.441029999999998</v>
      </c>
      <c r="C179" s="2">
        <v>0.6616377</v>
      </c>
      <c r="D179" s="2">
        <v>3.54</v>
      </c>
      <c r="E179" s="2">
        <v>0.6616377</v>
      </c>
      <c r="F179" s="2">
        <v>3.1468870000000003E-2</v>
      </c>
    </row>
    <row r="180" spans="1:6" x14ac:dyDescent="0.35">
      <c r="A180" s="1">
        <v>179</v>
      </c>
      <c r="B180" s="2">
        <v>35.619680000000002</v>
      </c>
      <c r="C180" s="2">
        <v>0.66596670000000002</v>
      </c>
      <c r="D180" s="2">
        <v>3.56</v>
      </c>
      <c r="E180" s="2">
        <v>0.66596670000000002</v>
      </c>
      <c r="F180" s="2">
        <v>3.1468870000000003E-2</v>
      </c>
    </row>
    <row r="181" spans="1:6" x14ac:dyDescent="0.35">
      <c r="A181" s="1">
        <v>180</v>
      </c>
      <c r="B181" s="2">
        <v>35.637999999999998</v>
      </c>
      <c r="C181" s="2">
        <v>0.66999600000000004</v>
      </c>
      <c r="D181" s="2">
        <v>3.58</v>
      </c>
      <c r="E181" s="2">
        <v>0.66999600000000004</v>
      </c>
      <c r="F181" s="2">
        <v>3.1468870000000003E-2</v>
      </c>
    </row>
    <row r="182" spans="1:6" x14ac:dyDescent="0.35">
      <c r="A182" s="1">
        <v>181</v>
      </c>
      <c r="B182" s="2">
        <v>35.702129999999997</v>
      </c>
      <c r="C182" s="2">
        <v>0.67382549999999997</v>
      </c>
      <c r="D182" s="2">
        <v>3.6</v>
      </c>
      <c r="E182" s="2">
        <v>0.67382549999999997</v>
      </c>
      <c r="F182" s="2">
        <v>3.1468870000000003E-2</v>
      </c>
    </row>
    <row r="183" spans="1:6" x14ac:dyDescent="0.35">
      <c r="A183" s="1">
        <v>182</v>
      </c>
      <c r="B183" s="2">
        <v>35.92201</v>
      </c>
      <c r="C183" s="2">
        <v>0.67725539999999995</v>
      </c>
      <c r="D183" s="2">
        <v>3.62</v>
      </c>
      <c r="E183" s="2">
        <v>0.67725539999999995</v>
      </c>
      <c r="F183" s="2">
        <v>3.1468870000000003E-2</v>
      </c>
    </row>
    <row r="184" spans="1:6" x14ac:dyDescent="0.35">
      <c r="A184" s="1">
        <v>183</v>
      </c>
      <c r="B184" s="2">
        <v>35.974690000000002</v>
      </c>
      <c r="C184" s="2">
        <v>0.68038560000000003</v>
      </c>
      <c r="D184" s="2">
        <v>3.64</v>
      </c>
      <c r="E184" s="2">
        <v>0.68038560000000003</v>
      </c>
      <c r="F184" s="2">
        <v>3.1468870000000003E-2</v>
      </c>
    </row>
    <row r="185" spans="1:6" x14ac:dyDescent="0.35">
      <c r="A185" s="1">
        <v>184</v>
      </c>
      <c r="B185" s="2">
        <v>36.031939999999999</v>
      </c>
      <c r="C185" s="2">
        <v>0.68324940000000001</v>
      </c>
      <c r="D185" s="2">
        <v>3.66</v>
      </c>
      <c r="E185" s="2">
        <v>0.68324940000000001</v>
      </c>
      <c r="F185" s="2">
        <v>3.1468870000000003E-2</v>
      </c>
    </row>
    <row r="186" spans="1:6" x14ac:dyDescent="0.35">
      <c r="A186" s="1">
        <v>185</v>
      </c>
      <c r="B186" s="2">
        <v>36.004460000000002</v>
      </c>
      <c r="C186" s="2">
        <v>0.68598000000000003</v>
      </c>
      <c r="D186" s="2">
        <v>3.68</v>
      </c>
      <c r="E186" s="2">
        <v>0.68598000000000003</v>
      </c>
      <c r="F186" s="2">
        <v>3.1468870000000003E-2</v>
      </c>
    </row>
    <row r="187" spans="1:6" x14ac:dyDescent="0.35">
      <c r="A187" s="1">
        <v>186</v>
      </c>
      <c r="B187" s="2">
        <v>36.027369999999998</v>
      </c>
      <c r="C187" s="2">
        <v>0.68861070000000002</v>
      </c>
      <c r="D187" s="2">
        <v>3.7</v>
      </c>
      <c r="E187" s="2">
        <v>0.68861070000000002</v>
      </c>
      <c r="F187" s="2">
        <v>3.1468870000000003E-2</v>
      </c>
    </row>
    <row r="188" spans="1:6" x14ac:dyDescent="0.35">
      <c r="A188" s="1">
        <v>187</v>
      </c>
      <c r="B188" s="2">
        <v>36.019350000000003</v>
      </c>
      <c r="C188" s="2">
        <v>0.69107490000000005</v>
      </c>
      <c r="D188" s="2">
        <v>3.72</v>
      </c>
      <c r="E188" s="2">
        <v>0.69107490000000005</v>
      </c>
      <c r="F188" s="2">
        <v>3.1468870000000003E-2</v>
      </c>
    </row>
    <row r="189" spans="1:6" x14ac:dyDescent="0.35">
      <c r="A189" s="1">
        <v>188</v>
      </c>
      <c r="B189" s="2">
        <v>35.994160000000001</v>
      </c>
      <c r="C189" s="2">
        <v>0.69337260000000001</v>
      </c>
      <c r="D189" s="2">
        <v>3.74</v>
      </c>
      <c r="E189" s="2">
        <v>0.69337260000000001</v>
      </c>
      <c r="F189" s="2">
        <v>3.1468870000000003E-2</v>
      </c>
    </row>
    <row r="190" spans="1:6" x14ac:dyDescent="0.35">
      <c r="A190" s="1">
        <v>189</v>
      </c>
      <c r="B190" s="2">
        <v>35.912849999999999</v>
      </c>
      <c r="C190" s="2">
        <v>0.69563699999999995</v>
      </c>
      <c r="D190" s="2">
        <v>3.76</v>
      </c>
      <c r="E190" s="2">
        <v>0.69563699999999995</v>
      </c>
      <c r="F190" s="2">
        <v>3.1468870000000003E-2</v>
      </c>
    </row>
    <row r="191" spans="1:6" x14ac:dyDescent="0.35">
      <c r="A191" s="1">
        <v>190</v>
      </c>
      <c r="B191" s="2">
        <v>35.931170000000002</v>
      </c>
      <c r="C191" s="2">
        <v>0.69813449999999999</v>
      </c>
      <c r="D191" s="2">
        <v>3.78</v>
      </c>
      <c r="E191" s="2">
        <v>0.69813449999999999</v>
      </c>
      <c r="F191" s="2">
        <v>3.1468870000000003E-2</v>
      </c>
    </row>
    <row r="192" spans="1:6" x14ac:dyDescent="0.35">
      <c r="A192" s="1">
        <v>191</v>
      </c>
      <c r="B192" s="2">
        <v>35.908259999999999</v>
      </c>
      <c r="C192" s="2">
        <v>0.7008318</v>
      </c>
      <c r="D192" s="2">
        <v>3.8</v>
      </c>
      <c r="E192" s="2">
        <v>0.7008318</v>
      </c>
      <c r="F192" s="2">
        <v>3.1468870000000003E-2</v>
      </c>
    </row>
    <row r="193" spans="1:6" x14ac:dyDescent="0.35">
      <c r="A193" s="1">
        <v>192</v>
      </c>
      <c r="B193" s="2">
        <v>35.881929999999997</v>
      </c>
      <c r="C193" s="2">
        <v>0.70366229999999996</v>
      </c>
      <c r="D193" s="2">
        <v>3.82</v>
      </c>
      <c r="E193" s="2">
        <v>0.70366229999999996</v>
      </c>
      <c r="F193" s="2">
        <v>3.1468870000000003E-2</v>
      </c>
    </row>
    <row r="194" spans="1:6" x14ac:dyDescent="0.35">
      <c r="A194" s="1">
        <v>193</v>
      </c>
      <c r="B194" s="2">
        <v>35.876199999999997</v>
      </c>
      <c r="C194" s="2">
        <v>0.70665929999999999</v>
      </c>
      <c r="D194" s="2">
        <v>3.84</v>
      </c>
      <c r="E194" s="2">
        <v>0.70665929999999999</v>
      </c>
      <c r="F194" s="2">
        <v>3.1468870000000003E-2</v>
      </c>
    </row>
    <row r="195" spans="1:6" x14ac:dyDescent="0.35">
      <c r="A195" s="1">
        <v>194</v>
      </c>
      <c r="B195" s="2">
        <v>35.911700000000003</v>
      </c>
      <c r="C195" s="2">
        <v>0.7098894</v>
      </c>
      <c r="D195" s="2">
        <v>3.86</v>
      </c>
      <c r="E195" s="2">
        <v>0.7098894</v>
      </c>
      <c r="F195" s="2">
        <v>3.1468870000000003E-2</v>
      </c>
    </row>
    <row r="196" spans="1:6" x14ac:dyDescent="0.35">
      <c r="A196" s="1">
        <v>195</v>
      </c>
      <c r="B196" s="2">
        <v>35.974690000000002</v>
      </c>
      <c r="C196" s="2">
        <v>0.71328599999999998</v>
      </c>
      <c r="D196" s="2">
        <v>3.88</v>
      </c>
      <c r="E196" s="2">
        <v>0.71328599999999998</v>
      </c>
      <c r="F196" s="2">
        <v>3.1468870000000003E-2</v>
      </c>
    </row>
    <row r="197" spans="1:6" x14ac:dyDescent="0.35">
      <c r="A197" s="1">
        <v>196</v>
      </c>
      <c r="B197" s="2">
        <v>35.954070000000002</v>
      </c>
      <c r="C197" s="2">
        <v>0.71684910000000002</v>
      </c>
      <c r="D197" s="2">
        <v>3.9</v>
      </c>
      <c r="E197" s="2">
        <v>0.71684910000000002</v>
      </c>
      <c r="F197" s="2">
        <v>3.1468870000000003E-2</v>
      </c>
    </row>
    <row r="198" spans="1:6" x14ac:dyDescent="0.35">
      <c r="A198" s="1">
        <v>197</v>
      </c>
      <c r="B198" s="2">
        <v>36.007899999999999</v>
      </c>
      <c r="C198" s="2">
        <v>0.72057870000000002</v>
      </c>
      <c r="D198" s="2">
        <v>3.92</v>
      </c>
      <c r="E198" s="2">
        <v>0.72057870000000002</v>
      </c>
      <c r="F198" s="2">
        <v>3.1468870000000003E-2</v>
      </c>
    </row>
    <row r="199" spans="1:6" x14ac:dyDescent="0.35">
      <c r="A199" s="1">
        <v>198</v>
      </c>
      <c r="B199" s="2">
        <v>36.242660000000001</v>
      </c>
      <c r="C199" s="2">
        <v>0.72440819999999995</v>
      </c>
      <c r="D199" s="2">
        <v>3.94</v>
      </c>
      <c r="E199" s="2">
        <v>0.72440819999999995</v>
      </c>
      <c r="F199" s="2">
        <v>3.1468870000000003E-2</v>
      </c>
    </row>
    <row r="200" spans="1:6" x14ac:dyDescent="0.35">
      <c r="A200" s="1">
        <v>199</v>
      </c>
      <c r="B200" s="2">
        <v>36.40757</v>
      </c>
      <c r="C200" s="2">
        <v>0.72837090000000004</v>
      </c>
      <c r="D200" s="2">
        <v>3.96</v>
      </c>
      <c r="E200" s="2">
        <v>0.72837090000000004</v>
      </c>
      <c r="F200" s="2">
        <v>3.1468870000000003E-2</v>
      </c>
    </row>
    <row r="201" spans="1:6" x14ac:dyDescent="0.35">
      <c r="A201" s="1">
        <v>200</v>
      </c>
      <c r="B201" s="2">
        <v>36.45337</v>
      </c>
      <c r="C201" s="2">
        <v>0.73236690000000004</v>
      </c>
      <c r="D201" s="2">
        <v>3.98</v>
      </c>
      <c r="E201" s="2">
        <v>0.73236690000000004</v>
      </c>
      <c r="F201" s="2">
        <v>3.1468870000000003E-2</v>
      </c>
    </row>
    <row r="202" spans="1:6" x14ac:dyDescent="0.35">
      <c r="A202" s="1">
        <v>201</v>
      </c>
      <c r="B202" s="2">
        <v>36.531239999999997</v>
      </c>
      <c r="C202" s="2">
        <v>0.73649609999999999</v>
      </c>
      <c r="D202" s="2">
        <v>4</v>
      </c>
      <c r="E202" s="2">
        <v>0.73649609999999999</v>
      </c>
      <c r="F202" s="2">
        <v>3.1468870000000003E-2</v>
      </c>
    </row>
    <row r="203" spans="1:6" x14ac:dyDescent="0.35">
      <c r="A203" s="1">
        <v>202</v>
      </c>
      <c r="B203" s="2">
        <v>36.634309999999999</v>
      </c>
      <c r="C203" s="2">
        <v>0.74082510000000001</v>
      </c>
      <c r="D203" s="2">
        <v>4.0199999999999996</v>
      </c>
      <c r="E203" s="2">
        <v>0.74082510000000001</v>
      </c>
      <c r="F203" s="2">
        <v>3.1468870000000003E-2</v>
      </c>
    </row>
    <row r="204" spans="1:6" x14ac:dyDescent="0.35">
      <c r="A204" s="1">
        <v>203</v>
      </c>
      <c r="B204" s="2">
        <v>36.780900000000003</v>
      </c>
      <c r="C204" s="2">
        <v>0.74528729999999999</v>
      </c>
      <c r="D204" s="2">
        <v>4.04</v>
      </c>
      <c r="E204" s="2">
        <v>0.74528729999999999</v>
      </c>
      <c r="F204" s="2">
        <v>3.1468870000000003E-2</v>
      </c>
    </row>
    <row r="205" spans="1:6" x14ac:dyDescent="0.35">
      <c r="A205" s="1">
        <v>204</v>
      </c>
      <c r="B205" s="2">
        <v>37.025959999999998</v>
      </c>
      <c r="C205" s="2">
        <v>0.749583</v>
      </c>
      <c r="D205" s="2">
        <v>4.0599999999999996</v>
      </c>
      <c r="E205" s="2">
        <v>0.749583</v>
      </c>
      <c r="F205" s="2">
        <v>3.1468870000000003E-2</v>
      </c>
    </row>
    <row r="206" spans="1:6" x14ac:dyDescent="0.35">
      <c r="A206" s="1">
        <v>205</v>
      </c>
      <c r="B206" s="2">
        <v>37.092379999999999</v>
      </c>
      <c r="C206" s="2">
        <v>0.75354569999999998</v>
      </c>
      <c r="D206" s="2">
        <v>4.08</v>
      </c>
      <c r="E206" s="2">
        <v>0.75354569999999998</v>
      </c>
      <c r="F206" s="2">
        <v>3.1468870000000003E-2</v>
      </c>
    </row>
    <row r="207" spans="1:6" x14ac:dyDescent="0.35">
      <c r="A207" s="1">
        <v>206</v>
      </c>
      <c r="B207" s="2">
        <v>37.200029999999998</v>
      </c>
      <c r="C207" s="2">
        <v>0.75737520000000003</v>
      </c>
      <c r="D207" s="2">
        <v>4.0999999999999996</v>
      </c>
      <c r="E207" s="2">
        <v>0.75737520000000003</v>
      </c>
      <c r="F207" s="2">
        <v>3.1468870000000003E-2</v>
      </c>
    </row>
    <row r="208" spans="1:6" x14ac:dyDescent="0.35">
      <c r="A208" s="1">
        <v>207</v>
      </c>
      <c r="B208" s="2">
        <v>37.271030000000003</v>
      </c>
      <c r="C208" s="2">
        <v>0.76083840000000003</v>
      </c>
      <c r="D208" s="2">
        <v>4.12</v>
      </c>
      <c r="E208" s="2">
        <v>0.76083840000000003</v>
      </c>
      <c r="F208" s="2">
        <v>3.1468870000000003E-2</v>
      </c>
    </row>
    <row r="209" spans="1:6" x14ac:dyDescent="0.35">
      <c r="A209" s="1">
        <v>208</v>
      </c>
      <c r="B209" s="2">
        <v>37.33287</v>
      </c>
      <c r="C209" s="2">
        <v>0.76390199999999997</v>
      </c>
      <c r="D209" s="2">
        <v>4.1399999999999997</v>
      </c>
      <c r="E209" s="2">
        <v>0.76390199999999997</v>
      </c>
      <c r="F209" s="2">
        <v>3.1468870000000003E-2</v>
      </c>
    </row>
    <row r="210" spans="1:6" x14ac:dyDescent="0.35">
      <c r="A210" s="1">
        <v>209</v>
      </c>
      <c r="B210" s="2">
        <v>37.380969999999998</v>
      </c>
      <c r="C210" s="2">
        <v>0.76673250000000004</v>
      </c>
      <c r="D210" s="2">
        <v>4.16</v>
      </c>
      <c r="E210" s="2">
        <v>0.76673250000000004</v>
      </c>
      <c r="F210" s="2">
        <v>3.1468870000000003E-2</v>
      </c>
    </row>
    <row r="211" spans="1:6" x14ac:dyDescent="0.35">
      <c r="A211" s="1">
        <v>210</v>
      </c>
      <c r="B211" s="2">
        <v>37.370660000000001</v>
      </c>
      <c r="C211" s="2">
        <v>0.76949639999999997</v>
      </c>
      <c r="D211" s="2">
        <v>4.18</v>
      </c>
      <c r="E211" s="2">
        <v>0.76949639999999997</v>
      </c>
      <c r="F211" s="2">
        <v>3.1468870000000003E-2</v>
      </c>
    </row>
    <row r="212" spans="1:6" x14ac:dyDescent="0.35">
      <c r="A212" s="1">
        <v>211</v>
      </c>
      <c r="B212" s="2">
        <v>37.393569999999997</v>
      </c>
      <c r="C212" s="2">
        <v>0.77219369999999998</v>
      </c>
      <c r="D212" s="2">
        <v>4.2</v>
      </c>
      <c r="E212" s="2">
        <v>0.77219369999999998</v>
      </c>
      <c r="F212" s="2">
        <v>3.1468870000000003E-2</v>
      </c>
    </row>
    <row r="213" spans="1:6" x14ac:dyDescent="0.35">
      <c r="A213" s="1">
        <v>212</v>
      </c>
      <c r="B213" s="2">
        <v>37.388979999999997</v>
      </c>
      <c r="C213" s="2">
        <v>0.7746246</v>
      </c>
      <c r="D213" s="2">
        <v>4.22</v>
      </c>
      <c r="E213" s="2">
        <v>0.7746246</v>
      </c>
      <c r="F213" s="2">
        <v>3.1468870000000003E-2</v>
      </c>
    </row>
    <row r="214" spans="1:6" x14ac:dyDescent="0.35">
      <c r="A214" s="1">
        <v>213</v>
      </c>
      <c r="B214" s="2">
        <v>37.37753</v>
      </c>
      <c r="C214" s="2">
        <v>0.77688900000000005</v>
      </c>
      <c r="D214" s="2">
        <v>4.24</v>
      </c>
      <c r="E214" s="2">
        <v>0.77688900000000005</v>
      </c>
      <c r="F214" s="2">
        <v>3.1468870000000003E-2</v>
      </c>
    </row>
    <row r="215" spans="1:6" x14ac:dyDescent="0.35">
      <c r="A215" s="1">
        <v>214</v>
      </c>
      <c r="B215" s="2">
        <v>37.352910000000001</v>
      </c>
      <c r="C215" s="2">
        <v>0.77918670000000001</v>
      </c>
      <c r="D215" s="2">
        <v>4.26</v>
      </c>
      <c r="E215" s="2">
        <v>0.77918670000000001</v>
      </c>
      <c r="F215" s="2">
        <v>3.1468870000000003E-2</v>
      </c>
    </row>
    <row r="216" spans="1:6" x14ac:dyDescent="0.35">
      <c r="A216" s="1">
        <v>215</v>
      </c>
      <c r="B216" s="2">
        <v>37.216059999999999</v>
      </c>
      <c r="C216" s="2">
        <v>0.78168420000000005</v>
      </c>
      <c r="D216" s="2">
        <v>4.28</v>
      </c>
      <c r="E216" s="2">
        <v>0.78168420000000005</v>
      </c>
      <c r="F216" s="2">
        <v>3.1468870000000003E-2</v>
      </c>
    </row>
    <row r="217" spans="1:6" x14ac:dyDescent="0.35">
      <c r="A217" s="1">
        <v>216</v>
      </c>
      <c r="B217" s="2">
        <v>37.161090000000002</v>
      </c>
      <c r="C217" s="2">
        <v>0.78444809999999998</v>
      </c>
      <c r="D217" s="2">
        <v>4.3</v>
      </c>
      <c r="E217" s="2">
        <v>0.78444809999999998</v>
      </c>
      <c r="F217" s="2">
        <v>3.1468870000000003E-2</v>
      </c>
    </row>
    <row r="218" spans="1:6" x14ac:dyDescent="0.35">
      <c r="A218" s="1">
        <v>217</v>
      </c>
      <c r="B218" s="2">
        <v>37.122149999999998</v>
      </c>
      <c r="C218" s="2">
        <v>0.7874118</v>
      </c>
      <c r="D218" s="2">
        <v>4.32</v>
      </c>
      <c r="E218" s="2">
        <v>0.7874118</v>
      </c>
      <c r="F218" s="2">
        <v>3.1468870000000003E-2</v>
      </c>
    </row>
    <row r="219" spans="1:6" x14ac:dyDescent="0.35">
      <c r="A219" s="1">
        <v>218</v>
      </c>
      <c r="B219" s="2">
        <v>37.150779999999997</v>
      </c>
      <c r="C219" s="2">
        <v>0.79044210000000004</v>
      </c>
      <c r="D219" s="2">
        <v>4.34</v>
      </c>
      <c r="E219" s="2">
        <v>0.79044210000000004</v>
      </c>
      <c r="F219" s="2">
        <v>3.1468870000000003E-2</v>
      </c>
    </row>
    <row r="220" spans="1:6" x14ac:dyDescent="0.35">
      <c r="A220" s="1">
        <v>219</v>
      </c>
      <c r="B220" s="2">
        <v>37.206899999999997</v>
      </c>
      <c r="C220" s="2">
        <v>0.79360560000000002</v>
      </c>
      <c r="D220" s="2">
        <v>4.3600000000000003</v>
      </c>
      <c r="E220" s="2">
        <v>0.79360560000000002</v>
      </c>
      <c r="F220" s="2">
        <v>3.1468870000000003E-2</v>
      </c>
    </row>
    <row r="221" spans="1:6" x14ac:dyDescent="0.35">
      <c r="A221" s="1">
        <v>220</v>
      </c>
      <c r="B221" s="2">
        <v>37.250419999999998</v>
      </c>
      <c r="C221" s="2">
        <v>0.79700219999999999</v>
      </c>
      <c r="D221" s="2">
        <v>4.38</v>
      </c>
      <c r="E221" s="2">
        <v>0.79700219999999999</v>
      </c>
      <c r="F221" s="2">
        <v>3.1468870000000003E-2</v>
      </c>
    </row>
    <row r="222" spans="1:6" x14ac:dyDescent="0.35">
      <c r="A222" s="1">
        <v>221</v>
      </c>
      <c r="B222" s="2">
        <v>37.319130000000001</v>
      </c>
      <c r="C222" s="2">
        <v>0.80066519999999997</v>
      </c>
      <c r="D222" s="2">
        <v>4.4000000000000004</v>
      </c>
      <c r="E222" s="2">
        <v>0.80066519999999997</v>
      </c>
      <c r="F222" s="2">
        <v>3.1468870000000003E-2</v>
      </c>
    </row>
    <row r="223" spans="1:6" x14ac:dyDescent="0.35">
      <c r="A223" s="1">
        <v>222</v>
      </c>
      <c r="B223" s="2">
        <v>37.413029999999999</v>
      </c>
      <c r="C223" s="2">
        <v>0.80429490000000003</v>
      </c>
      <c r="D223" s="2">
        <v>4.42</v>
      </c>
      <c r="E223" s="2">
        <v>0.80429490000000003</v>
      </c>
      <c r="F223" s="2">
        <v>3.1468870000000003E-2</v>
      </c>
    </row>
    <row r="224" spans="1:6" x14ac:dyDescent="0.35">
      <c r="A224" s="1">
        <v>223</v>
      </c>
      <c r="B224" s="2">
        <v>37.527549999999998</v>
      </c>
      <c r="C224" s="2">
        <v>0.80795790000000001</v>
      </c>
      <c r="D224" s="2">
        <v>4.4400000000000004</v>
      </c>
      <c r="E224" s="2">
        <v>0.80795790000000001</v>
      </c>
      <c r="F224" s="2">
        <v>3.1468870000000003E-2</v>
      </c>
    </row>
    <row r="225" spans="1:6" x14ac:dyDescent="0.35">
      <c r="A225" s="1">
        <v>224</v>
      </c>
      <c r="B225" s="2">
        <v>37.62603</v>
      </c>
      <c r="C225" s="2">
        <v>0.81182069999999995</v>
      </c>
      <c r="D225" s="2">
        <v>4.46</v>
      </c>
      <c r="E225" s="2">
        <v>0.81182069999999995</v>
      </c>
      <c r="F225" s="2">
        <v>3.1468870000000003E-2</v>
      </c>
    </row>
    <row r="226" spans="1:6" x14ac:dyDescent="0.35">
      <c r="A226" s="1">
        <v>225</v>
      </c>
      <c r="B226" s="2">
        <v>37.680999999999997</v>
      </c>
      <c r="C226" s="2">
        <v>0.81571680000000002</v>
      </c>
      <c r="D226" s="2">
        <v>4.4800000000000004</v>
      </c>
      <c r="E226" s="2">
        <v>0.81571680000000002</v>
      </c>
      <c r="F226" s="2">
        <v>3.1468870000000003E-2</v>
      </c>
    </row>
    <row r="227" spans="1:6" x14ac:dyDescent="0.35">
      <c r="A227" s="1">
        <v>226</v>
      </c>
      <c r="B227" s="2">
        <v>37.78407</v>
      </c>
      <c r="C227" s="2">
        <v>0.81981269999999995</v>
      </c>
      <c r="D227" s="2">
        <v>4.5</v>
      </c>
      <c r="E227" s="2">
        <v>0.81981269999999995</v>
      </c>
      <c r="F227" s="2">
        <v>3.1468870000000003E-2</v>
      </c>
    </row>
    <row r="228" spans="1:6" x14ac:dyDescent="0.35">
      <c r="A228" s="1">
        <v>227</v>
      </c>
      <c r="B228" s="2">
        <v>37.889429999999997</v>
      </c>
      <c r="C228" s="2">
        <v>0.82410839999999996</v>
      </c>
      <c r="D228" s="2">
        <v>4.5199999999999996</v>
      </c>
      <c r="E228" s="2">
        <v>0.82410839999999996</v>
      </c>
      <c r="F228" s="2">
        <v>3.1468870000000003E-2</v>
      </c>
    </row>
    <row r="229" spans="1:6" x14ac:dyDescent="0.35">
      <c r="A229" s="1">
        <v>228</v>
      </c>
      <c r="B229" s="2">
        <v>37.997070000000001</v>
      </c>
      <c r="C229" s="2">
        <v>0.82843739999999999</v>
      </c>
      <c r="D229" s="2">
        <v>4.54</v>
      </c>
      <c r="E229" s="2">
        <v>0.82843739999999999</v>
      </c>
      <c r="F229" s="2">
        <v>3.1468870000000003E-2</v>
      </c>
    </row>
    <row r="230" spans="1:6" x14ac:dyDescent="0.35">
      <c r="A230" s="1">
        <v>229</v>
      </c>
      <c r="B230" s="2">
        <v>38.13449</v>
      </c>
      <c r="C230" s="2">
        <v>0.83256660000000005</v>
      </c>
      <c r="D230" s="2">
        <v>4.5599999999999996</v>
      </c>
      <c r="E230" s="2">
        <v>0.83256660000000005</v>
      </c>
      <c r="F230" s="2">
        <v>3.1468870000000003E-2</v>
      </c>
    </row>
    <row r="231" spans="1:6" x14ac:dyDescent="0.35">
      <c r="A231" s="1">
        <v>230</v>
      </c>
      <c r="B231" s="2">
        <v>38.239849999999997</v>
      </c>
      <c r="C231" s="2">
        <v>0.8364627</v>
      </c>
      <c r="D231" s="2">
        <v>4.58</v>
      </c>
      <c r="E231" s="2">
        <v>0.8364627</v>
      </c>
      <c r="F231" s="2">
        <v>3.1468870000000003E-2</v>
      </c>
    </row>
    <row r="232" spans="1:6" x14ac:dyDescent="0.35">
      <c r="A232" s="1">
        <v>231</v>
      </c>
      <c r="B232" s="2">
        <v>38.342910000000003</v>
      </c>
      <c r="C232" s="2">
        <v>0.84029220000000004</v>
      </c>
      <c r="D232" s="2">
        <v>4.5999999999999996</v>
      </c>
      <c r="E232" s="2">
        <v>0.84029220000000004</v>
      </c>
      <c r="F232" s="2">
        <v>3.1468870000000003E-2</v>
      </c>
    </row>
    <row r="233" spans="1:6" x14ac:dyDescent="0.35">
      <c r="A233" s="1">
        <v>232</v>
      </c>
      <c r="B233" s="2">
        <v>38.439109999999999</v>
      </c>
      <c r="C233" s="2">
        <v>0.84378869999999995</v>
      </c>
      <c r="D233" s="2">
        <v>4.62</v>
      </c>
      <c r="E233" s="2">
        <v>0.84378869999999995</v>
      </c>
      <c r="F233" s="2">
        <v>3.1468870000000003E-2</v>
      </c>
    </row>
    <row r="234" spans="1:6" x14ac:dyDescent="0.35">
      <c r="A234" s="1">
        <v>233</v>
      </c>
      <c r="B234" s="2">
        <v>38.53302</v>
      </c>
      <c r="C234" s="2">
        <v>0.84698549999999995</v>
      </c>
      <c r="D234" s="2">
        <v>4.6399999999999997</v>
      </c>
      <c r="E234" s="2">
        <v>0.84698549999999995</v>
      </c>
      <c r="F234" s="2">
        <v>3.1468870000000003E-2</v>
      </c>
    </row>
    <row r="235" spans="1:6" x14ac:dyDescent="0.35">
      <c r="A235" s="1">
        <v>234</v>
      </c>
      <c r="B235" s="2">
        <v>38.62921</v>
      </c>
      <c r="C235" s="2">
        <v>0.84994919999999996</v>
      </c>
      <c r="D235" s="2">
        <v>4.66</v>
      </c>
      <c r="E235" s="2">
        <v>0.84994919999999996</v>
      </c>
      <c r="F235" s="2">
        <v>3.1468870000000003E-2</v>
      </c>
    </row>
    <row r="236" spans="1:6" x14ac:dyDescent="0.35">
      <c r="A236" s="1">
        <v>235</v>
      </c>
      <c r="B236" s="2">
        <v>38.642960000000002</v>
      </c>
      <c r="C236" s="2">
        <v>0.85277970000000003</v>
      </c>
      <c r="D236" s="2">
        <v>4.68</v>
      </c>
      <c r="E236" s="2">
        <v>0.85277970000000003</v>
      </c>
      <c r="F236" s="2">
        <v>3.1468870000000003E-2</v>
      </c>
    </row>
    <row r="237" spans="1:6" x14ac:dyDescent="0.35">
      <c r="A237" s="1">
        <v>236</v>
      </c>
      <c r="B237" s="2">
        <v>38.623489999999997</v>
      </c>
      <c r="C237" s="2">
        <v>0.85547700000000004</v>
      </c>
      <c r="D237" s="2">
        <v>4.7</v>
      </c>
      <c r="E237" s="2">
        <v>0.85547700000000004</v>
      </c>
      <c r="F237" s="2">
        <v>3.1468870000000003E-2</v>
      </c>
    </row>
    <row r="238" spans="1:6" x14ac:dyDescent="0.35">
      <c r="A238" s="1">
        <v>237</v>
      </c>
      <c r="B238" s="2">
        <v>38.616619999999998</v>
      </c>
      <c r="C238" s="2">
        <v>0.85800779999999999</v>
      </c>
      <c r="D238" s="2">
        <v>4.72</v>
      </c>
      <c r="E238" s="2">
        <v>0.85800779999999999</v>
      </c>
      <c r="F238" s="2">
        <v>3.1468870000000003E-2</v>
      </c>
    </row>
    <row r="239" spans="1:6" x14ac:dyDescent="0.35">
      <c r="A239" s="1">
        <v>238</v>
      </c>
      <c r="B239" s="2">
        <v>38.526150000000001</v>
      </c>
      <c r="C239" s="2">
        <v>0.86040539999999999</v>
      </c>
      <c r="D239" s="2">
        <v>4.74</v>
      </c>
      <c r="E239" s="2">
        <v>0.86040539999999999</v>
      </c>
      <c r="F239" s="2">
        <v>3.1468870000000003E-2</v>
      </c>
    </row>
    <row r="240" spans="1:6" x14ac:dyDescent="0.35">
      <c r="A240" s="1">
        <v>239</v>
      </c>
      <c r="B240" s="2">
        <v>38.464309999999998</v>
      </c>
      <c r="C240" s="2">
        <v>0.86276969999999997</v>
      </c>
      <c r="D240" s="2">
        <v>4.76</v>
      </c>
      <c r="E240" s="2">
        <v>0.86276969999999997</v>
      </c>
      <c r="F240" s="2">
        <v>3.1468870000000003E-2</v>
      </c>
    </row>
    <row r="241" spans="1:6" x14ac:dyDescent="0.35">
      <c r="A241" s="1">
        <v>240</v>
      </c>
      <c r="B241" s="2">
        <v>38.418500000000002</v>
      </c>
      <c r="C241" s="2">
        <v>0.86533380000000004</v>
      </c>
      <c r="D241" s="2">
        <v>4.78</v>
      </c>
      <c r="E241" s="2">
        <v>0.86533380000000004</v>
      </c>
      <c r="F241" s="2">
        <v>3.1468870000000003E-2</v>
      </c>
    </row>
    <row r="242" spans="1:6" x14ac:dyDescent="0.35">
      <c r="A242" s="1">
        <v>241</v>
      </c>
      <c r="B242" s="2">
        <v>38.425370000000001</v>
      </c>
      <c r="C242" s="2">
        <v>0.86803110000000006</v>
      </c>
      <c r="D242" s="2">
        <v>4.8</v>
      </c>
      <c r="E242" s="2">
        <v>0.86803110000000006</v>
      </c>
      <c r="F242" s="2">
        <v>3.1468870000000003E-2</v>
      </c>
    </row>
    <row r="243" spans="1:6" x14ac:dyDescent="0.35">
      <c r="A243" s="1">
        <v>242</v>
      </c>
      <c r="B243" s="2">
        <v>38.395600000000002</v>
      </c>
      <c r="C243" s="2">
        <v>0.87079499999999999</v>
      </c>
      <c r="D243" s="2">
        <v>4.82</v>
      </c>
      <c r="E243" s="2">
        <v>0.87079499999999999</v>
      </c>
      <c r="F243" s="2">
        <v>3.1468870000000003E-2</v>
      </c>
    </row>
    <row r="244" spans="1:6" x14ac:dyDescent="0.35">
      <c r="A244" s="1">
        <v>243</v>
      </c>
      <c r="B244" s="2">
        <v>38.384140000000002</v>
      </c>
      <c r="C244" s="2">
        <v>0.8737587</v>
      </c>
      <c r="D244" s="2">
        <v>4.84</v>
      </c>
      <c r="E244" s="2">
        <v>0.8737587</v>
      </c>
      <c r="F244" s="2">
        <v>3.1468870000000003E-2</v>
      </c>
    </row>
    <row r="245" spans="1:6" x14ac:dyDescent="0.35">
      <c r="A245" s="1">
        <v>244</v>
      </c>
      <c r="B245" s="2">
        <v>38.384140000000002</v>
      </c>
      <c r="C245" s="2">
        <v>0.87692219999999999</v>
      </c>
      <c r="D245" s="2">
        <v>4.8600000000000003</v>
      </c>
      <c r="E245" s="2">
        <v>0.87692219999999999</v>
      </c>
      <c r="F245" s="2">
        <v>3.1468870000000003E-2</v>
      </c>
    </row>
    <row r="246" spans="1:6" x14ac:dyDescent="0.35">
      <c r="A246" s="1">
        <v>245</v>
      </c>
      <c r="B246" s="2">
        <v>38.412779999999998</v>
      </c>
      <c r="C246" s="2">
        <v>0.88035209999999997</v>
      </c>
      <c r="D246" s="2">
        <v>4.88</v>
      </c>
      <c r="E246" s="2">
        <v>0.88035209999999997</v>
      </c>
      <c r="F246" s="2">
        <v>3.1468870000000003E-2</v>
      </c>
    </row>
    <row r="247" spans="1:6" x14ac:dyDescent="0.35">
      <c r="A247" s="1">
        <v>246</v>
      </c>
      <c r="B247" s="2">
        <v>38.412779999999998</v>
      </c>
      <c r="C247" s="2">
        <v>0.88384859999999998</v>
      </c>
      <c r="D247" s="2">
        <v>4.9000000000000004</v>
      </c>
      <c r="E247" s="2">
        <v>0.88384859999999998</v>
      </c>
      <c r="F247" s="2">
        <v>3.1468870000000003E-2</v>
      </c>
    </row>
    <row r="248" spans="1:6" x14ac:dyDescent="0.35">
      <c r="A248" s="1">
        <v>247</v>
      </c>
      <c r="B248" s="2">
        <v>38.530729999999998</v>
      </c>
      <c r="C248" s="2">
        <v>0.8873451</v>
      </c>
      <c r="D248" s="2">
        <v>4.92</v>
      </c>
      <c r="E248" s="2">
        <v>0.8873451</v>
      </c>
      <c r="F248" s="2">
        <v>3.1468870000000003E-2</v>
      </c>
    </row>
    <row r="249" spans="1:6" x14ac:dyDescent="0.35">
      <c r="A249" s="1">
        <v>248</v>
      </c>
      <c r="B249" s="2">
        <v>38.622340000000001</v>
      </c>
      <c r="C249" s="2">
        <v>0.8910747</v>
      </c>
      <c r="D249" s="2">
        <v>4.9400000000000004</v>
      </c>
      <c r="E249" s="2">
        <v>0.8910747</v>
      </c>
      <c r="F249" s="2">
        <v>3.1468870000000003E-2</v>
      </c>
    </row>
    <row r="250" spans="1:6" x14ac:dyDescent="0.35">
      <c r="A250" s="1">
        <v>249</v>
      </c>
      <c r="B250" s="2">
        <v>38.711669999999998</v>
      </c>
      <c r="C250" s="2">
        <v>0.89500409999999997</v>
      </c>
      <c r="D250" s="2">
        <v>4.96</v>
      </c>
      <c r="E250" s="2">
        <v>0.89500409999999997</v>
      </c>
      <c r="F250" s="2">
        <v>3.1468870000000003E-2</v>
      </c>
    </row>
    <row r="251" spans="1:6" x14ac:dyDescent="0.35">
      <c r="A251" s="1">
        <v>250</v>
      </c>
      <c r="B251" s="2">
        <v>38.812440000000002</v>
      </c>
      <c r="C251" s="2">
        <v>0.89896670000000001</v>
      </c>
      <c r="D251" s="2">
        <v>4.9800000000000004</v>
      </c>
      <c r="E251" s="2">
        <v>0.89896670000000001</v>
      </c>
      <c r="F251" s="2">
        <v>3.1468870000000003E-2</v>
      </c>
    </row>
    <row r="252" spans="1:6" x14ac:dyDescent="0.35">
      <c r="A252" s="1">
        <v>251</v>
      </c>
      <c r="B252" s="2">
        <v>38.906350000000003</v>
      </c>
      <c r="C252" s="2">
        <v>0.90302939999999998</v>
      </c>
      <c r="D252" s="2">
        <v>5</v>
      </c>
      <c r="E252" s="2">
        <v>0.90302939999999998</v>
      </c>
      <c r="F252" s="2">
        <v>3.1468870000000003E-2</v>
      </c>
    </row>
    <row r="253" spans="1:6" x14ac:dyDescent="0.35">
      <c r="A253" s="1">
        <v>252</v>
      </c>
      <c r="B253" s="2">
        <v>39.00712</v>
      </c>
      <c r="C253" s="2">
        <v>0.90725849999999997</v>
      </c>
      <c r="D253" s="2">
        <v>5.0199999999999996</v>
      </c>
      <c r="E253" s="2">
        <v>0.90725849999999997</v>
      </c>
      <c r="F253" s="2">
        <v>3.1468870000000003E-2</v>
      </c>
    </row>
    <row r="254" spans="1:6" x14ac:dyDescent="0.35">
      <c r="A254" s="1">
        <v>253</v>
      </c>
      <c r="B254" s="2">
        <v>39.117060000000002</v>
      </c>
      <c r="C254" s="2">
        <v>0.91165410000000002</v>
      </c>
      <c r="D254" s="2">
        <v>5.04</v>
      </c>
      <c r="E254" s="2">
        <v>0.91165410000000002</v>
      </c>
      <c r="F254" s="2">
        <v>3.1468870000000003E-2</v>
      </c>
    </row>
    <row r="255" spans="1:6" x14ac:dyDescent="0.35">
      <c r="A255" s="1">
        <v>254</v>
      </c>
      <c r="B255" s="2">
        <v>39.217829999999999</v>
      </c>
      <c r="C255" s="2">
        <v>0.91598310000000005</v>
      </c>
      <c r="D255" s="2">
        <v>5.0599999999999996</v>
      </c>
      <c r="E255" s="2">
        <v>0.91598310000000005</v>
      </c>
      <c r="F255" s="2">
        <v>3.1468870000000003E-2</v>
      </c>
    </row>
    <row r="256" spans="1:6" x14ac:dyDescent="0.35">
      <c r="A256" s="1">
        <v>255</v>
      </c>
      <c r="B256" s="2">
        <v>39.44</v>
      </c>
      <c r="C256" s="2">
        <v>0.92011229999999999</v>
      </c>
      <c r="D256" s="2">
        <v>5.08</v>
      </c>
      <c r="E256" s="2">
        <v>0.92011229999999999</v>
      </c>
      <c r="F256" s="2">
        <v>3.1468870000000003E-2</v>
      </c>
    </row>
    <row r="257" spans="1:6" x14ac:dyDescent="0.35">
      <c r="A257" s="1">
        <v>256</v>
      </c>
      <c r="B257" s="2">
        <v>39.478940000000001</v>
      </c>
      <c r="C257" s="2">
        <v>0.92404169999999997</v>
      </c>
      <c r="D257" s="2">
        <v>5.0999999999999996</v>
      </c>
      <c r="E257" s="2">
        <v>0.92404169999999997</v>
      </c>
      <c r="F257" s="2">
        <v>3.1468870000000003E-2</v>
      </c>
    </row>
    <row r="258" spans="1:6" x14ac:dyDescent="0.35">
      <c r="A258" s="1">
        <v>257</v>
      </c>
      <c r="B258" s="2">
        <v>39.547649999999997</v>
      </c>
      <c r="C258" s="2">
        <v>0.92760469999999995</v>
      </c>
      <c r="D258" s="2">
        <v>5.12</v>
      </c>
      <c r="E258" s="2">
        <v>0.92760469999999995</v>
      </c>
      <c r="F258" s="2">
        <v>3.1468870000000003E-2</v>
      </c>
    </row>
    <row r="259" spans="1:6" x14ac:dyDescent="0.35">
      <c r="A259" s="1">
        <v>258</v>
      </c>
      <c r="B259" s="2">
        <v>39.655299999999997</v>
      </c>
      <c r="C259" s="2">
        <v>0.93076829999999999</v>
      </c>
      <c r="D259" s="2">
        <v>5.14</v>
      </c>
      <c r="E259" s="2">
        <v>0.93076829999999999</v>
      </c>
      <c r="F259" s="2">
        <v>3.1468870000000003E-2</v>
      </c>
    </row>
    <row r="260" spans="1:6" x14ac:dyDescent="0.35">
      <c r="A260" s="1">
        <v>259</v>
      </c>
      <c r="B260" s="2">
        <v>39.758360000000003</v>
      </c>
      <c r="C260" s="2">
        <v>0.93366530000000003</v>
      </c>
      <c r="D260" s="2">
        <v>5.16</v>
      </c>
      <c r="E260" s="2">
        <v>0.93366530000000003</v>
      </c>
      <c r="F260" s="2">
        <v>3.1468870000000003E-2</v>
      </c>
    </row>
    <row r="261" spans="1:6" x14ac:dyDescent="0.35">
      <c r="A261" s="1">
        <v>260</v>
      </c>
      <c r="B261" s="2">
        <v>39.760649999999998</v>
      </c>
      <c r="C261" s="2">
        <v>0.93652919999999995</v>
      </c>
      <c r="D261" s="2">
        <v>5.18</v>
      </c>
      <c r="E261" s="2">
        <v>0.93652919999999995</v>
      </c>
      <c r="F261" s="2">
        <v>3.1468870000000003E-2</v>
      </c>
    </row>
    <row r="262" spans="1:6" x14ac:dyDescent="0.35">
      <c r="A262" s="1">
        <v>261</v>
      </c>
      <c r="B262" s="2">
        <v>39.730879999999999</v>
      </c>
      <c r="C262" s="2">
        <v>0.93922640000000002</v>
      </c>
      <c r="D262" s="2">
        <v>5.2</v>
      </c>
      <c r="E262" s="2">
        <v>0.93922640000000002</v>
      </c>
      <c r="F262" s="2">
        <v>3.1468870000000003E-2</v>
      </c>
    </row>
    <row r="263" spans="1:6" x14ac:dyDescent="0.35">
      <c r="A263" s="1">
        <v>262</v>
      </c>
      <c r="B263" s="2">
        <v>39.625520000000002</v>
      </c>
      <c r="C263" s="2">
        <v>0.94169060000000004</v>
      </c>
      <c r="D263" s="2">
        <v>5.22</v>
      </c>
      <c r="E263" s="2">
        <v>0.94169060000000004</v>
      </c>
      <c r="F263" s="2">
        <v>3.1468870000000003E-2</v>
      </c>
    </row>
    <row r="264" spans="1:6" x14ac:dyDescent="0.35">
      <c r="A264" s="1">
        <v>263</v>
      </c>
      <c r="B264" s="2">
        <v>39.545360000000002</v>
      </c>
      <c r="C264" s="2">
        <v>0.94398839999999995</v>
      </c>
      <c r="D264" s="2">
        <v>5.24</v>
      </c>
      <c r="E264" s="2">
        <v>0.94398839999999995</v>
      </c>
      <c r="F264" s="2">
        <v>3.1468870000000003E-2</v>
      </c>
    </row>
    <row r="265" spans="1:6" x14ac:dyDescent="0.35">
      <c r="A265" s="1">
        <v>264</v>
      </c>
      <c r="B265" s="2">
        <v>39.494970000000002</v>
      </c>
      <c r="C265" s="2">
        <v>0.94631940000000003</v>
      </c>
      <c r="D265" s="2">
        <v>5.26</v>
      </c>
      <c r="E265" s="2">
        <v>0.94631940000000003</v>
      </c>
      <c r="F265" s="2">
        <v>3.1468870000000003E-2</v>
      </c>
    </row>
    <row r="266" spans="1:6" x14ac:dyDescent="0.35">
      <c r="A266" s="1">
        <v>265</v>
      </c>
      <c r="B266" s="2">
        <v>39.44229</v>
      </c>
      <c r="C266" s="2">
        <v>0.94891669999999995</v>
      </c>
      <c r="D266" s="2">
        <v>5.28</v>
      </c>
      <c r="E266" s="2">
        <v>0.94891669999999995</v>
      </c>
      <c r="F266" s="2">
        <v>3.1468870000000003E-2</v>
      </c>
    </row>
    <row r="267" spans="1:6" x14ac:dyDescent="0.35">
      <c r="A267" s="1">
        <v>266</v>
      </c>
      <c r="B267" s="2">
        <v>39.401069999999997</v>
      </c>
      <c r="C267" s="2">
        <v>0.95161410000000002</v>
      </c>
      <c r="D267" s="2">
        <v>5.3</v>
      </c>
      <c r="E267" s="2">
        <v>0.95161410000000002</v>
      </c>
      <c r="F267" s="2">
        <v>3.1468870000000003E-2</v>
      </c>
    </row>
    <row r="268" spans="1:6" x14ac:dyDescent="0.35">
      <c r="A268" s="1">
        <v>267</v>
      </c>
      <c r="B268" s="2">
        <v>39.409080000000003</v>
      </c>
      <c r="C268" s="2">
        <v>0.95441129999999996</v>
      </c>
      <c r="D268" s="2">
        <v>5.32</v>
      </c>
      <c r="E268" s="2">
        <v>0.95441129999999996</v>
      </c>
      <c r="F268" s="2">
        <v>3.1468870000000003E-2</v>
      </c>
    </row>
    <row r="269" spans="1:6" x14ac:dyDescent="0.35">
      <c r="A269" s="1">
        <v>268</v>
      </c>
      <c r="B269" s="2">
        <v>39.38503</v>
      </c>
      <c r="C269" s="2">
        <v>0.95724180000000003</v>
      </c>
      <c r="D269" s="2">
        <v>5.34</v>
      </c>
      <c r="E269" s="2">
        <v>0.95724180000000003</v>
      </c>
      <c r="F269" s="2">
        <v>3.1468870000000003E-2</v>
      </c>
    </row>
    <row r="270" spans="1:6" x14ac:dyDescent="0.35">
      <c r="A270" s="1">
        <v>269</v>
      </c>
      <c r="B270" s="2">
        <v>39.387329999999999</v>
      </c>
      <c r="C270" s="2">
        <v>0.96023879999999995</v>
      </c>
      <c r="D270" s="2">
        <v>5.36</v>
      </c>
      <c r="E270" s="2">
        <v>0.96023879999999995</v>
      </c>
      <c r="F270" s="2">
        <v>3.1468870000000003E-2</v>
      </c>
    </row>
    <row r="271" spans="1:6" x14ac:dyDescent="0.35">
      <c r="A271" s="1">
        <v>270</v>
      </c>
      <c r="B271" s="2">
        <v>39.401060000000001</v>
      </c>
      <c r="C271" s="2">
        <v>0.96343559999999995</v>
      </c>
      <c r="D271" s="2">
        <v>5.38</v>
      </c>
      <c r="E271" s="2">
        <v>0.96343559999999995</v>
      </c>
      <c r="F271" s="2">
        <v>3.1468870000000003E-2</v>
      </c>
    </row>
    <row r="272" spans="1:6" x14ac:dyDescent="0.35">
      <c r="A272" s="1">
        <v>271</v>
      </c>
      <c r="B272" s="2">
        <v>39.41939</v>
      </c>
      <c r="C272" s="2">
        <v>0.96693209999999996</v>
      </c>
      <c r="D272" s="2">
        <v>5.4</v>
      </c>
      <c r="E272" s="2">
        <v>0.96693209999999996</v>
      </c>
      <c r="F272" s="2">
        <v>3.1468870000000003E-2</v>
      </c>
    </row>
    <row r="273" spans="1:6" x14ac:dyDescent="0.35">
      <c r="A273" s="1">
        <v>272</v>
      </c>
      <c r="B273" s="2">
        <v>39.51558</v>
      </c>
      <c r="C273" s="2">
        <v>0.97052839999999996</v>
      </c>
      <c r="D273" s="2">
        <v>5.42</v>
      </c>
      <c r="E273" s="2">
        <v>0.97052839999999996</v>
      </c>
      <c r="F273" s="2">
        <v>3.1468870000000003E-2</v>
      </c>
    </row>
    <row r="274" spans="1:6" x14ac:dyDescent="0.35">
      <c r="A274" s="1">
        <v>273</v>
      </c>
      <c r="B274" s="2">
        <v>39.614069999999998</v>
      </c>
      <c r="C274" s="2">
        <v>0.97429140000000003</v>
      </c>
      <c r="D274" s="2">
        <v>5.44</v>
      </c>
      <c r="E274" s="2">
        <v>0.97429140000000003</v>
      </c>
      <c r="F274" s="2">
        <v>3.1468870000000003E-2</v>
      </c>
    </row>
    <row r="275" spans="1:6" x14ac:dyDescent="0.35">
      <c r="A275" s="1">
        <v>274</v>
      </c>
      <c r="B275" s="2">
        <v>39.694229999999997</v>
      </c>
      <c r="C275" s="2">
        <v>0.97835399999999995</v>
      </c>
      <c r="D275" s="2">
        <v>5.46</v>
      </c>
      <c r="E275" s="2">
        <v>0.97835399999999995</v>
      </c>
      <c r="F275" s="2">
        <v>3.1468870000000003E-2</v>
      </c>
    </row>
    <row r="276" spans="1:6" x14ac:dyDescent="0.35">
      <c r="A276" s="1">
        <v>275</v>
      </c>
      <c r="B276" s="2">
        <v>39.767519999999998</v>
      </c>
      <c r="C276" s="2">
        <v>0.98241659999999997</v>
      </c>
      <c r="D276" s="2">
        <v>5.48</v>
      </c>
      <c r="E276" s="2">
        <v>0.98241659999999997</v>
      </c>
      <c r="F276" s="2">
        <v>3.1468870000000003E-2</v>
      </c>
    </row>
    <row r="277" spans="1:6" x14ac:dyDescent="0.35">
      <c r="A277" s="1">
        <v>276</v>
      </c>
      <c r="B277" s="2">
        <v>39.87059</v>
      </c>
      <c r="C277" s="2">
        <v>0.98664560000000001</v>
      </c>
      <c r="D277" s="2">
        <v>5.5</v>
      </c>
      <c r="E277" s="2">
        <v>0.98664560000000001</v>
      </c>
      <c r="F277" s="2">
        <v>3.1468870000000003E-2</v>
      </c>
    </row>
    <row r="278" spans="1:6" x14ac:dyDescent="0.35">
      <c r="A278" s="1">
        <v>277</v>
      </c>
      <c r="B278" s="2">
        <v>39.998849999999997</v>
      </c>
      <c r="C278" s="2">
        <v>0.99104119999999996</v>
      </c>
      <c r="D278" s="2">
        <v>5.52</v>
      </c>
      <c r="E278" s="2">
        <v>0.99104119999999996</v>
      </c>
      <c r="F278" s="2">
        <v>3.1468870000000003E-2</v>
      </c>
    </row>
    <row r="279" spans="1:6" x14ac:dyDescent="0.35">
      <c r="A279" s="1">
        <v>278</v>
      </c>
      <c r="B279" s="2">
        <v>40.131689999999999</v>
      </c>
      <c r="C279" s="2">
        <v>0.99547019999999997</v>
      </c>
      <c r="D279" s="2">
        <v>5.54</v>
      </c>
      <c r="E279" s="2">
        <v>0.99547019999999997</v>
      </c>
      <c r="F279" s="2">
        <v>3.1468870000000003E-2</v>
      </c>
    </row>
    <row r="280" spans="1:6" x14ac:dyDescent="0.35">
      <c r="A280" s="1">
        <v>279</v>
      </c>
      <c r="B280" s="2">
        <v>40.374470000000002</v>
      </c>
      <c r="C280" s="2">
        <v>0.99976589999999999</v>
      </c>
      <c r="D280" s="2">
        <v>5.56</v>
      </c>
      <c r="E280" s="2">
        <v>0.99976589999999999</v>
      </c>
      <c r="F280" s="2">
        <v>3.1468870000000003E-2</v>
      </c>
    </row>
    <row r="281" spans="1:6" x14ac:dyDescent="0.35">
      <c r="A281" s="1">
        <v>280</v>
      </c>
      <c r="B281" s="2">
        <v>40.427149999999997</v>
      </c>
      <c r="C281" s="2">
        <v>1.003795</v>
      </c>
      <c r="D281" s="2">
        <v>5.58</v>
      </c>
      <c r="E281" s="2">
        <v>1.003795</v>
      </c>
      <c r="F281" s="2">
        <v>3.1468870000000003E-2</v>
      </c>
    </row>
    <row r="282" spans="1:6" x14ac:dyDescent="0.35">
      <c r="A282" s="1">
        <v>281</v>
      </c>
      <c r="B282" s="2">
        <v>40.498150000000003</v>
      </c>
      <c r="C282" s="2">
        <v>1.0076579999999999</v>
      </c>
      <c r="D282" s="2">
        <v>5.6</v>
      </c>
      <c r="E282" s="2">
        <v>1.0076579999999999</v>
      </c>
      <c r="F282" s="2">
        <v>3.1468870000000003E-2</v>
      </c>
    </row>
    <row r="283" spans="1:6" x14ac:dyDescent="0.35">
      <c r="A283" s="1">
        <v>282</v>
      </c>
      <c r="B283" s="2">
        <v>40.55312</v>
      </c>
      <c r="C283" s="2">
        <v>1.011088</v>
      </c>
      <c r="D283" s="2">
        <v>5.62</v>
      </c>
      <c r="E283" s="2">
        <v>1.011088</v>
      </c>
      <c r="F283" s="2">
        <v>3.1468870000000003E-2</v>
      </c>
    </row>
    <row r="284" spans="1:6" x14ac:dyDescent="0.35">
      <c r="A284" s="1">
        <v>283</v>
      </c>
      <c r="B284" s="2">
        <v>40.624119999999998</v>
      </c>
      <c r="C284" s="2">
        <v>1.014151</v>
      </c>
      <c r="D284" s="2">
        <v>5.64</v>
      </c>
      <c r="E284" s="2">
        <v>1.014151</v>
      </c>
      <c r="F284" s="2">
        <v>3.1468870000000003E-2</v>
      </c>
    </row>
    <row r="285" spans="1:6" x14ac:dyDescent="0.35">
      <c r="A285" s="1">
        <v>284</v>
      </c>
      <c r="B285" s="2">
        <v>40.690539999999999</v>
      </c>
      <c r="C285" s="2">
        <v>1.017015</v>
      </c>
      <c r="D285" s="2">
        <v>5.66</v>
      </c>
      <c r="E285" s="2">
        <v>1.017015</v>
      </c>
      <c r="F285" s="2">
        <v>3.1468870000000003E-2</v>
      </c>
    </row>
    <row r="286" spans="1:6" x14ac:dyDescent="0.35">
      <c r="A286" s="1">
        <v>285</v>
      </c>
      <c r="B286" s="2">
        <v>40.660760000000003</v>
      </c>
      <c r="C286" s="2">
        <v>1.0198119999999999</v>
      </c>
      <c r="D286" s="2">
        <v>5.68</v>
      </c>
      <c r="E286" s="2">
        <v>1.0198119999999999</v>
      </c>
      <c r="F286" s="2">
        <v>3.1468870000000003E-2</v>
      </c>
    </row>
    <row r="287" spans="1:6" x14ac:dyDescent="0.35">
      <c r="A287" s="1">
        <v>286</v>
      </c>
      <c r="B287" s="2">
        <v>40.666490000000003</v>
      </c>
      <c r="C287" s="2">
        <v>1.022443</v>
      </c>
      <c r="D287" s="2">
        <v>5.7</v>
      </c>
      <c r="E287" s="2">
        <v>1.022443</v>
      </c>
      <c r="F287" s="2">
        <v>3.1468870000000003E-2</v>
      </c>
    </row>
    <row r="288" spans="1:6" x14ac:dyDescent="0.35">
      <c r="A288" s="1">
        <v>287</v>
      </c>
      <c r="B288" s="2">
        <v>40.566859999999998</v>
      </c>
      <c r="C288" s="2">
        <v>1.024907</v>
      </c>
      <c r="D288" s="2">
        <v>5.72</v>
      </c>
      <c r="E288" s="2">
        <v>1.024907</v>
      </c>
      <c r="F288" s="2">
        <v>3.1468870000000003E-2</v>
      </c>
    </row>
    <row r="289" spans="1:6" x14ac:dyDescent="0.35">
      <c r="A289" s="1">
        <v>288</v>
      </c>
      <c r="B289" s="2">
        <v>40.498150000000003</v>
      </c>
      <c r="C289" s="2">
        <v>1.0272380000000001</v>
      </c>
      <c r="D289" s="2">
        <v>5.74</v>
      </c>
      <c r="E289" s="2">
        <v>1.0272380000000001</v>
      </c>
      <c r="F289" s="2">
        <v>3.1468870000000003E-2</v>
      </c>
    </row>
    <row r="290" spans="1:6" x14ac:dyDescent="0.35">
      <c r="A290" s="1">
        <v>289</v>
      </c>
      <c r="B290" s="2">
        <v>40.475239999999999</v>
      </c>
      <c r="C290" s="2">
        <v>1.029569</v>
      </c>
      <c r="D290" s="2">
        <v>5.76</v>
      </c>
      <c r="E290" s="2">
        <v>1.029569</v>
      </c>
      <c r="F290" s="2">
        <v>3.1468870000000003E-2</v>
      </c>
    </row>
    <row r="291" spans="1:6" x14ac:dyDescent="0.35">
      <c r="A291" s="1">
        <v>290</v>
      </c>
      <c r="B291" s="2">
        <v>40.469520000000003</v>
      </c>
      <c r="C291" s="2">
        <v>1.0320339999999999</v>
      </c>
      <c r="D291" s="2">
        <v>5.78</v>
      </c>
      <c r="E291" s="2">
        <v>1.0320339999999999</v>
      </c>
      <c r="F291" s="2">
        <v>3.1468870000000003E-2</v>
      </c>
    </row>
    <row r="292" spans="1:6" x14ac:dyDescent="0.35">
      <c r="A292" s="1">
        <v>291</v>
      </c>
      <c r="B292" s="2">
        <v>40.381340000000002</v>
      </c>
      <c r="C292" s="2">
        <v>1.0346979999999999</v>
      </c>
      <c r="D292" s="2">
        <v>5.8</v>
      </c>
      <c r="E292" s="2">
        <v>1.0346979999999999</v>
      </c>
      <c r="F292" s="2">
        <v>3.1468870000000003E-2</v>
      </c>
    </row>
    <row r="293" spans="1:6" x14ac:dyDescent="0.35">
      <c r="A293" s="1">
        <v>292</v>
      </c>
      <c r="B293" s="2">
        <v>40.337820000000001</v>
      </c>
      <c r="C293" s="2">
        <v>1.037461</v>
      </c>
      <c r="D293" s="2">
        <v>5.82</v>
      </c>
      <c r="E293" s="2">
        <v>1.037461</v>
      </c>
      <c r="F293" s="2">
        <v>3.1468870000000003E-2</v>
      </c>
    </row>
    <row r="294" spans="1:6" x14ac:dyDescent="0.35">
      <c r="A294" s="1">
        <v>293</v>
      </c>
      <c r="B294" s="2">
        <v>40.296599999999998</v>
      </c>
      <c r="C294" s="2">
        <v>1.0404580000000001</v>
      </c>
      <c r="D294" s="2">
        <v>5.84</v>
      </c>
      <c r="E294" s="2">
        <v>1.0404580000000001</v>
      </c>
      <c r="F294" s="2">
        <v>3.1468870000000003E-2</v>
      </c>
    </row>
    <row r="295" spans="1:6" x14ac:dyDescent="0.35">
      <c r="A295" s="1">
        <v>294</v>
      </c>
      <c r="B295" s="2">
        <v>40.314920000000001</v>
      </c>
      <c r="C295" s="2">
        <v>1.0435890000000001</v>
      </c>
      <c r="D295" s="2">
        <v>5.86</v>
      </c>
      <c r="E295" s="2">
        <v>1.0435890000000001</v>
      </c>
      <c r="F295" s="2">
        <v>3.1468870000000003E-2</v>
      </c>
    </row>
    <row r="296" spans="1:6" x14ac:dyDescent="0.35">
      <c r="A296" s="1">
        <v>295</v>
      </c>
      <c r="B296" s="2">
        <v>40.320639999999997</v>
      </c>
      <c r="C296" s="2">
        <v>1.0469850000000001</v>
      </c>
      <c r="D296" s="2">
        <v>5.88</v>
      </c>
      <c r="E296" s="2">
        <v>1.0469850000000001</v>
      </c>
      <c r="F296" s="2">
        <v>3.1468870000000003E-2</v>
      </c>
    </row>
    <row r="297" spans="1:6" x14ac:dyDescent="0.35">
      <c r="A297" s="1">
        <v>296</v>
      </c>
      <c r="B297" s="2">
        <v>40.415700000000001</v>
      </c>
      <c r="C297" s="2">
        <v>1.050548</v>
      </c>
      <c r="D297" s="2">
        <v>5.9</v>
      </c>
      <c r="E297" s="2">
        <v>1.050548</v>
      </c>
      <c r="F297" s="2">
        <v>3.1468870000000003E-2</v>
      </c>
    </row>
    <row r="298" spans="1:6" x14ac:dyDescent="0.35">
      <c r="A298" s="1">
        <v>297</v>
      </c>
      <c r="B298" s="2">
        <v>40.486690000000003</v>
      </c>
      <c r="C298" s="2">
        <v>1.0541450000000001</v>
      </c>
      <c r="D298" s="2">
        <v>5.92</v>
      </c>
      <c r="E298" s="2">
        <v>1.0541450000000001</v>
      </c>
      <c r="F298" s="2">
        <v>3.1468870000000003E-2</v>
      </c>
    </row>
    <row r="299" spans="1:6" x14ac:dyDescent="0.35">
      <c r="A299" s="1">
        <v>298</v>
      </c>
      <c r="B299" s="2">
        <v>40.548540000000003</v>
      </c>
      <c r="C299" s="2">
        <v>1.057874</v>
      </c>
      <c r="D299" s="2">
        <v>5.94</v>
      </c>
      <c r="E299" s="2">
        <v>1.057874</v>
      </c>
      <c r="F299" s="2">
        <v>3.1468870000000003E-2</v>
      </c>
    </row>
    <row r="300" spans="1:6" x14ac:dyDescent="0.35">
      <c r="A300" s="1">
        <v>299</v>
      </c>
      <c r="B300" s="2">
        <v>40.624119999999998</v>
      </c>
      <c r="C300" s="2">
        <v>1.061804</v>
      </c>
      <c r="D300" s="2">
        <v>5.96</v>
      </c>
      <c r="E300" s="2">
        <v>1.061804</v>
      </c>
      <c r="F300" s="2">
        <v>3.1468870000000003E-2</v>
      </c>
    </row>
    <row r="301" spans="1:6" x14ac:dyDescent="0.35">
      <c r="A301" s="1">
        <v>300</v>
      </c>
      <c r="B301" s="2">
        <v>40.724899999999998</v>
      </c>
      <c r="C301" s="2">
        <v>1.065866</v>
      </c>
      <c r="D301" s="2">
        <v>5.98</v>
      </c>
      <c r="E301" s="2">
        <v>1.065866</v>
      </c>
      <c r="F301" s="2">
        <v>3.1468870000000003E-2</v>
      </c>
    </row>
    <row r="302" spans="1:6" x14ac:dyDescent="0.35">
      <c r="A302" s="1">
        <v>301</v>
      </c>
      <c r="B302" s="2">
        <v>40.827959999999997</v>
      </c>
      <c r="C302" s="2">
        <v>1.0700620000000001</v>
      </c>
      <c r="D302" s="2">
        <v>6</v>
      </c>
      <c r="E302" s="2">
        <v>1.0700620000000001</v>
      </c>
      <c r="F302" s="2">
        <v>3.1468870000000003E-2</v>
      </c>
    </row>
    <row r="303" spans="1:6" x14ac:dyDescent="0.35">
      <c r="A303" s="1">
        <v>302</v>
      </c>
      <c r="B303" s="2">
        <v>40.912700000000001</v>
      </c>
      <c r="C303" s="2">
        <v>1.0743579999999999</v>
      </c>
      <c r="D303" s="2">
        <v>6.02</v>
      </c>
      <c r="E303" s="2">
        <v>1.0743579999999999</v>
      </c>
      <c r="F303" s="2">
        <v>3.1468870000000003E-2</v>
      </c>
    </row>
    <row r="304" spans="1:6" x14ac:dyDescent="0.35">
      <c r="A304" s="1">
        <v>303</v>
      </c>
      <c r="B304" s="2">
        <v>41.013480000000001</v>
      </c>
      <c r="C304" s="2">
        <v>1.0787530000000001</v>
      </c>
      <c r="D304" s="2">
        <v>6.04</v>
      </c>
      <c r="E304" s="2">
        <v>1.0787530000000001</v>
      </c>
      <c r="F304" s="2">
        <v>3.1468870000000003E-2</v>
      </c>
    </row>
    <row r="305" spans="1:6" x14ac:dyDescent="0.35">
      <c r="A305" s="1">
        <v>304</v>
      </c>
      <c r="B305" s="2">
        <v>41.1509</v>
      </c>
      <c r="C305" s="2">
        <v>1.083116</v>
      </c>
      <c r="D305" s="2">
        <v>6.06</v>
      </c>
      <c r="E305" s="2">
        <v>1.083116</v>
      </c>
      <c r="F305" s="2">
        <v>3.1468870000000003E-2</v>
      </c>
    </row>
    <row r="306" spans="1:6" x14ac:dyDescent="0.35">
      <c r="A306" s="1">
        <v>305</v>
      </c>
      <c r="B306" s="2">
        <v>41.400550000000003</v>
      </c>
      <c r="C306" s="2">
        <v>1.0872120000000001</v>
      </c>
      <c r="D306" s="2">
        <v>6.08</v>
      </c>
      <c r="E306" s="2">
        <v>1.0872120000000001</v>
      </c>
      <c r="F306" s="2">
        <v>3.1468870000000003E-2</v>
      </c>
    </row>
    <row r="307" spans="1:6" x14ac:dyDescent="0.35">
      <c r="A307" s="1">
        <v>306</v>
      </c>
      <c r="B307" s="2">
        <v>41.409709999999997</v>
      </c>
      <c r="C307" s="2">
        <v>1.0910740000000001</v>
      </c>
      <c r="D307" s="2">
        <v>6.1</v>
      </c>
      <c r="E307" s="2">
        <v>1.0910740000000001</v>
      </c>
      <c r="F307" s="2">
        <v>3.1468870000000003E-2</v>
      </c>
    </row>
    <row r="308" spans="1:6" x14ac:dyDescent="0.35">
      <c r="A308" s="1">
        <v>307</v>
      </c>
      <c r="B308" s="2">
        <v>41.434910000000002</v>
      </c>
      <c r="C308" s="2">
        <v>1.094538</v>
      </c>
      <c r="D308" s="2">
        <v>6.12</v>
      </c>
      <c r="E308" s="2">
        <v>1.094538</v>
      </c>
      <c r="F308" s="2">
        <v>3.1468870000000003E-2</v>
      </c>
    </row>
    <row r="309" spans="1:6" x14ac:dyDescent="0.35">
      <c r="A309" s="1">
        <v>308</v>
      </c>
      <c r="B309" s="2">
        <v>41.517359999999996</v>
      </c>
      <c r="C309" s="2">
        <v>1.0976349999999999</v>
      </c>
      <c r="D309" s="2">
        <v>6.14</v>
      </c>
      <c r="E309" s="2">
        <v>1.0976349999999999</v>
      </c>
      <c r="F309" s="2">
        <v>3.1468870000000003E-2</v>
      </c>
    </row>
    <row r="310" spans="1:6" x14ac:dyDescent="0.35">
      <c r="A310" s="1">
        <v>309</v>
      </c>
      <c r="B310" s="2">
        <v>41.604390000000002</v>
      </c>
      <c r="C310" s="2">
        <v>1.100498</v>
      </c>
      <c r="D310" s="2">
        <v>6.16</v>
      </c>
      <c r="E310" s="2">
        <v>1.100498</v>
      </c>
      <c r="F310" s="2">
        <v>3.1468870000000003E-2</v>
      </c>
    </row>
    <row r="311" spans="1:6" x14ac:dyDescent="0.35">
      <c r="A311" s="1">
        <v>310</v>
      </c>
      <c r="B311" s="2">
        <v>41.543700000000001</v>
      </c>
      <c r="C311" s="2">
        <v>1.1032960000000001</v>
      </c>
      <c r="D311" s="2">
        <v>6.18</v>
      </c>
      <c r="E311" s="2">
        <v>1.1032960000000001</v>
      </c>
      <c r="F311" s="2">
        <v>3.1468870000000003E-2</v>
      </c>
    </row>
    <row r="312" spans="1:6" x14ac:dyDescent="0.35">
      <c r="A312" s="1">
        <v>311</v>
      </c>
      <c r="B312" s="2">
        <v>41.473840000000003</v>
      </c>
      <c r="C312" s="2">
        <v>1.1059600000000001</v>
      </c>
      <c r="D312" s="2">
        <v>6.2</v>
      </c>
      <c r="E312" s="2">
        <v>1.1059600000000001</v>
      </c>
      <c r="F312" s="2">
        <v>3.1468870000000003E-2</v>
      </c>
    </row>
    <row r="313" spans="1:6" x14ac:dyDescent="0.35">
      <c r="A313" s="1">
        <v>312</v>
      </c>
      <c r="B313" s="2">
        <v>41.411999999999999</v>
      </c>
      <c r="C313" s="2">
        <v>1.1084240000000001</v>
      </c>
      <c r="D313" s="2">
        <v>6.22</v>
      </c>
      <c r="E313" s="2">
        <v>1.1084240000000001</v>
      </c>
      <c r="F313" s="2">
        <v>3.1468870000000003E-2</v>
      </c>
    </row>
    <row r="314" spans="1:6" x14ac:dyDescent="0.35">
      <c r="A314" s="1">
        <v>313</v>
      </c>
      <c r="B314" s="2">
        <v>41.375349999999997</v>
      </c>
      <c r="C314" s="2">
        <v>1.1107880000000001</v>
      </c>
      <c r="D314" s="2">
        <v>6.24</v>
      </c>
      <c r="E314" s="2">
        <v>1.1107880000000001</v>
      </c>
      <c r="F314" s="2">
        <v>3.1468870000000003E-2</v>
      </c>
    </row>
    <row r="315" spans="1:6" x14ac:dyDescent="0.35">
      <c r="A315" s="1">
        <v>314</v>
      </c>
      <c r="B315" s="2">
        <v>41.302059999999997</v>
      </c>
      <c r="C315" s="2">
        <v>1.113186</v>
      </c>
      <c r="D315" s="2">
        <v>6.26</v>
      </c>
      <c r="E315" s="2">
        <v>1.113186</v>
      </c>
      <c r="F315" s="2">
        <v>3.1468870000000003E-2</v>
      </c>
    </row>
    <row r="316" spans="1:6" x14ac:dyDescent="0.35">
      <c r="A316" s="1">
        <v>315</v>
      </c>
      <c r="B316" s="2">
        <v>41.231070000000003</v>
      </c>
      <c r="C316" s="2">
        <v>1.1157159999999999</v>
      </c>
      <c r="D316" s="2">
        <v>6.28</v>
      </c>
      <c r="E316" s="2">
        <v>1.1157159999999999</v>
      </c>
      <c r="F316" s="2">
        <v>3.1468870000000003E-2</v>
      </c>
    </row>
    <row r="317" spans="1:6" x14ac:dyDescent="0.35">
      <c r="A317" s="1">
        <v>316</v>
      </c>
      <c r="B317" s="2">
        <v>41.205869999999997</v>
      </c>
      <c r="C317" s="2">
        <v>1.1183799999999999</v>
      </c>
      <c r="D317" s="2">
        <v>6.3</v>
      </c>
      <c r="E317" s="2">
        <v>1.1183799999999999</v>
      </c>
      <c r="F317" s="2">
        <v>3.1468870000000003E-2</v>
      </c>
    </row>
    <row r="318" spans="1:6" x14ac:dyDescent="0.35">
      <c r="A318" s="1">
        <v>317</v>
      </c>
      <c r="B318" s="2">
        <v>41.205869999999997</v>
      </c>
      <c r="C318" s="2">
        <v>1.1212439999999999</v>
      </c>
      <c r="D318" s="2">
        <v>6.32</v>
      </c>
      <c r="E318" s="2">
        <v>1.1212439999999999</v>
      </c>
      <c r="F318" s="2">
        <v>3.1468870000000003E-2</v>
      </c>
    </row>
    <row r="319" spans="1:6" x14ac:dyDescent="0.35">
      <c r="A319" s="1">
        <v>318</v>
      </c>
      <c r="B319" s="2">
        <v>41.166930000000001</v>
      </c>
      <c r="C319" s="2">
        <v>1.1241410000000001</v>
      </c>
      <c r="D319" s="2">
        <v>6.34</v>
      </c>
      <c r="E319" s="2">
        <v>1.1241410000000001</v>
      </c>
      <c r="F319" s="2">
        <v>3.1468870000000003E-2</v>
      </c>
    </row>
    <row r="320" spans="1:6" x14ac:dyDescent="0.35">
      <c r="A320" s="1">
        <v>319</v>
      </c>
      <c r="B320" s="2">
        <v>41.154339999999998</v>
      </c>
      <c r="C320" s="2">
        <v>1.127138</v>
      </c>
      <c r="D320" s="2">
        <v>6.36</v>
      </c>
      <c r="E320" s="2">
        <v>1.127138</v>
      </c>
      <c r="F320" s="2">
        <v>3.1468870000000003E-2</v>
      </c>
    </row>
    <row r="321" spans="1:6" x14ac:dyDescent="0.35">
      <c r="A321" s="1">
        <v>320</v>
      </c>
      <c r="B321" s="2">
        <v>41.212739999999997</v>
      </c>
      <c r="C321" s="2">
        <v>1.130468</v>
      </c>
      <c r="D321" s="2">
        <v>6.38</v>
      </c>
      <c r="E321" s="2">
        <v>1.130468</v>
      </c>
      <c r="F321" s="2">
        <v>3.1468870000000003E-2</v>
      </c>
    </row>
    <row r="322" spans="1:6" x14ac:dyDescent="0.35">
      <c r="A322" s="1">
        <v>321</v>
      </c>
      <c r="B322" s="2">
        <v>41.249389999999998</v>
      </c>
      <c r="C322" s="2">
        <v>1.1339649999999999</v>
      </c>
      <c r="D322" s="2">
        <v>6.4</v>
      </c>
      <c r="E322" s="2">
        <v>1.1339649999999999</v>
      </c>
      <c r="F322" s="2">
        <v>3.1468870000000003E-2</v>
      </c>
    </row>
    <row r="323" spans="1:6" x14ac:dyDescent="0.35">
      <c r="A323" s="1">
        <v>322</v>
      </c>
      <c r="B323" s="2">
        <v>41.233350000000002</v>
      </c>
      <c r="C323" s="2">
        <v>1.1374949999999999</v>
      </c>
      <c r="D323" s="2">
        <v>6.42</v>
      </c>
      <c r="E323" s="2">
        <v>1.1374949999999999</v>
      </c>
      <c r="F323" s="2">
        <v>3.1468870000000003E-2</v>
      </c>
    </row>
    <row r="324" spans="1:6" x14ac:dyDescent="0.35">
      <c r="A324" s="1">
        <v>323</v>
      </c>
      <c r="B324" s="2">
        <v>41.329549999999998</v>
      </c>
      <c r="C324" s="2">
        <v>1.1411910000000001</v>
      </c>
      <c r="D324" s="2">
        <v>6.44</v>
      </c>
      <c r="E324" s="2">
        <v>1.1411910000000001</v>
      </c>
      <c r="F324" s="2">
        <v>3.1468870000000003E-2</v>
      </c>
    </row>
    <row r="325" spans="1:6" x14ac:dyDescent="0.35">
      <c r="A325" s="1">
        <v>324</v>
      </c>
      <c r="B325" s="2">
        <v>41.448650000000001</v>
      </c>
      <c r="C325" s="2">
        <v>1.145054</v>
      </c>
      <c r="D325" s="2">
        <v>6.46</v>
      </c>
      <c r="E325" s="2">
        <v>1.145054</v>
      </c>
      <c r="F325" s="2">
        <v>3.1468870000000003E-2</v>
      </c>
    </row>
    <row r="326" spans="1:6" x14ac:dyDescent="0.35">
      <c r="A326" s="1">
        <v>325</v>
      </c>
      <c r="B326" s="2">
        <v>41.512779999999999</v>
      </c>
      <c r="C326" s="2">
        <v>1.1489499999999999</v>
      </c>
      <c r="D326" s="2">
        <v>6.48</v>
      </c>
      <c r="E326" s="2">
        <v>1.1489499999999999</v>
      </c>
      <c r="F326" s="2">
        <v>3.1468870000000003E-2</v>
      </c>
    </row>
    <row r="327" spans="1:6" x14ac:dyDescent="0.35">
      <c r="A327" s="1">
        <v>326</v>
      </c>
      <c r="B327" s="2">
        <v>41.586069999999999</v>
      </c>
      <c r="C327" s="2">
        <v>1.152979</v>
      </c>
      <c r="D327" s="2">
        <v>6.5</v>
      </c>
      <c r="E327" s="2">
        <v>1.152979</v>
      </c>
      <c r="F327" s="2">
        <v>3.1468870000000003E-2</v>
      </c>
    </row>
    <row r="328" spans="1:6" x14ac:dyDescent="0.35">
      <c r="A328" s="1">
        <v>327</v>
      </c>
      <c r="B328" s="2">
        <v>41.705170000000003</v>
      </c>
      <c r="C328" s="2">
        <v>1.157108</v>
      </c>
      <c r="D328" s="2">
        <v>6.52</v>
      </c>
      <c r="E328" s="2">
        <v>1.157108</v>
      </c>
      <c r="F328" s="2">
        <v>3.1468870000000003E-2</v>
      </c>
    </row>
    <row r="329" spans="1:6" x14ac:dyDescent="0.35">
      <c r="A329" s="1">
        <v>328</v>
      </c>
      <c r="B329" s="2">
        <v>41.828850000000003</v>
      </c>
      <c r="C329" s="2">
        <v>1.1612370000000001</v>
      </c>
      <c r="D329" s="2">
        <v>6.54</v>
      </c>
      <c r="E329" s="2">
        <v>1.1612370000000001</v>
      </c>
      <c r="F329" s="2">
        <v>3.1468870000000003E-2</v>
      </c>
    </row>
    <row r="330" spans="1:6" x14ac:dyDescent="0.35">
      <c r="A330" s="1">
        <v>329</v>
      </c>
      <c r="B330" s="2">
        <v>41.936489999999999</v>
      </c>
      <c r="C330" s="2">
        <v>1.1652670000000001</v>
      </c>
      <c r="D330" s="2">
        <v>6.56</v>
      </c>
      <c r="E330" s="2">
        <v>1.1652670000000001</v>
      </c>
      <c r="F330" s="2">
        <v>3.1468870000000003E-2</v>
      </c>
    </row>
    <row r="331" spans="1:6" x14ac:dyDescent="0.35">
      <c r="A331" s="1">
        <v>330</v>
      </c>
      <c r="B331" s="2">
        <v>42.051009999999998</v>
      </c>
      <c r="C331" s="2">
        <v>1.16913</v>
      </c>
      <c r="D331" s="2">
        <v>6.58</v>
      </c>
      <c r="E331" s="2">
        <v>1.16913</v>
      </c>
      <c r="F331" s="2">
        <v>3.1468870000000003E-2</v>
      </c>
    </row>
    <row r="332" spans="1:6" x14ac:dyDescent="0.35">
      <c r="A332" s="1">
        <v>331</v>
      </c>
      <c r="B332" s="2">
        <v>42.122010000000003</v>
      </c>
      <c r="C332" s="2">
        <v>1.1729259999999999</v>
      </c>
      <c r="D332" s="2">
        <v>6.6</v>
      </c>
      <c r="E332" s="2">
        <v>1.1729259999999999</v>
      </c>
      <c r="F332" s="2">
        <v>3.1468870000000003E-2</v>
      </c>
    </row>
    <row r="333" spans="1:6" x14ac:dyDescent="0.35">
      <c r="A333" s="1">
        <v>332</v>
      </c>
      <c r="B333" s="2">
        <v>42.165529999999997</v>
      </c>
      <c r="C333" s="2">
        <v>1.1764559999999999</v>
      </c>
      <c r="D333" s="2">
        <v>6.62</v>
      </c>
      <c r="E333" s="2">
        <v>1.1764559999999999</v>
      </c>
      <c r="F333" s="2">
        <v>3.1468870000000003E-2</v>
      </c>
    </row>
    <row r="334" spans="1:6" x14ac:dyDescent="0.35">
      <c r="A334" s="1">
        <v>333</v>
      </c>
      <c r="B334" s="2">
        <v>42.270890000000001</v>
      </c>
      <c r="C334" s="2">
        <v>1.1796519999999999</v>
      </c>
      <c r="D334" s="2">
        <v>6.64</v>
      </c>
      <c r="E334" s="2">
        <v>1.1796519999999999</v>
      </c>
      <c r="F334" s="2">
        <v>3.1468870000000003E-2</v>
      </c>
    </row>
    <row r="335" spans="1:6" x14ac:dyDescent="0.35">
      <c r="A335" s="1">
        <v>334</v>
      </c>
      <c r="B335" s="2">
        <v>42.33502</v>
      </c>
      <c r="C335" s="2">
        <v>1.1825829999999999</v>
      </c>
      <c r="D335" s="2">
        <v>6.66</v>
      </c>
      <c r="E335" s="2">
        <v>1.1825829999999999</v>
      </c>
      <c r="F335" s="2">
        <v>3.1468870000000003E-2</v>
      </c>
    </row>
    <row r="336" spans="1:6" x14ac:dyDescent="0.35">
      <c r="A336" s="1">
        <v>335</v>
      </c>
      <c r="B336" s="2">
        <v>42.280050000000003</v>
      </c>
      <c r="C336" s="2">
        <v>1.185413</v>
      </c>
      <c r="D336" s="2">
        <v>6.68</v>
      </c>
      <c r="E336" s="2">
        <v>1.185413</v>
      </c>
      <c r="F336" s="2">
        <v>3.1468870000000003E-2</v>
      </c>
    </row>
    <row r="337" spans="1:6" x14ac:dyDescent="0.35">
      <c r="A337" s="1">
        <v>336</v>
      </c>
      <c r="B337" s="2">
        <v>42.229660000000003</v>
      </c>
      <c r="C337" s="2">
        <v>1.18821</v>
      </c>
      <c r="D337" s="2">
        <v>6.7</v>
      </c>
      <c r="E337" s="2">
        <v>1.18821</v>
      </c>
      <c r="F337" s="2">
        <v>3.1468870000000003E-2</v>
      </c>
    </row>
    <row r="338" spans="1:6" x14ac:dyDescent="0.35">
      <c r="A338" s="1">
        <v>337</v>
      </c>
      <c r="B338" s="2">
        <v>42.197600000000001</v>
      </c>
      <c r="C338" s="2">
        <v>1.1907749999999999</v>
      </c>
      <c r="D338" s="2">
        <v>6.72</v>
      </c>
      <c r="E338" s="2">
        <v>1.1907749999999999</v>
      </c>
      <c r="F338" s="2">
        <v>3.1468870000000003E-2</v>
      </c>
    </row>
    <row r="339" spans="1:6" x14ac:dyDescent="0.35">
      <c r="A339" s="1">
        <v>338</v>
      </c>
      <c r="B339" s="2">
        <v>42.210189999999997</v>
      </c>
      <c r="C339" s="2">
        <v>1.193106</v>
      </c>
      <c r="D339" s="2">
        <v>6.74</v>
      </c>
      <c r="E339" s="2">
        <v>1.193106</v>
      </c>
      <c r="F339" s="2">
        <v>3.1468870000000003E-2</v>
      </c>
    </row>
    <row r="340" spans="1:6" x14ac:dyDescent="0.35">
      <c r="A340" s="1">
        <v>339</v>
      </c>
      <c r="B340" s="2">
        <v>42.17698</v>
      </c>
      <c r="C340" s="2">
        <v>1.19537</v>
      </c>
      <c r="D340" s="2">
        <v>6.76</v>
      </c>
      <c r="E340" s="2">
        <v>1.19537</v>
      </c>
      <c r="F340" s="2">
        <v>3.1468870000000003E-2</v>
      </c>
    </row>
    <row r="341" spans="1:6" x14ac:dyDescent="0.35">
      <c r="A341" s="1">
        <v>340</v>
      </c>
      <c r="B341" s="2">
        <v>42.039560000000002</v>
      </c>
      <c r="C341" s="2">
        <v>1.1978009999999999</v>
      </c>
      <c r="D341" s="2">
        <v>6.78</v>
      </c>
      <c r="E341" s="2">
        <v>1.1978009999999999</v>
      </c>
      <c r="F341" s="2">
        <v>3.1468870000000003E-2</v>
      </c>
    </row>
    <row r="342" spans="1:6" x14ac:dyDescent="0.35">
      <c r="A342" s="1">
        <v>341</v>
      </c>
      <c r="B342" s="2">
        <v>41.986879999999999</v>
      </c>
      <c r="C342" s="2">
        <v>1.2003649999999999</v>
      </c>
      <c r="D342" s="2">
        <v>6.8</v>
      </c>
      <c r="E342" s="2">
        <v>1.2003649999999999</v>
      </c>
      <c r="F342" s="2">
        <v>3.1468870000000003E-2</v>
      </c>
    </row>
    <row r="343" spans="1:6" x14ac:dyDescent="0.35">
      <c r="A343" s="1">
        <v>342</v>
      </c>
      <c r="B343" s="2">
        <v>42.020090000000003</v>
      </c>
      <c r="C343" s="2">
        <v>1.2031289999999999</v>
      </c>
      <c r="D343" s="2">
        <v>6.82</v>
      </c>
      <c r="E343" s="2">
        <v>1.2031289999999999</v>
      </c>
      <c r="F343" s="2">
        <v>3.1468870000000003E-2</v>
      </c>
    </row>
    <row r="344" spans="1:6" x14ac:dyDescent="0.35">
      <c r="A344" s="1">
        <v>343</v>
      </c>
      <c r="B344" s="2">
        <v>41.98574</v>
      </c>
      <c r="C344" s="2">
        <v>1.206026</v>
      </c>
      <c r="D344" s="2">
        <v>6.84</v>
      </c>
      <c r="E344" s="2">
        <v>1.206026</v>
      </c>
      <c r="F344" s="2">
        <v>3.1468870000000003E-2</v>
      </c>
    </row>
    <row r="345" spans="1:6" x14ac:dyDescent="0.35">
      <c r="A345" s="1">
        <v>344</v>
      </c>
      <c r="B345" s="2">
        <v>41.982300000000002</v>
      </c>
      <c r="C345" s="2">
        <v>1.20899</v>
      </c>
      <c r="D345" s="2">
        <v>6.86</v>
      </c>
      <c r="E345" s="2">
        <v>1.20899</v>
      </c>
      <c r="F345" s="2">
        <v>3.1468870000000003E-2</v>
      </c>
    </row>
    <row r="346" spans="1:6" x14ac:dyDescent="0.35">
      <c r="A346" s="1">
        <v>345</v>
      </c>
      <c r="B346" s="2">
        <v>41.984589999999997</v>
      </c>
      <c r="C346" s="2">
        <v>1.212186</v>
      </c>
      <c r="D346" s="2">
        <v>6.88</v>
      </c>
      <c r="E346" s="2">
        <v>1.212186</v>
      </c>
      <c r="F346" s="2">
        <v>3.1468870000000003E-2</v>
      </c>
    </row>
    <row r="347" spans="1:6" x14ac:dyDescent="0.35">
      <c r="A347" s="1">
        <v>346</v>
      </c>
      <c r="B347" s="2">
        <v>42.001199999999997</v>
      </c>
      <c r="C347" s="2">
        <v>1.2156499999999999</v>
      </c>
      <c r="D347" s="2">
        <v>6.9</v>
      </c>
      <c r="E347" s="2">
        <v>1.2156499999999999</v>
      </c>
      <c r="F347" s="2">
        <v>3.1468870000000003E-2</v>
      </c>
    </row>
    <row r="348" spans="1:6" x14ac:dyDescent="0.35">
      <c r="A348" s="1">
        <v>347</v>
      </c>
      <c r="B348" s="2">
        <v>41.991459999999996</v>
      </c>
      <c r="C348" s="2">
        <v>1.2192460000000001</v>
      </c>
      <c r="D348" s="2">
        <v>6.92</v>
      </c>
      <c r="E348" s="2">
        <v>1.2192460000000001</v>
      </c>
      <c r="F348" s="2">
        <v>3.1468870000000003E-2</v>
      </c>
    </row>
    <row r="349" spans="1:6" x14ac:dyDescent="0.35">
      <c r="A349" s="1">
        <v>348</v>
      </c>
      <c r="B349" s="2">
        <v>42.206760000000003</v>
      </c>
      <c r="C349" s="2">
        <v>1.222942</v>
      </c>
      <c r="D349" s="2">
        <v>6.94</v>
      </c>
      <c r="E349" s="2">
        <v>1.222942</v>
      </c>
      <c r="F349" s="2">
        <v>3.1468870000000003E-2</v>
      </c>
    </row>
    <row r="350" spans="1:6" x14ac:dyDescent="0.35">
      <c r="A350" s="1">
        <v>349</v>
      </c>
      <c r="B350" s="2">
        <v>42.236530000000002</v>
      </c>
      <c r="C350" s="2">
        <v>1.2268380000000001</v>
      </c>
      <c r="D350" s="2">
        <v>6.96</v>
      </c>
      <c r="E350" s="2">
        <v>1.2268380000000001</v>
      </c>
      <c r="F350" s="2">
        <v>3.1468870000000003E-2</v>
      </c>
    </row>
    <row r="351" spans="1:6" x14ac:dyDescent="0.35">
      <c r="A351" s="1">
        <v>350</v>
      </c>
      <c r="B351" s="2">
        <v>42.300660000000001</v>
      </c>
      <c r="C351" s="2">
        <v>1.230801</v>
      </c>
      <c r="D351" s="2">
        <v>6.98</v>
      </c>
      <c r="E351" s="2">
        <v>1.230801</v>
      </c>
      <c r="F351" s="2">
        <v>3.1468870000000003E-2</v>
      </c>
    </row>
    <row r="352" spans="1:6" x14ac:dyDescent="0.35">
      <c r="A352" s="1">
        <v>351</v>
      </c>
      <c r="B352" s="2">
        <v>42.401440000000001</v>
      </c>
      <c r="C352" s="2">
        <v>1.234964</v>
      </c>
      <c r="D352" s="2">
        <v>7</v>
      </c>
      <c r="E352" s="2">
        <v>1.234964</v>
      </c>
      <c r="F352" s="2">
        <v>3.1468870000000003E-2</v>
      </c>
    </row>
    <row r="353" spans="1:6" x14ac:dyDescent="0.35">
      <c r="A353" s="1">
        <v>352</v>
      </c>
      <c r="B353" s="2">
        <v>42.493049999999997</v>
      </c>
      <c r="C353" s="2">
        <v>1.239193</v>
      </c>
      <c r="D353" s="2">
        <v>7.02</v>
      </c>
      <c r="E353" s="2">
        <v>1.239193</v>
      </c>
      <c r="F353" s="2">
        <v>3.1468870000000003E-2</v>
      </c>
    </row>
    <row r="354" spans="1:6" x14ac:dyDescent="0.35">
      <c r="A354" s="1">
        <v>353</v>
      </c>
      <c r="B354" s="2">
        <v>42.589239999999997</v>
      </c>
      <c r="C354" s="2">
        <v>1.2434890000000001</v>
      </c>
      <c r="D354" s="2">
        <v>7.04</v>
      </c>
      <c r="E354" s="2">
        <v>1.2434890000000001</v>
      </c>
      <c r="F354" s="2">
        <v>3.1468870000000003E-2</v>
      </c>
    </row>
    <row r="355" spans="1:6" x14ac:dyDescent="0.35">
      <c r="A355" s="1">
        <v>354</v>
      </c>
      <c r="B355" s="2">
        <v>42.724379999999996</v>
      </c>
      <c r="C355" s="2">
        <v>1.2477510000000001</v>
      </c>
      <c r="D355" s="2">
        <v>7.06</v>
      </c>
      <c r="E355" s="2">
        <v>1.2477510000000001</v>
      </c>
      <c r="F355" s="2">
        <v>3.1468870000000003E-2</v>
      </c>
    </row>
    <row r="356" spans="1:6" x14ac:dyDescent="0.35">
      <c r="A356" s="1">
        <v>355</v>
      </c>
      <c r="B356" s="2">
        <v>42.83661</v>
      </c>
      <c r="C356" s="2">
        <v>1.2518469999999999</v>
      </c>
      <c r="D356" s="2">
        <v>7.08</v>
      </c>
      <c r="E356" s="2">
        <v>1.2518469999999999</v>
      </c>
      <c r="F356" s="2">
        <v>3.1468870000000003E-2</v>
      </c>
    </row>
    <row r="357" spans="1:6" x14ac:dyDescent="0.35">
      <c r="A357" s="1">
        <v>356</v>
      </c>
      <c r="B357" s="2">
        <v>42.951120000000003</v>
      </c>
      <c r="C357" s="2">
        <v>1.255876</v>
      </c>
      <c r="D357" s="2">
        <v>7.1</v>
      </c>
      <c r="E357" s="2">
        <v>1.255876</v>
      </c>
      <c r="F357" s="2">
        <v>3.1468870000000003E-2</v>
      </c>
    </row>
    <row r="358" spans="1:6" x14ac:dyDescent="0.35">
      <c r="A358" s="1">
        <v>357</v>
      </c>
      <c r="B358" s="2">
        <v>43.029000000000003</v>
      </c>
      <c r="C358" s="2">
        <v>1.259539</v>
      </c>
      <c r="D358" s="2">
        <v>7.12</v>
      </c>
      <c r="E358" s="2">
        <v>1.259539</v>
      </c>
      <c r="F358" s="2">
        <v>3.1468870000000003E-2</v>
      </c>
    </row>
    <row r="359" spans="1:6" x14ac:dyDescent="0.35">
      <c r="A359" s="1">
        <v>358</v>
      </c>
      <c r="B359" s="2">
        <v>43.058770000000003</v>
      </c>
      <c r="C359" s="2">
        <v>1.262802</v>
      </c>
      <c r="D359" s="2">
        <v>7.14</v>
      </c>
      <c r="E359" s="2">
        <v>1.262802</v>
      </c>
      <c r="F359" s="2">
        <v>3.1468870000000003E-2</v>
      </c>
    </row>
    <row r="360" spans="1:6" x14ac:dyDescent="0.35">
      <c r="A360" s="1">
        <v>359</v>
      </c>
      <c r="B360" s="2">
        <v>43.065640000000002</v>
      </c>
      <c r="C360" s="2">
        <v>1.2657659999999999</v>
      </c>
      <c r="D360" s="2">
        <v>7.16</v>
      </c>
      <c r="E360" s="2">
        <v>1.2657659999999999</v>
      </c>
      <c r="F360" s="2">
        <v>3.1468870000000003E-2</v>
      </c>
    </row>
    <row r="361" spans="1:6" x14ac:dyDescent="0.35">
      <c r="A361" s="1">
        <v>360</v>
      </c>
      <c r="B361" s="2">
        <v>43.141219999999997</v>
      </c>
      <c r="C361" s="2">
        <v>1.2686630000000001</v>
      </c>
      <c r="D361" s="2">
        <v>7.18</v>
      </c>
      <c r="E361" s="2">
        <v>1.2686630000000001</v>
      </c>
      <c r="F361" s="2">
        <v>3.1468870000000003E-2</v>
      </c>
    </row>
    <row r="362" spans="1:6" x14ac:dyDescent="0.35">
      <c r="A362" s="1">
        <v>361</v>
      </c>
      <c r="B362" s="2">
        <v>43.11374</v>
      </c>
      <c r="C362" s="2">
        <v>1.271361</v>
      </c>
      <c r="D362" s="2">
        <v>7.2</v>
      </c>
      <c r="E362" s="2">
        <v>1.271361</v>
      </c>
      <c r="F362" s="2">
        <v>3.1468870000000003E-2</v>
      </c>
    </row>
    <row r="363" spans="1:6" x14ac:dyDescent="0.35">
      <c r="A363" s="1">
        <v>362</v>
      </c>
      <c r="B363" s="2">
        <v>43.102290000000004</v>
      </c>
      <c r="C363" s="2">
        <v>1.2738579999999999</v>
      </c>
      <c r="D363" s="2">
        <v>7.22</v>
      </c>
      <c r="E363" s="2">
        <v>1.2738579999999999</v>
      </c>
      <c r="F363" s="2">
        <v>3.1468870000000003E-2</v>
      </c>
    </row>
    <row r="364" spans="1:6" x14ac:dyDescent="0.35">
      <c r="A364" s="1">
        <v>363</v>
      </c>
      <c r="B364" s="2">
        <v>43.078240000000001</v>
      </c>
      <c r="C364" s="2">
        <v>1.276189</v>
      </c>
      <c r="D364" s="2">
        <v>7.24</v>
      </c>
      <c r="E364" s="2">
        <v>1.276189</v>
      </c>
      <c r="F364" s="2">
        <v>3.1468870000000003E-2</v>
      </c>
    </row>
    <row r="365" spans="1:6" x14ac:dyDescent="0.35">
      <c r="A365" s="1">
        <v>364</v>
      </c>
      <c r="B365" s="2">
        <v>43.038150000000002</v>
      </c>
      <c r="C365" s="2">
        <v>1.2785530000000001</v>
      </c>
      <c r="D365" s="2">
        <v>7.26</v>
      </c>
      <c r="E365" s="2">
        <v>1.2785530000000001</v>
      </c>
      <c r="F365" s="2">
        <v>3.1468870000000003E-2</v>
      </c>
    </row>
    <row r="366" spans="1:6" x14ac:dyDescent="0.35">
      <c r="A366" s="1">
        <v>365</v>
      </c>
      <c r="B366" s="2">
        <v>42.930509999999998</v>
      </c>
      <c r="C366" s="2">
        <v>1.2810509999999999</v>
      </c>
      <c r="D366" s="2">
        <v>7.28</v>
      </c>
      <c r="E366" s="2">
        <v>1.2810509999999999</v>
      </c>
      <c r="F366" s="2">
        <v>3.1468870000000003E-2</v>
      </c>
    </row>
    <row r="367" spans="1:6" x14ac:dyDescent="0.35">
      <c r="A367" s="1">
        <v>366</v>
      </c>
      <c r="B367" s="2">
        <v>42.891570000000002</v>
      </c>
      <c r="C367" s="2">
        <v>1.283782</v>
      </c>
      <c r="D367" s="2">
        <v>7.3</v>
      </c>
      <c r="E367" s="2">
        <v>1.283782</v>
      </c>
      <c r="F367" s="2">
        <v>3.1468870000000003E-2</v>
      </c>
    </row>
    <row r="368" spans="1:6" x14ac:dyDescent="0.35">
      <c r="A368" s="1">
        <v>367</v>
      </c>
      <c r="B368" s="2">
        <v>42.822859999999999</v>
      </c>
      <c r="C368" s="2">
        <v>1.2866120000000001</v>
      </c>
      <c r="D368" s="2">
        <v>7.32</v>
      </c>
      <c r="E368" s="2">
        <v>1.2866120000000001</v>
      </c>
      <c r="F368" s="2">
        <v>3.1468870000000003E-2</v>
      </c>
    </row>
    <row r="369" spans="1:6" x14ac:dyDescent="0.35">
      <c r="A369" s="1">
        <v>368</v>
      </c>
      <c r="B369" s="2">
        <v>42.781640000000003</v>
      </c>
      <c r="C369" s="2">
        <v>1.2894760000000001</v>
      </c>
      <c r="D369" s="2">
        <v>7.34</v>
      </c>
      <c r="E369" s="2">
        <v>1.2894760000000001</v>
      </c>
      <c r="F369" s="2">
        <v>3.1468870000000003E-2</v>
      </c>
    </row>
    <row r="370" spans="1:6" x14ac:dyDescent="0.35">
      <c r="A370" s="1">
        <v>369</v>
      </c>
      <c r="B370" s="2">
        <v>42.802250000000001</v>
      </c>
      <c r="C370" s="2">
        <v>1.292373</v>
      </c>
      <c r="D370" s="2">
        <v>7.36</v>
      </c>
      <c r="E370" s="2">
        <v>1.292373</v>
      </c>
      <c r="F370" s="2">
        <v>3.1468870000000003E-2</v>
      </c>
    </row>
    <row r="371" spans="1:6" x14ac:dyDescent="0.35">
      <c r="A371" s="1">
        <v>370</v>
      </c>
      <c r="B371" s="2">
        <v>42.790799999999997</v>
      </c>
      <c r="C371" s="2">
        <v>1.2955700000000001</v>
      </c>
      <c r="D371" s="2">
        <v>7.38</v>
      </c>
      <c r="E371" s="2">
        <v>1.2955700000000001</v>
      </c>
      <c r="F371" s="2">
        <v>3.1468870000000003E-2</v>
      </c>
    </row>
    <row r="372" spans="1:6" x14ac:dyDescent="0.35">
      <c r="A372" s="1">
        <v>371</v>
      </c>
      <c r="B372" s="2">
        <v>42.795380000000002</v>
      </c>
      <c r="C372" s="2">
        <v>1.2990330000000001</v>
      </c>
      <c r="D372" s="2">
        <v>7.4</v>
      </c>
      <c r="E372" s="2">
        <v>1.2990330000000001</v>
      </c>
      <c r="F372" s="2">
        <v>3.1468870000000003E-2</v>
      </c>
    </row>
    <row r="373" spans="1:6" x14ac:dyDescent="0.35">
      <c r="A373" s="1">
        <v>372</v>
      </c>
      <c r="B373" s="2">
        <v>42.82573</v>
      </c>
      <c r="C373" s="2">
        <v>1.3026960000000001</v>
      </c>
      <c r="D373" s="2">
        <v>7.42</v>
      </c>
      <c r="E373" s="2">
        <v>1.3026960000000001</v>
      </c>
      <c r="F373" s="2">
        <v>3.1468870000000003E-2</v>
      </c>
    </row>
    <row r="374" spans="1:6" x14ac:dyDescent="0.35">
      <c r="A374" s="1">
        <v>373</v>
      </c>
      <c r="B374" s="2">
        <v>42.89387</v>
      </c>
      <c r="C374" s="2">
        <v>1.3064249999999999</v>
      </c>
      <c r="D374" s="2">
        <v>7.44</v>
      </c>
      <c r="E374" s="2">
        <v>1.3064249999999999</v>
      </c>
      <c r="F374" s="2">
        <v>3.1468870000000003E-2</v>
      </c>
    </row>
    <row r="375" spans="1:6" x14ac:dyDescent="0.35">
      <c r="A375" s="1">
        <v>374</v>
      </c>
      <c r="B375" s="2">
        <v>42.964860000000002</v>
      </c>
      <c r="C375" s="2">
        <v>1.3103549999999999</v>
      </c>
      <c r="D375" s="2">
        <v>7.46</v>
      </c>
      <c r="E375" s="2">
        <v>1.3103549999999999</v>
      </c>
      <c r="F375" s="2">
        <v>3.1468870000000003E-2</v>
      </c>
    </row>
    <row r="376" spans="1:6" x14ac:dyDescent="0.35">
      <c r="A376" s="1">
        <v>375</v>
      </c>
      <c r="B376" s="2">
        <v>43.070219999999999</v>
      </c>
      <c r="C376" s="2">
        <v>1.314284</v>
      </c>
      <c r="D376" s="2">
        <v>7.48</v>
      </c>
      <c r="E376" s="2">
        <v>1.314284</v>
      </c>
      <c r="F376" s="2">
        <v>3.1468870000000003E-2</v>
      </c>
    </row>
    <row r="377" spans="1:6" x14ac:dyDescent="0.35">
      <c r="A377" s="1">
        <v>376</v>
      </c>
      <c r="B377" s="2">
        <v>43.161830000000002</v>
      </c>
      <c r="C377" s="2">
        <v>1.318314</v>
      </c>
      <c r="D377" s="2">
        <v>7.5</v>
      </c>
      <c r="E377" s="2">
        <v>1.318314</v>
      </c>
      <c r="F377" s="2">
        <v>3.1468870000000003E-2</v>
      </c>
    </row>
    <row r="378" spans="1:6" x14ac:dyDescent="0.35">
      <c r="A378" s="1">
        <v>377</v>
      </c>
      <c r="B378" s="2">
        <v>43.255740000000003</v>
      </c>
      <c r="C378" s="2">
        <v>1.322543</v>
      </c>
      <c r="D378" s="2">
        <v>7.52</v>
      </c>
      <c r="E378" s="2">
        <v>1.322543</v>
      </c>
      <c r="F378" s="2">
        <v>3.1468870000000003E-2</v>
      </c>
    </row>
    <row r="379" spans="1:6" x14ac:dyDescent="0.35">
      <c r="A379" s="1">
        <v>378</v>
      </c>
      <c r="B379" s="2">
        <v>43.3611</v>
      </c>
      <c r="C379" s="2">
        <v>1.326905</v>
      </c>
      <c r="D379" s="2">
        <v>7.54</v>
      </c>
      <c r="E379" s="2">
        <v>1.326905</v>
      </c>
      <c r="F379" s="2">
        <v>3.1468870000000003E-2</v>
      </c>
    </row>
    <row r="380" spans="1:6" x14ac:dyDescent="0.35">
      <c r="A380" s="1">
        <v>379</v>
      </c>
      <c r="B380" s="2">
        <v>43.450420000000001</v>
      </c>
      <c r="C380" s="2">
        <v>1.331267</v>
      </c>
      <c r="D380" s="2">
        <v>7.56</v>
      </c>
      <c r="E380" s="2">
        <v>1.331267</v>
      </c>
      <c r="F380" s="2">
        <v>3.1468870000000003E-2</v>
      </c>
    </row>
    <row r="381" spans="1:6" x14ac:dyDescent="0.35">
      <c r="A381" s="1">
        <v>380</v>
      </c>
      <c r="B381" s="2">
        <v>43.567230000000002</v>
      </c>
      <c r="C381" s="2">
        <v>1.3353630000000001</v>
      </c>
      <c r="D381" s="2">
        <v>7.58</v>
      </c>
      <c r="E381" s="2">
        <v>1.3353630000000001</v>
      </c>
      <c r="F381" s="2">
        <v>3.1468870000000003E-2</v>
      </c>
    </row>
    <row r="382" spans="1:6" x14ac:dyDescent="0.35">
      <c r="A382" s="1">
        <v>381</v>
      </c>
      <c r="B382" s="2">
        <v>43.674880000000002</v>
      </c>
      <c r="C382" s="2">
        <v>1.3391930000000001</v>
      </c>
      <c r="D382" s="2">
        <v>7.6</v>
      </c>
      <c r="E382" s="2">
        <v>1.3391930000000001</v>
      </c>
      <c r="F382" s="2">
        <v>3.1468870000000003E-2</v>
      </c>
    </row>
    <row r="383" spans="1:6" x14ac:dyDescent="0.35">
      <c r="A383" s="1">
        <v>382</v>
      </c>
      <c r="B383" s="2">
        <v>43.750459999999997</v>
      </c>
      <c r="C383" s="2">
        <v>1.342789</v>
      </c>
      <c r="D383" s="2">
        <v>7.62</v>
      </c>
      <c r="E383" s="2">
        <v>1.342789</v>
      </c>
      <c r="F383" s="2">
        <v>3.1468870000000003E-2</v>
      </c>
    </row>
    <row r="384" spans="1:6" x14ac:dyDescent="0.35">
      <c r="A384" s="1">
        <v>383</v>
      </c>
      <c r="B384" s="2">
        <v>43.830620000000003</v>
      </c>
      <c r="C384" s="2">
        <v>1.3460190000000001</v>
      </c>
      <c r="D384" s="2">
        <v>7.64</v>
      </c>
      <c r="E384" s="2">
        <v>1.3460190000000001</v>
      </c>
      <c r="F384" s="2">
        <v>3.1468870000000003E-2</v>
      </c>
    </row>
    <row r="385" spans="1:6" x14ac:dyDescent="0.35">
      <c r="A385" s="1">
        <v>384</v>
      </c>
      <c r="B385" s="2">
        <v>43.89246</v>
      </c>
      <c r="C385" s="2">
        <v>1.348916</v>
      </c>
      <c r="D385" s="2">
        <v>7.66</v>
      </c>
      <c r="E385" s="2">
        <v>1.348916</v>
      </c>
      <c r="F385" s="2">
        <v>3.1468870000000003E-2</v>
      </c>
    </row>
    <row r="386" spans="1:6" x14ac:dyDescent="0.35">
      <c r="A386" s="1">
        <v>385</v>
      </c>
      <c r="B386" s="2">
        <v>43.855820000000001</v>
      </c>
      <c r="C386" s="2">
        <v>1.351747</v>
      </c>
      <c r="D386" s="2">
        <v>7.68</v>
      </c>
      <c r="E386" s="2">
        <v>1.351747</v>
      </c>
      <c r="F386" s="2">
        <v>3.1468870000000003E-2</v>
      </c>
    </row>
    <row r="387" spans="1:6" x14ac:dyDescent="0.35">
      <c r="A387" s="1">
        <v>386</v>
      </c>
      <c r="B387" s="2">
        <v>43.861539999999998</v>
      </c>
      <c r="C387" s="2">
        <v>1.354411</v>
      </c>
      <c r="D387" s="2">
        <v>7.7</v>
      </c>
      <c r="E387" s="2">
        <v>1.354411</v>
      </c>
      <c r="F387" s="2">
        <v>3.1468870000000003E-2</v>
      </c>
    </row>
    <row r="388" spans="1:6" x14ac:dyDescent="0.35">
      <c r="A388" s="1">
        <v>387</v>
      </c>
      <c r="B388" s="2">
        <v>43.787100000000002</v>
      </c>
      <c r="C388" s="2">
        <v>1.356908</v>
      </c>
      <c r="D388" s="2">
        <v>7.72</v>
      </c>
      <c r="E388" s="2">
        <v>1.356908</v>
      </c>
      <c r="F388" s="2">
        <v>3.1468870000000003E-2</v>
      </c>
    </row>
    <row r="389" spans="1:6" x14ac:dyDescent="0.35">
      <c r="A389" s="1">
        <v>388</v>
      </c>
      <c r="B389" s="2">
        <v>43.807139999999997</v>
      </c>
      <c r="C389" s="2">
        <v>1.359173</v>
      </c>
      <c r="D389" s="2">
        <v>7.74</v>
      </c>
      <c r="E389" s="2">
        <v>1.359173</v>
      </c>
      <c r="F389" s="2">
        <v>3.1468870000000003E-2</v>
      </c>
    </row>
    <row r="390" spans="1:6" x14ac:dyDescent="0.35">
      <c r="A390" s="1">
        <v>389</v>
      </c>
      <c r="B390" s="2">
        <v>43.67259</v>
      </c>
      <c r="C390" s="2">
        <v>1.361504</v>
      </c>
      <c r="D390" s="2">
        <v>7.76</v>
      </c>
      <c r="E390" s="2">
        <v>1.361504</v>
      </c>
      <c r="F390" s="2">
        <v>3.1468870000000003E-2</v>
      </c>
    </row>
    <row r="391" spans="1:6" x14ac:dyDescent="0.35">
      <c r="A391" s="1">
        <v>390</v>
      </c>
      <c r="B391" s="2">
        <v>43.56494</v>
      </c>
      <c r="C391" s="2">
        <v>1.3640350000000001</v>
      </c>
      <c r="D391" s="2">
        <v>7.78</v>
      </c>
      <c r="E391" s="2">
        <v>1.3640350000000001</v>
      </c>
      <c r="F391" s="2">
        <v>3.1468870000000003E-2</v>
      </c>
    </row>
    <row r="392" spans="1:6" x14ac:dyDescent="0.35">
      <c r="A392" s="1">
        <v>391</v>
      </c>
      <c r="B392" s="2">
        <v>43.516840000000002</v>
      </c>
      <c r="C392" s="2">
        <v>1.366765</v>
      </c>
      <c r="D392" s="2">
        <v>7.8</v>
      </c>
      <c r="E392" s="2">
        <v>1.366765</v>
      </c>
      <c r="F392" s="2">
        <v>3.1468870000000003E-2</v>
      </c>
    </row>
    <row r="393" spans="1:6" x14ac:dyDescent="0.35">
      <c r="A393" s="1">
        <v>392</v>
      </c>
      <c r="B393" s="2">
        <v>43.535159999999998</v>
      </c>
      <c r="C393" s="2">
        <v>1.369496</v>
      </c>
      <c r="D393" s="2">
        <v>7.82</v>
      </c>
      <c r="E393" s="2">
        <v>1.369496</v>
      </c>
      <c r="F393" s="2">
        <v>3.1468870000000003E-2</v>
      </c>
    </row>
    <row r="394" spans="1:6" x14ac:dyDescent="0.35">
      <c r="A394" s="1">
        <v>393</v>
      </c>
      <c r="B394" s="2">
        <v>43.496229999999997</v>
      </c>
      <c r="C394" s="2">
        <v>1.372393</v>
      </c>
      <c r="D394" s="2">
        <v>7.84</v>
      </c>
      <c r="E394" s="2">
        <v>1.372393</v>
      </c>
      <c r="F394" s="2">
        <v>3.1468870000000003E-2</v>
      </c>
    </row>
    <row r="395" spans="1:6" x14ac:dyDescent="0.35">
      <c r="A395" s="1">
        <v>394</v>
      </c>
      <c r="B395" s="2">
        <v>43.476759999999999</v>
      </c>
      <c r="C395" s="2">
        <v>1.3754230000000001</v>
      </c>
      <c r="D395" s="2">
        <v>7.86</v>
      </c>
      <c r="E395" s="2">
        <v>1.3754230000000001</v>
      </c>
      <c r="F395" s="2">
        <v>3.1468870000000003E-2</v>
      </c>
    </row>
    <row r="396" spans="1:6" x14ac:dyDescent="0.35">
      <c r="A396" s="1">
        <v>395</v>
      </c>
      <c r="B396" s="2">
        <v>43.461880000000001</v>
      </c>
      <c r="C396" s="2">
        <v>1.3786529999999999</v>
      </c>
      <c r="D396" s="2">
        <v>7.88</v>
      </c>
      <c r="E396" s="2">
        <v>1.3786529999999999</v>
      </c>
      <c r="F396" s="2">
        <v>3.1468870000000003E-2</v>
      </c>
    </row>
    <row r="397" spans="1:6" x14ac:dyDescent="0.35">
      <c r="A397" s="1">
        <v>396</v>
      </c>
      <c r="B397" s="2">
        <v>43.466450000000002</v>
      </c>
      <c r="C397" s="2">
        <v>1.3821829999999999</v>
      </c>
      <c r="D397" s="2">
        <v>7.9</v>
      </c>
      <c r="E397" s="2">
        <v>1.3821829999999999</v>
      </c>
      <c r="F397" s="2">
        <v>3.1468870000000003E-2</v>
      </c>
    </row>
    <row r="398" spans="1:6" x14ac:dyDescent="0.35">
      <c r="A398" s="1">
        <v>397</v>
      </c>
      <c r="B398" s="2">
        <v>43.528300000000002</v>
      </c>
      <c r="C398" s="2">
        <v>1.3858459999999999</v>
      </c>
      <c r="D398" s="2">
        <v>7.92</v>
      </c>
      <c r="E398" s="2">
        <v>1.3858459999999999</v>
      </c>
      <c r="F398" s="2">
        <v>3.1468870000000003E-2</v>
      </c>
    </row>
    <row r="399" spans="1:6" x14ac:dyDescent="0.35">
      <c r="A399" s="1">
        <v>398</v>
      </c>
      <c r="B399" s="2">
        <v>43.580970000000001</v>
      </c>
      <c r="C399" s="2">
        <v>1.3895090000000001</v>
      </c>
      <c r="D399" s="2">
        <v>7.94</v>
      </c>
      <c r="E399" s="2">
        <v>1.3895090000000001</v>
      </c>
      <c r="F399" s="2">
        <v>3.1468870000000003E-2</v>
      </c>
    </row>
    <row r="400" spans="1:6" x14ac:dyDescent="0.35">
      <c r="A400" s="1">
        <v>399</v>
      </c>
      <c r="B400" s="2">
        <v>43.661140000000003</v>
      </c>
      <c r="C400" s="2">
        <v>1.393405</v>
      </c>
      <c r="D400" s="2">
        <v>7.96</v>
      </c>
      <c r="E400" s="2">
        <v>1.393405</v>
      </c>
      <c r="F400" s="2">
        <v>3.1468870000000003E-2</v>
      </c>
    </row>
    <row r="401" spans="1:6" x14ac:dyDescent="0.35">
      <c r="A401" s="1">
        <v>400</v>
      </c>
      <c r="B401" s="2">
        <v>43.76191</v>
      </c>
      <c r="C401" s="2">
        <v>1.3973340000000001</v>
      </c>
      <c r="D401" s="2">
        <v>7.98</v>
      </c>
      <c r="E401" s="2">
        <v>1.3973340000000001</v>
      </c>
      <c r="F401" s="2">
        <v>3.1468870000000003E-2</v>
      </c>
    </row>
    <row r="402" spans="1:6" x14ac:dyDescent="0.35">
      <c r="A402" s="1">
        <v>401</v>
      </c>
      <c r="B402" s="2">
        <v>43.832909999999998</v>
      </c>
      <c r="C402" s="2">
        <v>1.401464</v>
      </c>
      <c r="D402" s="2">
        <v>8</v>
      </c>
      <c r="E402" s="2">
        <v>1.401464</v>
      </c>
      <c r="F402" s="2">
        <v>3.1468870000000003E-2</v>
      </c>
    </row>
    <row r="403" spans="1:6" x14ac:dyDescent="0.35">
      <c r="A403" s="1">
        <v>402</v>
      </c>
      <c r="B403" s="2">
        <v>43.91536</v>
      </c>
      <c r="C403" s="2">
        <v>1.405726</v>
      </c>
      <c r="D403" s="2">
        <v>8.02</v>
      </c>
      <c r="E403" s="2">
        <v>1.405726</v>
      </c>
      <c r="F403" s="2">
        <v>3.1468870000000003E-2</v>
      </c>
    </row>
    <row r="404" spans="1:6" x14ac:dyDescent="0.35">
      <c r="A404" s="1">
        <v>403</v>
      </c>
      <c r="B404" s="2">
        <v>44.064239999999998</v>
      </c>
      <c r="C404" s="2">
        <v>1.4101220000000001</v>
      </c>
      <c r="D404" s="2">
        <v>8.0399999999999991</v>
      </c>
      <c r="E404" s="2">
        <v>1.4101220000000001</v>
      </c>
      <c r="F404" s="2">
        <v>3.1468870000000003E-2</v>
      </c>
    </row>
    <row r="405" spans="1:6" x14ac:dyDescent="0.35">
      <c r="A405" s="1">
        <v>404</v>
      </c>
      <c r="B405" s="2">
        <v>44.183340000000001</v>
      </c>
      <c r="C405" s="2">
        <v>1.4144509999999999</v>
      </c>
      <c r="D405" s="2">
        <v>8.06</v>
      </c>
      <c r="E405" s="2">
        <v>1.4144509999999999</v>
      </c>
      <c r="F405" s="2">
        <v>3.1468870000000003E-2</v>
      </c>
    </row>
    <row r="406" spans="1:6" x14ac:dyDescent="0.35">
      <c r="A406" s="1">
        <v>405</v>
      </c>
      <c r="B406" s="2">
        <v>44.249760000000002</v>
      </c>
      <c r="C406" s="2">
        <v>1.418347</v>
      </c>
      <c r="D406" s="2">
        <v>8.08</v>
      </c>
      <c r="E406" s="2">
        <v>1.418347</v>
      </c>
      <c r="F406" s="2">
        <v>3.1468870000000003E-2</v>
      </c>
    </row>
    <row r="407" spans="1:6" x14ac:dyDescent="0.35">
      <c r="A407" s="1">
        <v>406</v>
      </c>
      <c r="B407" s="2">
        <v>44.327629999999999</v>
      </c>
      <c r="C407" s="2">
        <v>1.42211</v>
      </c>
      <c r="D407" s="2">
        <v>8.1</v>
      </c>
      <c r="E407" s="2">
        <v>1.42211</v>
      </c>
      <c r="F407" s="2">
        <v>3.1468870000000003E-2</v>
      </c>
    </row>
    <row r="408" spans="1:6" x14ac:dyDescent="0.35">
      <c r="A408" s="1">
        <v>407</v>
      </c>
      <c r="B408" s="2">
        <v>44.426119999999997</v>
      </c>
      <c r="C408" s="2">
        <v>1.42554</v>
      </c>
      <c r="D408" s="2">
        <v>8.1199999999999992</v>
      </c>
      <c r="E408" s="2">
        <v>1.42554</v>
      </c>
      <c r="F408" s="2">
        <v>3.1468870000000003E-2</v>
      </c>
    </row>
    <row r="409" spans="1:6" x14ac:dyDescent="0.35">
      <c r="A409" s="1">
        <v>408</v>
      </c>
      <c r="B409" s="2">
        <v>44.483379999999997</v>
      </c>
      <c r="C409" s="2">
        <v>1.4286700000000001</v>
      </c>
      <c r="D409" s="2">
        <v>8.14</v>
      </c>
      <c r="E409" s="2">
        <v>1.4286700000000001</v>
      </c>
      <c r="F409" s="2">
        <v>3.1468870000000003E-2</v>
      </c>
    </row>
    <row r="410" spans="1:6" x14ac:dyDescent="0.35">
      <c r="A410" s="1">
        <v>409</v>
      </c>
      <c r="B410" s="2">
        <v>44.510860000000001</v>
      </c>
      <c r="C410" s="2">
        <v>1.431567</v>
      </c>
      <c r="D410" s="2">
        <v>8.16</v>
      </c>
      <c r="E410" s="2">
        <v>1.431567</v>
      </c>
      <c r="F410" s="2">
        <v>3.1468870000000003E-2</v>
      </c>
    </row>
    <row r="411" spans="1:6" x14ac:dyDescent="0.35">
      <c r="A411" s="1">
        <v>410</v>
      </c>
      <c r="B411" s="2">
        <v>44.5017</v>
      </c>
      <c r="C411" s="2">
        <v>1.434364</v>
      </c>
      <c r="D411" s="2">
        <v>8.18</v>
      </c>
      <c r="E411" s="2">
        <v>1.434364</v>
      </c>
      <c r="F411" s="2">
        <v>3.1468870000000003E-2</v>
      </c>
    </row>
    <row r="412" spans="1:6" x14ac:dyDescent="0.35">
      <c r="A412" s="1">
        <v>411</v>
      </c>
      <c r="B412" s="2">
        <v>44.484520000000003</v>
      </c>
      <c r="C412" s="2">
        <v>1.4369620000000001</v>
      </c>
      <c r="D412" s="2">
        <v>8.1999999999999993</v>
      </c>
      <c r="E412" s="2">
        <v>1.4369620000000001</v>
      </c>
      <c r="F412" s="2">
        <v>3.1468870000000003E-2</v>
      </c>
    </row>
    <row r="413" spans="1:6" x14ac:dyDescent="0.35">
      <c r="A413" s="1">
        <v>412</v>
      </c>
      <c r="B413" s="2">
        <v>44.341369999999998</v>
      </c>
      <c r="C413" s="2">
        <v>1.439492</v>
      </c>
      <c r="D413" s="2">
        <v>8.2200000000000006</v>
      </c>
      <c r="E413" s="2">
        <v>1.439492</v>
      </c>
      <c r="F413" s="2">
        <v>3.1468870000000003E-2</v>
      </c>
    </row>
    <row r="414" spans="1:6" x14ac:dyDescent="0.35">
      <c r="A414" s="1">
        <v>413</v>
      </c>
      <c r="B414" s="2">
        <v>44.288690000000003</v>
      </c>
      <c r="C414" s="2">
        <v>1.441757</v>
      </c>
      <c r="D414" s="2">
        <v>8.24</v>
      </c>
      <c r="E414" s="2">
        <v>1.441757</v>
      </c>
      <c r="F414" s="2">
        <v>3.1468870000000003E-2</v>
      </c>
    </row>
    <row r="415" spans="1:6" x14ac:dyDescent="0.35">
      <c r="A415" s="1">
        <v>414</v>
      </c>
      <c r="B415" s="2">
        <v>44.256630000000001</v>
      </c>
      <c r="C415" s="2">
        <v>1.443921</v>
      </c>
      <c r="D415" s="2">
        <v>8.26</v>
      </c>
      <c r="E415" s="2">
        <v>1.443921</v>
      </c>
      <c r="F415" s="2">
        <v>3.1468870000000003E-2</v>
      </c>
    </row>
    <row r="416" spans="1:6" x14ac:dyDescent="0.35">
      <c r="A416" s="1">
        <v>415</v>
      </c>
      <c r="B416" s="2">
        <v>44.192500000000003</v>
      </c>
      <c r="C416" s="2">
        <v>1.4463520000000001</v>
      </c>
      <c r="D416" s="2">
        <v>8.2799999999999994</v>
      </c>
      <c r="E416" s="2">
        <v>1.4463520000000001</v>
      </c>
      <c r="F416" s="2">
        <v>3.1468870000000003E-2</v>
      </c>
    </row>
    <row r="417" spans="1:6" x14ac:dyDescent="0.35">
      <c r="A417" s="1">
        <v>416</v>
      </c>
      <c r="B417" s="2">
        <v>44.128369999999997</v>
      </c>
      <c r="C417" s="2">
        <v>1.4490160000000001</v>
      </c>
      <c r="D417" s="2">
        <v>8.3000000000000007</v>
      </c>
      <c r="E417" s="2">
        <v>1.4490160000000001</v>
      </c>
      <c r="F417" s="2">
        <v>3.1468870000000003E-2</v>
      </c>
    </row>
    <row r="418" spans="1:6" x14ac:dyDescent="0.35">
      <c r="A418" s="1">
        <v>417</v>
      </c>
      <c r="B418" s="2">
        <v>44.06653</v>
      </c>
      <c r="C418" s="2">
        <v>1.451813</v>
      </c>
      <c r="D418" s="2">
        <v>8.32</v>
      </c>
      <c r="E418" s="2">
        <v>1.451813</v>
      </c>
      <c r="F418" s="2">
        <v>3.1468870000000003E-2</v>
      </c>
    </row>
    <row r="419" spans="1:6" x14ac:dyDescent="0.35">
      <c r="A419" s="1">
        <v>418</v>
      </c>
      <c r="B419" s="2">
        <v>44.034460000000003</v>
      </c>
      <c r="C419" s="2">
        <v>1.4547099999999999</v>
      </c>
      <c r="D419" s="2">
        <v>8.34</v>
      </c>
      <c r="E419" s="2">
        <v>1.4547099999999999</v>
      </c>
      <c r="F419" s="2">
        <v>3.1468870000000003E-2</v>
      </c>
    </row>
    <row r="420" spans="1:6" x14ac:dyDescent="0.35">
      <c r="A420" s="1">
        <v>419</v>
      </c>
      <c r="B420" s="2">
        <v>44.049349999999997</v>
      </c>
      <c r="C420" s="2">
        <v>1.457641</v>
      </c>
      <c r="D420" s="2">
        <v>8.36</v>
      </c>
      <c r="E420" s="2">
        <v>1.457641</v>
      </c>
      <c r="F420" s="2">
        <v>3.1468870000000003E-2</v>
      </c>
    </row>
    <row r="421" spans="1:6" x14ac:dyDescent="0.35">
      <c r="A421" s="1">
        <v>420</v>
      </c>
      <c r="B421" s="2">
        <v>44.029879999999999</v>
      </c>
      <c r="C421" s="2">
        <v>1.4608380000000001</v>
      </c>
      <c r="D421" s="2">
        <v>8.3800000000000008</v>
      </c>
      <c r="E421" s="2">
        <v>1.4608380000000001</v>
      </c>
      <c r="F421" s="2">
        <v>3.1468870000000003E-2</v>
      </c>
    </row>
    <row r="422" spans="1:6" x14ac:dyDescent="0.35">
      <c r="A422" s="1">
        <v>421</v>
      </c>
      <c r="B422" s="2">
        <v>44.035609999999998</v>
      </c>
      <c r="C422" s="2">
        <v>1.4643010000000001</v>
      </c>
      <c r="D422" s="2">
        <v>8.4</v>
      </c>
      <c r="E422" s="2">
        <v>1.4643010000000001</v>
      </c>
      <c r="F422" s="2">
        <v>3.1468870000000003E-2</v>
      </c>
    </row>
    <row r="423" spans="1:6" x14ac:dyDescent="0.35">
      <c r="A423" s="1">
        <v>422</v>
      </c>
      <c r="B423" s="2">
        <v>44.068820000000002</v>
      </c>
      <c r="C423" s="2">
        <v>1.4678640000000001</v>
      </c>
      <c r="D423" s="2">
        <v>8.42</v>
      </c>
      <c r="E423" s="2">
        <v>1.4678640000000001</v>
      </c>
      <c r="F423" s="2">
        <v>3.1468870000000003E-2</v>
      </c>
    </row>
    <row r="424" spans="1:6" x14ac:dyDescent="0.35">
      <c r="A424" s="1">
        <v>423</v>
      </c>
      <c r="B424" s="2">
        <v>44.165019999999998</v>
      </c>
      <c r="C424" s="2">
        <v>1.471527</v>
      </c>
      <c r="D424" s="2">
        <v>8.44</v>
      </c>
      <c r="E424" s="2">
        <v>1.471527</v>
      </c>
      <c r="F424" s="2">
        <v>3.1468870000000003E-2</v>
      </c>
    </row>
    <row r="425" spans="1:6" x14ac:dyDescent="0.35">
      <c r="A425" s="1">
        <v>424</v>
      </c>
      <c r="B425" s="2">
        <v>44.263500000000001</v>
      </c>
      <c r="C425" s="2">
        <v>1.4753559999999999</v>
      </c>
      <c r="D425" s="2">
        <v>8.4600000000000009</v>
      </c>
      <c r="E425" s="2">
        <v>1.4753559999999999</v>
      </c>
      <c r="F425" s="2">
        <v>3.1468870000000003E-2</v>
      </c>
    </row>
    <row r="426" spans="1:6" x14ac:dyDescent="0.35">
      <c r="A426" s="1">
        <v>425</v>
      </c>
      <c r="B426" s="2">
        <v>44.348239999999997</v>
      </c>
      <c r="C426" s="2">
        <v>1.4792190000000001</v>
      </c>
      <c r="D426" s="2">
        <v>8.48</v>
      </c>
      <c r="E426" s="2">
        <v>1.4792190000000001</v>
      </c>
      <c r="F426" s="2">
        <v>3.1468870000000003E-2</v>
      </c>
    </row>
    <row r="427" spans="1:6" x14ac:dyDescent="0.35">
      <c r="A427" s="1">
        <v>426</v>
      </c>
      <c r="B427" s="2">
        <v>44.40551</v>
      </c>
      <c r="C427" s="2">
        <v>1.483182</v>
      </c>
      <c r="D427" s="2">
        <v>8.5</v>
      </c>
      <c r="E427" s="2">
        <v>1.483182</v>
      </c>
      <c r="F427" s="2">
        <v>3.1468870000000003E-2</v>
      </c>
    </row>
    <row r="428" spans="1:6" x14ac:dyDescent="0.35">
      <c r="A428" s="1">
        <v>427</v>
      </c>
      <c r="B428" s="2">
        <v>44.483370000000001</v>
      </c>
      <c r="C428" s="2">
        <v>1.4872780000000001</v>
      </c>
      <c r="D428" s="2">
        <v>8.52</v>
      </c>
      <c r="E428" s="2">
        <v>1.4872780000000001</v>
      </c>
      <c r="F428" s="2">
        <v>3.1468870000000003E-2</v>
      </c>
    </row>
    <row r="429" spans="1:6" x14ac:dyDescent="0.35">
      <c r="A429" s="1">
        <v>428</v>
      </c>
      <c r="B429" s="2">
        <v>44.602469999999997</v>
      </c>
      <c r="C429" s="2">
        <v>1.4916069999999999</v>
      </c>
      <c r="D429" s="2">
        <v>8.5399999999999991</v>
      </c>
      <c r="E429" s="2">
        <v>1.4916069999999999</v>
      </c>
      <c r="F429" s="2">
        <v>3.1468870000000003E-2</v>
      </c>
    </row>
    <row r="430" spans="1:6" x14ac:dyDescent="0.35">
      <c r="A430" s="1">
        <v>429</v>
      </c>
      <c r="B430" s="2">
        <v>44.705539999999999</v>
      </c>
      <c r="C430" s="2">
        <v>1.495903</v>
      </c>
      <c r="D430" s="2">
        <v>8.56</v>
      </c>
      <c r="E430" s="2">
        <v>1.495903</v>
      </c>
      <c r="F430" s="2">
        <v>3.1468870000000003E-2</v>
      </c>
    </row>
    <row r="431" spans="1:6" x14ac:dyDescent="0.35">
      <c r="A431" s="1">
        <v>430</v>
      </c>
      <c r="B431" s="2">
        <v>44.79945</v>
      </c>
      <c r="C431" s="2">
        <v>1.4998990000000001</v>
      </c>
      <c r="D431" s="2">
        <v>8.58</v>
      </c>
      <c r="E431" s="2">
        <v>1.4998990000000001</v>
      </c>
      <c r="F431" s="2">
        <v>3.1468870000000003E-2</v>
      </c>
    </row>
    <row r="432" spans="1:6" x14ac:dyDescent="0.35">
      <c r="A432" s="1">
        <v>431</v>
      </c>
      <c r="B432" s="2">
        <v>44.893349999999998</v>
      </c>
      <c r="C432" s="2">
        <v>1.503728</v>
      </c>
      <c r="D432" s="2">
        <v>8.6</v>
      </c>
      <c r="E432" s="2">
        <v>1.503728</v>
      </c>
      <c r="F432" s="2">
        <v>3.1468870000000003E-2</v>
      </c>
    </row>
    <row r="433" spans="1:6" x14ac:dyDescent="0.35">
      <c r="A433" s="1">
        <v>432</v>
      </c>
      <c r="B433" s="2">
        <v>44.96893</v>
      </c>
      <c r="C433" s="2">
        <v>1.5074909999999999</v>
      </c>
      <c r="D433" s="2">
        <v>8.6199999999999992</v>
      </c>
      <c r="E433" s="2">
        <v>1.5074909999999999</v>
      </c>
      <c r="F433" s="2">
        <v>3.1468870000000003E-2</v>
      </c>
    </row>
    <row r="434" spans="1:6" x14ac:dyDescent="0.35">
      <c r="A434" s="1">
        <v>433</v>
      </c>
      <c r="B434" s="2">
        <v>45.04222</v>
      </c>
      <c r="C434" s="2">
        <v>1.5109870000000001</v>
      </c>
      <c r="D434" s="2">
        <v>8.64</v>
      </c>
      <c r="E434" s="2">
        <v>1.5109870000000001</v>
      </c>
      <c r="F434" s="2">
        <v>3.1468870000000003E-2</v>
      </c>
    </row>
    <row r="435" spans="1:6" x14ac:dyDescent="0.35">
      <c r="A435" s="1">
        <v>434</v>
      </c>
      <c r="B435" s="2">
        <v>45.090319999999998</v>
      </c>
      <c r="C435" s="2">
        <v>1.514151</v>
      </c>
      <c r="D435" s="2">
        <v>8.66</v>
      </c>
      <c r="E435" s="2">
        <v>1.514151</v>
      </c>
      <c r="F435" s="2">
        <v>3.1468870000000003E-2</v>
      </c>
    </row>
    <row r="436" spans="1:6" x14ac:dyDescent="0.35">
      <c r="A436" s="1">
        <v>435</v>
      </c>
      <c r="B436" s="2">
        <v>45.069710000000001</v>
      </c>
      <c r="C436" s="2">
        <v>1.517015</v>
      </c>
      <c r="D436" s="2">
        <v>8.68</v>
      </c>
      <c r="E436" s="2">
        <v>1.517015</v>
      </c>
      <c r="F436" s="2">
        <v>3.1468870000000003E-2</v>
      </c>
    </row>
    <row r="437" spans="1:6" x14ac:dyDescent="0.35">
      <c r="A437" s="1">
        <v>436</v>
      </c>
      <c r="B437" s="2">
        <v>45.094900000000003</v>
      </c>
      <c r="C437" s="2">
        <v>1.519712</v>
      </c>
      <c r="D437" s="2">
        <v>8.6999999999999993</v>
      </c>
      <c r="E437" s="2">
        <v>1.519712</v>
      </c>
      <c r="F437" s="2">
        <v>3.1468870000000003E-2</v>
      </c>
    </row>
    <row r="438" spans="1:6" x14ac:dyDescent="0.35">
      <c r="A438" s="1">
        <v>437</v>
      </c>
      <c r="B438" s="2">
        <v>45.083449999999999</v>
      </c>
      <c r="C438" s="2">
        <v>1.522276</v>
      </c>
      <c r="D438" s="2">
        <v>8.7200000000000006</v>
      </c>
      <c r="E438" s="2">
        <v>1.522276</v>
      </c>
      <c r="F438" s="2">
        <v>3.1468870000000003E-2</v>
      </c>
    </row>
    <row r="439" spans="1:6" x14ac:dyDescent="0.35">
      <c r="A439" s="1">
        <v>438</v>
      </c>
      <c r="B439" s="2">
        <v>44.994129999999998</v>
      </c>
      <c r="C439" s="2">
        <v>1.524607</v>
      </c>
      <c r="D439" s="2">
        <v>8.74</v>
      </c>
      <c r="E439" s="2">
        <v>1.524607</v>
      </c>
      <c r="F439" s="2">
        <v>3.1468870000000003E-2</v>
      </c>
    </row>
    <row r="440" spans="1:6" x14ac:dyDescent="0.35">
      <c r="A440" s="1">
        <v>439</v>
      </c>
      <c r="B440" s="2">
        <v>44.943739999999998</v>
      </c>
      <c r="C440" s="2">
        <v>1.5268379999999999</v>
      </c>
      <c r="D440" s="2">
        <v>8.76</v>
      </c>
      <c r="E440" s="2">
        <v>1.5268379999999999</v>
      </c>
      <c r="F440" s="2">
        <v>3.1468870000000003E-2</v>
      </c>
    </row>
    <row r="441" spans="1:6" x14ac:dyDescent="0.35">
      <c r="A441" s="1">
        <v>440</v>
      </c>
      <c r="B441" s="2">
        <v>44.886479999999999</v>
      </c>
      <c r="C441" s="2">
        <v>1.529202</v>
      </c>
      <c r="D441" s="2">
        <v>8.7799999999999994</v>
      </c>
      <c r="E441" s="2">
        <v>1.529202</v>
      </c>
      <c r="F441" s="2">
        <v>3.1468870000000003E-2</v>
      </c>
    </row>
    <row r="442" spans="1:6" x14ac:dyDescent="0.35">
      <c r="A442" s="1">
        <v>441</v>
      </c>
      <c r="B442" s="2">
        <v>44.813189999999999</v>
      </c>
      <c r="C442" s="2">
        <v>1.531833</v>
      </c>
      <c r="D442" s="2">
        <v>8.8000000000000007</v>
      </c>
      <c r="E442" s="2">
        <v>1.531833</v>
      </c>
      <c r="F442" s="2">
        <v>3.1468870000000003E-2</v>
      </c>
    </row>
    <row r="443" spans="1:6" x14ac:dyDescent="0.35">
      <c r="A443" s="1">
        <v>442</v>
      </c>
      <c r="B443" s="2">
        <v>44.758220000000001</v>
      </c>
      <c r="C443" s="2">
        <v>1.5346299999999999</v>
      </c>
      <c r="D443" s="2">
        <v>8.82</v>
      </c>
      <c r="E443" s="2">
        <v>1.5346299999999999</v>
      </c>
      <c r="F443" s="2">
        <v>3.1468870000000003E-2</v>
      </c>
    </row>
    <row r="444" spans="1:6" x14ac:dyDescent="0.35">
      <c r="A444" s="1">
        <v>443</v>
      </c>
      <c r="B444" s="2">
        <v>44.705539999999999</v>
      </c>
      <c r="C444" s="2">
        <v>1.5374939999999999</v>
      </c>
      <c r="D444" s="2">
        <v>8.84</v>
      </c>
      <c r="E444" s="2">
        <v>1.5374939999999999</v>
      </c>
      <c r="F444" s="2">
        <v>3.1468870000000003E-2</v>
      </c>
    </row>
    <row r="445" spans="1:6" x14ac:dyDescent="0.35">
      <c r="A445" s="1">
        <v>444</v>
      </c>
      <c r="B445" s="2">
        <v>44.722709999999999</v>
      </c>
      <c r="C445" s="2">
        <v>1.5402579999999999</v>
      </c>
      <c r="D445" s="2">
        <v>8.86</v>
      </c>
      <c r="E445" s="2">
        <v>1.5402579999999999</v>
      </c>
      <c r="F445" s="2">
        <v>3.1468870000000003E-2</v>
      </c>
    </row>
    <row r="446" spans="1:6" x14ac:dyDescent="0.35">
      <c r="A446" s="1">
        <v>445</v>
      </c>
      <c r="B446" s="2">
        <v>44.690649999999998</v>
      </c>
      <c r="C446" s="2">
        <v>1.543188</v>
      </c>
      <c r="D446" s="2">
        <v>8.8800000000000008</v>
      </c>
      <c r="E446" s="2">
        <v>1.543188</v>
      </c>
      <c r="F446" s="2">
        <v>3.1468870000000003E-2</v>
      </c>
    </row>
    <row r="447" spans="1:6" x14ac:dyDescent="0.35">
      <c r="A447" s="1">
        <v>446</v>
      </c>
      <c r="B447" s="2">
        <v>44.674619999999997</v>
      </c>
      <c r="C447" s="2">
        <v>1.5463519999999999</v>
      </c>
      <c r="D447" s="2">
        <v>8.9</v>
      </c>
      <c r="E447" s="2">
        <v>1.5463519999999999</v>
      </c>
      <c r="F447" s="2">
        <v>3.1468870000000003E-2</v>
      </c>
    </row>
    <row r="448" spans="1:6" x14ac:dyDescent="0.35">
      <c r="A448" s="1">
        <v>447</v>
      </c>
      <c r="B448" s="2">
        <v>44.668900000000001</v>
      </c>
      <c r="C448" s="2">
        <v>1.549682</v>
      </c>
      <c r="D448" s="2">
        <v>8.92</v>
      </c>
      <c r="E448" s="2">
        <v>1.549682</v>
      </c>
      <c r="F448" s="2">
        <v>3.1468870000000003E-2</v>
      </c>
    </row>
    <row r="449" spans="1:6" x14ac:dyDescent="0.35">
      <c r="A449" s="1">
        <v>448</v>
      </c>
      <c r="B449" s="2">
        <v>44.672330000000002</v>
      </c>
      <c r="C449" s="2">
        <v>1.5531790000000001</v>
      </c>
      <c r="D449" s="2">
        <v>8.94</v>
      </c>
      <c r="E449" s="2">
        <v>1.5531790000000001</v>
      </c>
      <c r="F449" s="2">
        <v>3.1468870000000003E-2</v>
      </c>
    </row>
    <row r="450" spans="1:6" x14ac:dyDescent="0.35">
      <c r="A450" s="1">
        <v>449</v>
      </c>
      <c r="B450" s="2">
        <v>44.753639999999997</v>
      </c>
      <c r="C450" s="2">
        <v>1.556775</v>
      </c>
      <c r="D450" s="2">
        <v>8.9600000000000009</v>
      </c>
      <c r="E450" s="2">
        <v>1.556775</v>
      </c>
      <c r="F450" s="2">
        <v>3.1468870000000003E-2</v>
      </c>
    </row>
    <row r="451" spans="1:6" x14ac:dyDescent="0.35">
      <c r="A451" s="1">
        <v>450</v>
      </c>
      <c r="B451" s="2">
        <v>44.826929999999997</v>
      </c>
      <c r="C451" s="2">
        <v>1.5605709999999999</v>
      </c>
      <c r="D451" s="2">
        <v>8.98</v>
      </c>
      <c r="E451" s="2">
        <v>1.5605709999999999</v>
      </c>
      <c r="F451" s="2">
        <v>3.1468870000000003E-2</v>
      </c>
    </row>
    <row r="452" spans="1:6" x14ac:dyDescent="0.35">
      <c r="A452" s="1">
        <v>451</v>
      </c>
      <c r="B452" s="2">
        <v>44.856699999999996</v>
      </c>
      <c r="C452" s="2">
        <v>1.5644670000000001</v>
      </c>
      <c r="D452" s="2">
        <v>9</v>
      </c>
      <c r="E452" s="2">
        <v>1.5644670000000001</v>
      </c>
      <c r="F452" s="2">
        <v>3.1468870000000003E-2</v>
      </c>
    </row>
    <row r="453" spans="1:6" x14ac:dyDescent="0.35">
      <c r="A453" s="1">
        <v>452</v>
      </c>
      <c r="B453" s="2">
        <v>44.916249999999998</v>
      </c>
      <c r="C453" s="2">
        <v>1.5684959999999999</v>
      </c>
      <c r="D453" s="2">
        <v>9.02</v>
      </c>
      <c r="E453" s="2">
        <v>1.5684959999999999</v>
      </c>
      <c r="F453" s="2">
        <v>3.1468870000000003E-2</v>
      </c>
    </row>
    <row r="454" spans="1:6" x14ac:dyDescent="0.35">
      <c r="A454" s="1">
        <v>453</v>
      </c>
      <c r="B454" s="2">
        <v>45.037640000000003</v>
      </c>
      <c r="C454" s="2">
        <v>1.5727260000000001</v>
      </c>
      <c r="D454" s="2">
        <v>9.0399999999999991</v>
      </c>
      <c r="E454" s="2">
        <v>1.5727260000000001</v>
      </c>
      <c r="F454" s="2">
        <v>3.1468870000000003E-2</v>
      </c>
    </row>
    <row r="455" spans="1:6" x14ac:dyDescent="0.35">
      <c r="A455" s="1">
        <v>454</v>
      </c>
      <c r="B455" s="2">
        <v>45.159030000000001</v>
      </c>
      <c r="C455" s="2">
        <v>1.577021</v>
      </c>
      <c r="D455" s="2">
        <v>9.06</v>
      </c>
      <c r="E455" s="2">
        <v>1.577021</v>
      </c>
      <c r="F455" s="2">
        <v>3.1468870000000003E-2</v>
      </c>
    </row>
    <row r="456" spans="1:6" x14ac:dyDescent="0.35">
      <c r="A456" s="1">
        <v>455</v>
      </c>
      <c r="B456" s="2">
        <v>45.24606</v>
      </c>
      <c r="C456" s="2">
        <v>1.5811170000000001</v>
      </c>
      <c r="D456" s="2">
        <v>9.08</v>
      </c>
      <c r="E456" s="2">
        <v>1.5811170000000001</v>
      </c>
      <c r="F456" s="2">
        <v>3.1468870000000003E-2</v>
      </c>
    </row>
    <row r="457" spans="1:6" x14ac:dyDescent="0.35">
      <c r="A457" s="1">
        <v>456</v>
      </c>
      <c r="B457" s="2">
        <v>45.312480000000001</v>
      </c>
      <c r="C457" s="2">
        <v>1.585013</v>
      </c>
      <c r="D457" s="2">
        <v>9.1</v>
      </c>
      <c r="E457" s="2">
        <v>1.585013</v>
      </c>
      <c r="F457" s="2">
        <v>3.1468870000000003E-2</v>
      </c>
    </row>
    <row r="458" spans="1:6" x14ac:dyDescent="0.35">
      <c r="A458" s="1">
        <v>457</v>
      </c>
      <c r="B458" s="2">
        <v>45.376609999999999</v>
      </c>
      <c r="C458" s="2">
        <v>1.5888089999999999</v>
      </c>
      <c r="D458" s="2">
        <v>9.1199999999999992</v>
      </c>
      <c r="E458" s="2">
        <v>1.5888089999999999</v>
      </c>
      <c r="F458" s="2">
        <v>3.1468870000000003E-2</v>
      </c>
    </row>
    <row r="459" spans="1:6" x14ac:dyDescent="0.35">
      <c r="A459" s="1">
        <v>458</v>
      </c>
      <c r="B459" s="2">
        <v>45.415550000000003</v>
      </c>
      <c r="C459" s="2">
        <v>1.5924389999999999</v>
      </c>
      <c r="D459" s="2">
        <v>9.14</v>
      </c>
      <c r="E459" s="2">
        <v>1.5924389999999999</v>
      </c>
      <c r="F459" s="2">
        <v>3.1468870000000003E-2</v>
      </c>
    </row>
    <row r="460" spans="1:6" x14ac:dyDescent="0.35">
      <c r="A460" s="1">
        <v>459</v>
      </c>
      <c r="B460" s="2">
        <v>45.409820000000003</v>
      </c>
      <c r="C460" s="2">
        <v>1.595769</v>
      </c>
      <c r="D460" s="2">
        <v>9.16</v>
      </c>
      <c r="E460" s="2">
        <v>1.595769</v>
      </c>
      <c r="F460" s="2">
        <v>3.1468870000000003E-2</v>
      </c>
    </row>
    <row r="461" spans="1:6" x14ac:dyDescent="0.35">
      <c r="A461" s="1">
        <v>460</v>
      </c>
      <c r="B461" s="2">
        <v>45.443040000000003</v>
      </c>
      <c r="C461" s="2">
        <v>1.5987659999999999</v>
      </c>
      <c r="D461" s="2">
        <v>9.18</v>
      </c>
      <c r="E461" s="2">
        <v>1.5987659999999999</v>
      </c>
      <c r="F461" s="2">
        <v>3.1468870000000003E-2</v>
      </c>
    </row>
    <row r="462" spans="1:6" x14ac:dyDescent="0.35">
      <c r="A462" s="1">
        <v>461</v>
      </c>
      <c r="B462" s="2">
        <v>45.440739999999998</v>
      </c>
      <c r="C462" s="2">
        <v>1.6015299999999999</v>
      </c>
      <c r="D462" s="2">
        <v>9.1999999999999993</v>
      </c>
      <c r="E462" s="2">
        <v>1.6015299999999999</v>
      </c>
      <c r="F462" s="2">
        <v>3.1468870000000003E-2</v>
      </c>
    </row>
    <row r="463" spans="1:6" x14ac:dyDescent="0.35">
      <c r="A463" s="1">
        <v>462</v>
      </c>
      <c r="B463" s="2">
        <v>45.383490000000002</v>
      </c>
      <c r="C463" s="2">
        <v>1.6040939999999999</v>
      </c>
      <c r="D463" s="2">
        <v>9.2200000000000006</v>
      </c>
      <c r="E463" s="2">
        <v>1.6040939999999999</v>
      </c>
      <c r="F463" s="2">
        <v>3.1468870000000003E-2</v>
      </c>
    </row>
    <row r="464" spans="1:6" x14ac:dyDescent="0.35">
      <c r="A464" s="1">
        <v>463</v>
      </c>
      <c r="B464" s="2">
        <v>45.31935</v>
      </c>
      <c r="C464" s="2">
        <v>1.606425</v>
      </c>
      <c r="D464" s="2">
        <v>9.24</v>
      </c>
      <c r="E464" s="2">
        <v>1.606425</v>
      </c>
      <c r="F464" s="2">
        <v>3.1468870000000003E-2</v>
      </c>
    </row>
    <row r="465" spans="1:6" x14ac:dyDescent="0.35">
      <c r="A465" s="1">
        <v>464</v>
      </c>
      <c r="B465" s="2">
        <v>45.24606</v>
      </c>
      <c r="C465" s="2">
        <v>1.60859</v>
      </c>
      <c r="D465" s="2">
        <v>9.26</v>
      </c>
      <c r="E465" s="2">
        <v>1.60859</v>
      </c>
      <c r="F465" s="2">
        <v>3.1468870000000003E-2</v>
      </c>
    </row>
    <row r="466" spans="1:6" x14ac:dyDescent="0.35">
      <c r="A466" s="1">
        <v>465</v>
      </c>
      <c r="B466" s="2">
        <v>45.143000000000001</v>
      </c>
      <c r="C466" s="2">
        <v>1.610854</v>
      </c>
      <c r="D466" s="2">
        <v>9.2799999999999994</v>
      </c>
      <c r="E466" s="2">
        <v>1.610854</v>
      </c>
      <c r="F466" s="2">
        <v>3.1468870000000003E-2</v>
      </c>
    </row>
    <row r="467" spans="1:6" x14ac:dyDescent="0.35">
      <c r="A467" s="1">
        <v>466</v>
      </c>
      <c r="B467" s="2">
        <v>44.89564</v>
      </c>
      <c r="C467" s="2">
        <v>1.6133850000000001</v>
      </c>
      <c r="D467" s="2">
        <v>9.3000000000000007</v>
      </c>
      <c r="E467" s="2">
        <v>1.6133850000000001</v>
      </c>
      <c r="F467" s="2">
        <v>3.1468870000000003E-2</v>
      </c>
    </row>
    <row r="468" spans="1:6" x14ac:dyDescent="0.35">
      <c r="A468" s="1">
        <v>467</v>
      </c>
      <c r="B468" s="2">
        <v>44.836089999999999</v>
      </c>
      <c r="C468" s="2">
        <v>1.6161490000000001</v>
      </c>
      <c r="D468" s="2">
        <v>9.32</v>
      </c>
      <c r="E468" s="2">
        <v>1.6161490000000001</v>
      </c>
      <c r="F468" s="2">
        <v>3.1468870000000003E-2</v>
      </c>
    </row>
    <row r="469" spans="1:6" x14ac:dyDescent="0.35">
      <c r="A469" s="1">
        <v>468</v>
      </c>
      <c r="B469" s="2">
        <v>44.719279999999998</v>
      </c>
      <c r="C469" s="2">
        <v>1.619046</v>
      </c>
      <c r="D469" s="2">
        <v>9.34</v>
      </c>
      <c r="E469" s="2">
        <v>1.619046</v>
      </c>
      <c r="F469" s="2">
        <v>3.1468870000000003E-2</v>
      </c>
    </row>
    <row r="470" spans="1:6" x14ac:dyDescent="0.35">
      <c r="A470" s="1">
        <v>469</v>
      </c>
      <c r="B470" s="2">
        <v>44.59789</v>
      </c>
      <c r="C470" s="2">
        <v>1.6219429999999999</v>
      </c>
      <c r="D470" s="2">
        <v>9.36</v>
      </c>
      <c r="E470" s="2">
        <v>1.6219429999999999</v>
      </c>
      <c r="F470" s="2">
        <v>3.1468870000000003E-2</v>
      </c>
    </row>
    <row r="471" spans="1:6" x14ac:dyDescent="0.35">
      <c r="A471" s="1">
        <v>470</v>
      </c>
      <c r="B471" s="2">
        <v>44.462760000000003</v>
      </c>
      <c r="C471" s="2">
        <v>1.624973</v>
      </c>
      <c r="D471" s="2">
        <v>9.3800000000000008</v>
      </c>
      <c r="E471" s="2">
        <v>1.624973</v>
      </c>
      <c r="F471" s="2">
        <v>3.1468870000000003E-2</v>
      </c>
    </row>
    <row r="472" spans="1:6" x14ac:dyDescent="0.35">
      <c r="A472" s="1">
        <v>471</v>
      </c>
      <c r="B472" s="2">
        <v>44.361989999999999</v>
      </c>
      <c r="C472" s="2">
        <v>1.6281699999999999</v>
      </c>
      <c r="D472" s="2">
        <v>9.4</v>
      </c>
      <c r="E472" s="2">
        <v>1.6281699999999999</v>
      </c>
      <c r="F472" s="2">
        <v>3.1468870000000003E-2</v>
      </c>
    </row>
    <row r="473" spans="1:6" x14ac:dyDescent="0.35">
      <c r="A473" s="1">
        <v>472</v>
      </c>
      <c r="B473" s="2">
        <v>44.309310000000004</v>
      </c>
      <c r="C473" s="2">
        <v>1.6315999999999999</v>
      </c>
      <c r="D473" s="2">
        <v>9.42</v>
      </c>
      <c r="E473" s="2">
        <v>1.6315999999999999</v>
      </c>
      <c r="F473" s="2">
        <v>3.1468870000000003E-2</v>
      </c>
    </row>
    <row r="474" spans="1:6" x14ac:dyDescent="0.35">
      <c r="A474" s="1">
        <v>473</v>
      </c>
      <c r="B474" s="2">
        <v>44.24747</v>
      </c>
      <c r="C474" s="2">
        <v>1.6351629999999999</v>
      </c>
      <c r="D474" s="2">
        <v>9.44</v>
      </c>
      <c r="E474" s="2">
        <v>1.6351629999999999</v>
      </c>
      <c r="F474" s="2">
        <v>3.1468870000000003E-2</v>
      </c>
    </row>
    <row r="475" spans="1:6" x14ac:dyDescent="0.35">
      <c r="A475" s="1">
        <v>474</v>
      </c>
      <c r="B475" s="2">
        <v>44.181049999999999</v>
      </c>
      <c r="C475" s="2">
        <v>1.6388259999999999</v>
      </c>
      <c r="D475" s="2">
        <v>9.4600000000000009</v>
      </c>
      <c r="E475" s="2">
        <v>1.6388259999999999</v>
      </c>
      <c r="F475" s="2">
        <v>3.1468870000000003E-2</v>
      </c>
    </row>
    <row r="476" spans="1:6" x14ac:dyDescent="0.35">
      <c r="A476" s="1">
        <v>475</v>
      </c>
      <c r="B476" s="2">
        <v>44.082560000000001</v>
      </c>
      <c r="C476" s="2">
        <v>1.6426559999999999</v>
      </c>
      <c r="D476" s="2">
        <v>9.48</v>
      </c>
      <c r="E476" s="2">
        <v>1.6426559999999999</v>
      </c>
      <c r="F476" s="2">
        <v>3.1468870000000003E-2</v>
      </c>
    </row>
    <row r="477" spans="1:6" x14ac:dyDescent="0.35">
      <c r="A477" s="1">
        <v>476</v>
      </c>
      <c r="B477" s="2">
        <v>42.247979999999998</v>
      </c>
      <c r="C477" s="2">
        <v>1.6466179999999999</v>
      </c>
      <c r="D477" s="2">
        <v>9.5</v>
      </c>
      <c r="E477" s="2">
        <v>1.6466179999999999</v>
      </c>
      <c r="F477" s="2">
        <v>3.1468870000000003E-2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tabSelected="1" zoomScale="89" zoomScaleNormal="130" workbookViewId="0">
      <selection sqref="A1:G354"/>
    </sheetView>
  </sheetViews>
  <sheetFormatPr defaultRowHeight="14.5" x14ac:dyDescent="0.35"/>
  <cols>
    <col min="8" max="8" width="14.81640625" customWidth="1"/>
    <col min="9" max="9" width="13.7265625" customWidth="1"/>
    <col min="10" max="10" width="8.54296875" customWidth="1"/>
    <col min="11" max="11" width="4.26953125" customWidth="1"/>
    <col min="12" max="12" width="13.7265625" customWidth="1"/>
    <col min="13" max="13" width="3.7265625" customWidth="1"/>
    <col min="15" max="15" width="14.1796875" customWidth="1"/>
    <col min="16" max="16" width="12.26953125" bestFit="1" customWidth="1"/>
    <col min="17" max="17" width="12" bestFit="1" customWidth="1"/>
    <col min="18" max="19" width="12" customWidth="1"/>
    <col min="20" max="20" width="10.26953125" customWidth="1"/>
    <col min="22" max="22" width="11.81640625" bestFit="1" customWidth="1"/>
    <col min="26" max="26" width="11.81640625" bestFit="1" customWidth="1"/>
  </cols>
  <sheetData>
    <row r="1" spans="1:27" x14ac:dyDescent="0.35">
      <c r="A1" s="3"/>
      <c r="B1" s="3" t="s">
        <v>0</v>
      </c>
      <c r="C1" s="3" t="s">
        <v>1</v>
      </c>
      <c r="D1" s="3" t="s">
        <v>0</v>
      </c>
      <c r="E1" s="3" t="s">
        <v>1</v>
      </c>
      <c r="F1" s="3" t="s">
        <v>0</v>
      </c>
      <c r="G1" s="3" t="s">
        <v>1</v>
      </c>
      <c r="P1" t="s">
        <v>24</v>
      </c>
      <c r="Q1" t="s">
        <v>21</v>
      </c>
      <c r="R1" t="s">
        <v>23</v>
      </c>
      <c r="T1" t="s">
        <v>24</v>
      </c>
      <c r="U1" t="s">
        <v>21</v>
      </c>
      <c r="V1" t="s">
        <v>23</v>
      </c>
      <c r="X1" t="s">
        <v>24</v>
      </c>
      <c r="Y1" t="s">
        <v>21</v>
      </c>
      <c r="Z1" t="s">
        <v>23</v>
      </c>
    </row>
    <row r="2" spans="1:27" x14ac:dyDescent="0.35">
      <c r="A2" s="3"/>
      <c r="B2" s="31" t="s">
        <v>5</v>
      </c>
      <c r="C2" s="31"/>
      <c r="D2" s="31" t="s">
        <v>6</v>
      </c>
      <c r="E2" s="31"/>
      <c r="F2" s="31" t="s">
        <v>7</v>
      </c>
      <c r="G2" s="31"/>
      <c r="I2" s="7" t="s">
        <v>15</v>
      </c>
      <c r="J2" s="8"/>
      <c r="K2" s="8"/>
      <c r="L2" s="8"/>
      <c r="M2" s="9"/>
      <c r="P2" s="27" t="s">
        <v>5</v>
      </c>
      <c r="Q2" s="27"/>
      <c r="R2" s="27"/>
      <c r="S2" s="27"/>
      <c r="T2" s="27" t="s">
        <v>6</v>
      </c>
      <c r="U2" s="27"/>
      <c r="V2" s="27"/>
      <c r="W2" s="27"/>
      <c r="X2" s="27" t="s">
        <v>7</v>
      </c>
      <c r="Y2" s="27"/>
      <c r="Z2" s="27"/>
      <c r="AA2" s="27"/>
    </row>
    <row r="3" spans="1:27" x14ac:dyDescent="0.35">
      <c r="A3" s="32">
        <v>1</v>
      </c>
      <c r="B3" s="33">
        <v>15.175929999999999</v>
      </c>
      <c r="C3" s="33">
        <v>1.6117200000000002E-2</v>
      </c>
      <c r="D3" s="33">
        <v>24.59618</v>
      </c>
      <c r="E3" s="33">
        <v>7.2494100000000006E-2</v>
      </c>
      <c r="F3" s="33">
        <v>25.732189999999999</v>
      </c>
      <c r="G3" s="33">
        <v>8.0885689999999996E-2</v>
      </c>
      <c r="I3" s="10" t="s">
        <v>16</v>
      </c>
      <c r="J3" s="6">
        <v>30</v>
      </c>
      <c r="K3" s="5" t="s">
        <v>18</v>
      </c>
      <c r="L3" s="5">
        <f>J3/(10^3)</f>
        <v>0.03</v>
      </c>
      <c r="M3" s="11" t="s">
        <v>19</v>
      </c>
      <c r="O3" s="1">
        <v>1</v>
      </c>
      <c r="P3" s="18">
        <f>B3/$L$5</f>
        <v>5620714.8148148153</v>
      </c>
      <c r="Q3">
        <f>C3/((10^3)*$L$12)*100</f>
        <v>3.2234400000000003E-2</v>
      </c>
      <c r="R3">
        <f>($L$14/100)*(Q3-0.2)</f>
        <v>-8769258.4504884537</v>
      </c>
      <c r="S3" t="str">
        <f>IF(R3&gt;P3,"Ya","Tidak")</f>
        <v>Tidak</v>
      </c>
      <c r="T3">
        <f>D3/$L$5</f>
        <v>9109696.2962962985</v>
      </c>
      <c r="U3">
        <f>E3/((10^3)*$L$12)*100</f>
        <v>0.14498820000000001</v>
      </c>
      <c r="V3">
        <f>($L$15/100)*(U3-0.2)</f>
        <v>-2070187.4406623708</v>
      </c>
      <c r="W3" t="str">
        <f>IF(V3&gt;T3,"Ya","Tidak")</f>
        <v>Tidak</v>
      </c>
      <c r="X3">
        <f>F3/$L$5</f>
        <v>9530440.7407407425</v>
      </c>
      <c r="Y3">
        <f>G3/((10^3)*$L$12)*100</f>
        <v>0.16177137999999999</v>
      </c>
      <c r="Z3">
        <f>($L$16/100)*(Y3-0.2)</f>
        <v>-1475125.4097177682</v>
      </c>
      <c r="AA3" t="str">
        <f>IF(Z3&gt;X3,"Ya","Tidak")</f>
        <v>Tidak</v>
      </c>
    </row>
    <row r="4" spans="1:27" x14ac:dyDescent="0.35">
      <c r="A4" s="32">
        <v>2</v>
      </c>
      <c r="B4" s="33">
        <v>16.467690000000001</v>
      </c>
      <c r="C4" s="33">
        <v>2.0313000000000001E-2</v>
      </c>
      <c r="D4" s="33">
        <v>25.187090000000001</v>
      </c>
      <c r="E4" s="33">
        <v>7.5391200000000005E-2</v>
      </c>
      <c r="F4" s="33">
        <v>26.35059</v>
      </c>
      <c r="G4" s="33">
        <v>8.3882700000000004E-2</v>
      </c>
      <c r="I4" s="10" t="s">
        <v>17</v>
      </c>
      <c r="J4" s="6">
        <v>0.09</v>
      </c>
      <c r="K4" s="5" t="s">
        <v>18</v>
      </c>
      <c r="L4" s="5">
        <f>J4/(10^3)</f>
        <v>8.9999999999999992E-5</v>
      </c>
      <c r="M4" s="11" t="s">
        <v>19</v>
      </c>
      <c r="O4" s="1">
        <v>2</v>
      </c>
      <c r="P4" s="18">
        <f t="shared" ref="P4:P67" si="0">B4/$L$5</f>
        <v>6099144.4444444459</v>
      </c>
      <c r="Q4">
        <f t="shared" ref="Q4:Q67" si="1">C4/((10^3)*$L$12)*100</f>
        <v>4.0626000000000002E-2</v>
      </c>
      <c r="R4">
        <f t="shared" ref="R4:R67" si="2">($L$14/100)*(Q4-0.2)</f>
        <v>-8330621.9885849478</v>
      </c>
      <c r="S4" t="str">
        <f t="shared" ref="S4:S67" si="3">IF(R4&gt;P4,"Ya","Tidak")</f>
        <v>Tidak</v>
      </c>
      <c r="T4">
        <f t="shared" ref="T4:T67" si="4">D4/$L$5</f>
        <v>9328551.8518518545</v>
      </c>
      <c r="U4">
        <f t="shared" ref="U4:U67" si="5">E4/((10^3)*$L$12)*100</f>
        <v>0.15078240000000001</v>
      </c>
      <c r="V4">
        <f t="shared" ref="V4:V67" si="6">($L$15/100)*(U4-0.2)</f>
        <v>-1852141.8564661453</v>
      </c>
      <c r="W4" t="str">
        <f t="shared" ref="W4:W67" si="7">IF(V4&gt;T4,"Ya","Tidak")</f>
        <v>Tidak</v>
      </c>
      <c r="X4">
        <f t="shared" ref="X4:X67" si="8">F4/$L$5</f>
        <v>9759477.7777777798</v>
      </c>
      <c r="Y4">
        <f t="shared" ref="Y4:Y67" si="9">G4/((10^3)*$L$12)*100</f>
        <v>0.16776540000000001</v>
      </c>
      <c r="Z4">
        <f t="shared" ref="Z4:Z67" si="10">($L$16/100)*(Y4-0.2)</f>
        <v>-1243834.5284786201</v>
      </c>
      <c r="AA4" t="str">
        <f t="shared" ref="AA4:AA67" si="11">IF(Z4&gt;X4,"Ya","Tidak")</f>
        <v>Tidak</v>
      </c>
    </row>
    <row r="5" spans="1:27" x14ac:dyDescent="0.35">
      <c r="A5" s="32">
        <v>3</v>
      </c>
      <c r="B5" s="33">
        <v>17.814419999999998</v>
      </c>
      <c r="C5" s="33">
        <v>2.4342300000000001E-2</v>
      </c>
      <c r="D5" s="33">
        <v>25.704709999999999</v>
      </c>
      <c r="E5" s="33">
        <v>7.8021900000000005E-2</v>
      </c>
      <c r="F5" s="33">
        <v>26.918600000000001</v>
      </c>
      <c r="G5" s="33">
        <v>8.6746500000000004E-2</v>
      </c>
      <c r="I5" s="12" t="s">
        <v>14</v>
      </c>
      <c r="J5" s="13"/>
      <c r="K5" s="13"/>
      <c r="L5" s="13">
        <f>L3*L4</f>
        <v>2.6999999999999996E-6</v>
      </c>
      <c r="M5" s="14" t="s">
        <v>19</v>
      </c>
      <c r="O5" s="1">
        <v>3</v>
      </c>
      <c r="P5" s="18">
        <f t="shared" si="0"/>
        <v>6597933.333333334</v>
      </c>
      <c r="Q5">
        <f t="shared" si="1"/>
        <v>4.8684600000000001E-2</v>
      </c>
      <c r="R5">
        <f t="shared" si="2"/>
        <v>-7909391.7354871361</v>
      </c>
      <c r="S5" t="str">
        <f t="shared" si="3"/>
        <v>Tidak</v>
      </c>
      <c r="T5">
        <f t="shared" si="4"/>
        <v>9520262.9629629645</v>
      </c>
      <c r="U5">
        <f t="shared" si="5"/>
        <v>0.15604380000000001</v>
      </c>
      <c r="V5">
        <f t="shared" si="6"/>
        <v>-1654146.440931642</v>
      </c>
      <c r="W5" t="str">
        <f t="shared" si="7"/>
        <v>Tidak</v>
      </c>
      <c r="X5">
        <f t="shared" si="8"/>
        <v>9969851.8518518545</v>
      </c>
      <c r="Y5">
        <f t="shared" si="9"/>
        <v>0.17349300000000001</v>
      </c>
      <c r="Z5">
        <f t="shared" si="10"/>
        <v>-1022823.9794004823</v>
      </c>
      <c r="AA5" t="str">
        <f t="shared" si="11"/>
        <v>Tidak</v>
      </c>
    </row>
    <row r="6" spans="1:27" x14ac:dyDescent="0.35">
      <c r="A6" s="32">
        <v>4</v>
      </c>
      <c r="B6" s="33">
        <v>19.147410000000001</v>
      </c>
      <c r="C6" s="33">
        <v>2.81718E-2</v>
      </c>
      <c r="D6" s="33">
        <v>26.217749999999999</v>
      </c>
      <c r="E6" s="33">
        <v>8.0552700000000005E-2</v>
      </c>
      <c r="F6" s="33">
        <v>27.42248</v>
      </c>
      <c r="G6" s="33">
        <v>8.9410500000000004E-2</v>
      </c>
      <c r="O6" s="1">
        <v>4</v>
      </c>
      <c r="P6" s="18">
        <f t="shared" si="0"/>
        <v>7091633.3333333349</v>
      </c>
      <c r="Q6">
        <f t="shared" si="1"/>
        <v>5.6343600000000008E-2</v>
      </c>
      <c r="R6">
        <f t="shared" si="2"/>
        <v>-7509048.9329561582</v>
      </c>
      <c r="S6" t="str">
        <f t="shared" si="3"/>
        <v>Tidak</v>
      </c>
      <c r="T6">
        <f t="shared" si="4"/>
        <v>9710277.777777778</v>
      </c>
      <c r="U6">
        <f t="shared" si="5"/>
        <v>0.16110540000000001</v>
      </c>
      <c r="V6">
        <f t="shared" si="6"/>
        <v>-1463669.8386452843</v>
      </c>
      <c r="W6" t="str">
        <f t="shared" si="7"/>
        <v>Tidak</v>
      </c>
      <c r="X6">
        <f t="shared" si="8"/>
        <v>10156474.074074076</v>
      </c>
      <c r="Y6">
        <f t="shared" si="9"/>
        <v>0.17882100000000001</v>
      </c>
      <c r="Z6">
        <f t="shared" si="10"/>
        <v>-817232.77095570287</v>
      </c>
      <c r="AA6" t="str">
        <f t="shared" si="11"/>
        <v>Tidak</v>
      </c>
    </row>
    <row r="7" spans="1:27" x14ac:dyDescent="0.35">
      <c r="A7" s="32">
        <v>5</v>
      </c>
      <c r="B7" s="33">
        <v>20.425429999999999</v>
      </c>
      <c r="C7" s="33">
        <v>3.1801500000000003E-2</v>
      </c>
      <c r="D7" s="33">
        <v>26.721630000000001</v>
      </c>
      <c r="E7" s="33">
        <v>8.3150100000000005E-2</v>
      </c>
      <c r="F7" s="33">
        <v>27.926359999999999</v>
      </c>
      <c r="G7" s="33">
        <v>9.2007909999999998E-2</v>
      </c>
      <c r="O7" s="1">
        <v>5</v>
      </c>
      <c r="P7" s="18">
        <f t="shared" si="0"/>
        <v>7564974.0740740746</v>
      </c>
      <c r="Q7">
        <f t="shared" si="1"/>
        <v>6.3603000000000007E-2</v>
      </c>
      <c r="R7">
        <f t="shared" si="2"/>
        <v>-7129593.5809920123</v>
      </c>
      <c r="S7" t="str">
        <f t="shared" si="3"/>
        <v>Tidak</v>
      </c>
      <c r="T7">
        <f t="shared" si="4"/>
        <v>9896900.0000000019</v>
      </c>
      <c r="U7">
        <f t="shared" si="5"/>
        <v>0.16630020000000001</v>
      </c>
      <c r="V7">
        <f t="shared" si="6"/>
        <v>-1268180.6941934959</v>
      </c>
      <c r="W7" t="str">
        <f t="shared" si="7"/>
        <v>Tidak</v>
      </c>
      <c r="X7">
        <f t="shared" si="8"/>
        <v>10343096.296296299</v>
      </c>
      <c r="Y7">
        <f t="shared" si="9"/>
        <v>0.18401582</v>
      </c>
      <c r="Z7">
        <f t="shared" si="10"/>
        <v>-616780.57098327286</v>
      </c>
      <c r="AA7" t="str">
        <f t="shared" si="11"/>
        <v>Tidak</v>
      </c>
    </row>
    <row r="8" spans="1:27" x14ac:dyDescent="0.35">
      <c r="A8" s="32">
        <v>6</v>
      </c>
      <c r="B8" s="33">
        <v>21.648479999999999</v>
      </c>
      <c r="C8" s="33">
        <v>3.5064900000000003E-2</v>
      </c>
      <c r="D8" s="33">
        <v>27.198029999999999</v>
      </c>
      <c r="E8" s="33">
        <v>8.5914000000000004E-2</v>
      </c>
      <c r="F8" s="33">
        <v>28.485209999999999</v>
      </c>
      <c r="G8" s="33">
        <v>9.4738500000000003E-2</v>
      </c>
      <c r="O8" s="1">
        <v>6</v>
      </c>
      <c r="P8" s="18">
        <f t="shared" si="0"/>
        <v>8017955.5555555569</v>
      </c>
      <c r="Q8">
        <f t="shared" si="1"/>
        <v>7.0129800000000006E-2</v>
      </c>
      <c r="R8">
        <f t="shared" si="2"/>
        <v>-6788431.8884003963</v>
      </c>
      <c r="S8" t="str">
        <f t="shared" si="3"/>
        <v>Tidak</v>
      </c>
      <c r="T8">
        <f t="shared" si="4"/>
        <v>10073344.444444446</v>
      </c>
      <c r="U8">
        <f t="shared" si="5"/>
        <v>0.17182800000000001</v>
      </c>
      <c r="V8">
        <f t="shared" si="6"/>
        <v>-1060160.1943281316</v>
      </c>
      <c r="W8" t="str">
        <f t="shared" si="7"/>
        <v>Tidak</v>
      </c>
      <c r="X8">
        <f t="shared" si="8"/>
        <v>10550077.77777778</v>
      </c>
      <c r="Y8">
        <f t="shared" si="9"/>
        <v>0.18947700000000001</v>
      </c>
      <c r="Z8">
        <f t="shared" si="10"/>
        <v>-406050.35406614398</v>
      </c>
      <c r="AA8" t="str">
        <f t="shared" si="11"/>
        <v>Tidak</v>
      </c>
    </row>
    <row r="9" spans="1:27" x14ac:dyDescent="0.35">
      <c r="A9" s="32">
        <v>7</v>
      </c>
      <c r="B9" s="33">
        <v>22.747859999999999</v>
      </c>
      <c r="C9" s="33">
        <v>3.8161800000000003E-2</v>
      </c>
      <c r="D9" s="33">
        <v>27.656099999999999</v>
      </c>
      <c r="E9" s="33">
        <v>8.8811100000000004E-2</v>
      </c>
      <c r="F9" s="33">
        <v>28.966180000000001</v>
      </c>
      <c r="G9" s="33">
        <v>9.7635600000000003E-2</v>
      </c>
      <c r="O9" s="1">
        <v>7</v>
      </c>
      <c r="P9" s="18">
        <f t="shared" si="0"/>
        <v>8425133.333333334</v>
      </c>
      <c r="Q9">
        <f t="shared" si="1"/>
        <v>7.6323600000000005E-2</v>
      </c>
      <c r="R9">
        <f t="shared" si="2"/>
        <v>-6464676.4046144756</v>
      </c>
      <c r="S9" t="str">
        <f t="shared" si="3"/>
        <v>Tidak</v>
      </c>
      <c r="T9">
        <f t="shared" si="4"/>
        <v>10243000.000000002</v>
      </c>
      <c r="U9">
        <f t="shared" si="5"/>
        <v>0.17762220000000001</v>
      </c>
      <c r="V9">
        <f t="shared" si="6"/>
        <v>-842114.61013190635</v>
      </c>
      <c r="W9" t="str">
        <f t="shared" si="7"/>
        <v>Tidak</v>
      </c>
      <c r="X9">
        <f t="shared" si="8"/>
        <v>10728214.814814817</v>
      </c>
      <c r="Y9">
        <f t="shared" si="9"/>
        <v>0.19527120000000001</v>
      </c>
      <c r="Z9">
        <f t="shared" si="10"/>
        <v>-182469.91488244635</v>
      </c>
      <c r="AA9" t="str">
        <f t="shared" si="11"/>
        <v>Tidak</v>
      </c>
    </row>
    <row r="10" spans="1:27" x14ac:dyDescent="0.35">
      <c r="A10" s="32">
        <v>8</v>
      </c>
      <c r="B10" s="33">
        <v>23.769359999999999</v>
      </c>
      <c r="C10" s="33">
        <v>4.1058900000000002E-2</v>
      </c>
      <c r="D10" s="33">
        <v>28.187460000000002</v>
      </c>
      <c r="E10" s="33">
        <v>9.1741500000000004E-2</v>
      </c>
      <c r="F10" s="33">
        <v>29.465479999999999</v>
      </c>
      <c r="G10" s="33">
        <v>0.1006659</v>
      </c>
      <c r="O10" s="1">
        <v>8</v>
      </c>
      <c r="P10" s="18">
        <f t="shared" si="0"/>
        <v>8803466.6666666679</v>
      </c>
      <c r="Q10">
        <f t="shared" si="1"/>
        <v>8.2117800000000005E-2</v>
      </c>
      <c r="R10">
        <f t="shared" si="2"/>
        <v>-6161808.3713953877</v>
      </c>
      <c r="S10" t="str">
        <f t="shared" si="3"/>
        <v>Tidak</v>
      </c>
      <c r="T10">
        <f t="shared" si="4"/>
        <v>10439800.000000002</v>
      </c>
      <c r="U10">
        <f t="shared" si="5"/>
        <v>0.18348300000000001</v>
      </c>
      <c r="V10">
        <f t="shared" si="6"/>
        <v>-621562.75485296582</v>
      </c>
      <c r="W10" t="str">
        <f t="shared" si="7"/>
        <v>Tidak</v>
      </c>
      <c r="X10">
        <f t="shared" si="8"/>
        <v>10913140.740740743</v>
      </c>
      <c r="Y10">
        <f t="shared" si="9"/>
        <v>0.20133180000000001</v>
      </c>
      <c r="Z10">
        <f t="shared" si="10"/>
        <v>51390.084723490254</v>
      </c>
      <c r="AA10" t="str">
        <f t="shared" si="11"/>
        <v>Tidak</v>
      </c>
    </row>
    <row r="11" spans="1:27" x14ac:dyDescent="0.35">
      <c r="A11" s="32">
        <v>9</v>
      </c>
      <c r="B11" s="33">
        <v>24.781700000000001</v>
      </c>
      <c r="C11" s="33">
        <v>4.3889400000000002E-2</v>
      </c>
      <c r="D11" s="33">
        <v>28.71424</v>
      </c>
      <c r="E11" s="33">
        <v>9.4771800000000003E-2</v>
      </c>
      <c r="F11" s="33">
        <v>29.95562</v>
      </c>
      <c r="G11" s="33">
        <v>0.1036962</v>
      </c>
      <c r="O11" s="1">
        <v>9</v>
      </c>
      <c r="P11" s="18">
        <f t="shared" si="0"/>
        <v>9178407.4074074086</v>
      </c>
      <c r="Q11">
        <f t="shared" si="1"/>
        <v>8.7778800000000004E-2</v>
      </c>
      <c r="R11">
        <f t="shared" si="2"/>
        <v>-5865902.8216985781</v>
      </c>
      <c r="S11" t="str">
        <f t="shared" si="3"/>
        <v>Tidak</v>
      </c>
      <c r="T11">
        <f t="shared" si="4"/>
        <v>10634903.703703705</v>
      </c>
      <c r="U11">
        <f t="shared" si="5"/>
        <v>0.18954360000000001</v>
      </c>
      <c r="V11">
        <f t="shared" si="6"/>
        <v>-393492.08632587956</v>
      </c>
      <c r="W11" t="str">
        <f t="shared" si="7"/>
        <v>Tidak</v>
      </c>
      <c r="X11">
        <f t="shared" si="8"/>
        <v>11094674.074074076</v>
      </c>
      <c r="Y11">
        <f t="shared" si="9"/>
        <v>0.2073924</v>
      </c>
      <c r="Z11">
        <f t="shared" si="10"/>
        <v>285250.08432942687</v>
      </c>
      <c r="AA11" t="str">
        <f t="shared" si="11"/>
        <v>Tidak</v>
      </c>
    </row>
    <row r="12" spans="1:27" x14ac:dyDescent="0.35">
      <c r="A12" s="32">
        <v>10</v>
      </c>
      <c r="B12" s="33">
        <v>25.697839999999999</v>
      </c>
      <c r="C12" s="33">
        <v>4.6520100000000002E-2</v>
      </c>
      <c r="D12" s="33">
        <v>29.213539999999998</v>
      </c>
      <c r="E12" s="33">
        <v>9.8068509999999998E-2</v>
      </c>
      <c r="F12" s="33">
        <v>30.459499999999998</v>
      </c>
      <c r="G12" s="33">
        <v>0.1068264</v>
      </c>
      <c r="I12" t="s">
        <v>20</v>
      </c>
      <c r="J12" s="2">
        <v>50</v>
      </c>
      <c r="K12" t="s">
        <v>18</v>
      </c>
      <c r="L12">
        <f>J12/(10^3)</f>
        <v>0.05</v>
      </c>
      <c r="O12" s="1">
        <v>10</v>
      </c>
      <c r="P12" s="18">
        <f t="shared" si="0"/>
        <v>9517718.5185185205</v>
      </c>
      <c r="Q12">
        <f t="shared" si="1"/>
        <v>9.3040200000000003E-2</v>
      </c>
      <c r="R12">
        <f t="shared" si="2"/>
        <v>-5590884.7225686014</v>
      </c>
      <c r="S12" t="str">
        <f t="shared" si="3"/>
        <v>Tidak</v>
      </c>
      <c r="T12">
        <f t="shared" si="4"/>
        <v>10819829.629629631</v>
      </c>
      <c r="U12">
        <f t="shared" si="5"/>
        <v>0.19613702000000002</v>
      </c>
      <c r="V12">
        <f t="shared" si="6"/>
        <v>-145370.49650311205</v>
      </c>
      <c r="W12" t="str">
        <f t="shared" si="7"/>
        <v>Tidak</v>
      </c>
      <c r="X12">
        <f t="shared" si="8"/>
        <v>11281296.296296297</v>
      </c>
      <c r="Y12">
        <f t="shared" si="9"/>
        <v>0.2136528</v>
      </c>
      <c r="Z12">
        <f t="shared" si="10"/>
        <v>526819.75425204274</v>
      </c>
      <c r="AA12" t="str">
        <f t="shared" si="11"/>
        <v>Tidak</v>
      </c>
    </row>
    <row r="13" spans="1:27" x14ac:dyDescent="0.35">
      <c r="A13" s="32">
        <v>11</v>
      </c>
      <c r="B13" s="33">
        <v>26.453659999999999</v>
      </c>
      <c r="C13" s="33">
        <v>4.8851100000000001E-2</v>
      </c>
      <c r="D13" s="33">
        <v>29.708259999999999</v>
      </c>
      <c r="E13" s="33">
        <v>0.1016316</v>
      </c>
      <c r="F13" s="33">
        <v>31.027509999999999</v>
      </c>
      <c r="G13" s="33">
        <v>0.1100898</v>
      </c>
      <c r="O13" s="1">
        <v>11</v>
      </c>
      <c r="P13" s="18">
        <f t="shared" si="0"/>
        <v>9797651.8518518526</v>
      </c>
      <c r="Q13">
        <f t="shared" si="1"/>
        <v>9.7702200000000017E-2</v>
      </c>
      <c r="R13">
        <f t="shared" si="2"/>
        <v>-5347197.7992888754</v>
      </c>
      <c r="S13" t="str">
        <f t="shared" si="3"/>
        <v>Tidak</v>
      </c>
      <c r="T13">
        <f t="shared" si="4"/>
        <v>11003059.259259261</v>
      </c>
      <c r="U13">
        <f t="shared" si="5"/>
        <v>0.2032632</v>
      </c>
      <c r="V13">
        <f t="shared" si="6"/>
        <v>122799.75671345848</v>
      </c>
      <c r="W13" t="str">
        <f t="shared" si="7"/>
        <v>Tidak</v>
      </c>
      <c r="X13">
        <f t="shared" si="8"/>
        <v>11491670.370370371</v>
      </c>
      <c r="Y13">
        <f t="shared" si="9"/>
        <v>0.22017960000000003</v>
      </c>
      <c r="Z13">
        <f t="shared" si="10"/>
        <v>778668.98459689855</v>
      </c>
      <c r="AA13" t="str">
        <f t="shared" si="11"/>
        <v>Tidak</v>
      </c>
    </row>
    <row r="14" spans="1:27" x14ac:dyDescent="0.35">
      <c r="A14" s="32">
        <v>12</v>
      </c>
      <c r="B14" s="33">
        <v>27.278189999999999</v>
      </c>
      <c r="C14" s="33">
        <v>5.1182100000000001E-2</v>
      </c>
      <c r="D14" s="33">
        <v>30.308330000000002</v>
      </c>
      <c r="E14" s="33">
        <v>0.1052946</v>
      </c>
      <c r="F14" s="33">
        <v>31.655069999999998</v>
      </c>
      <c r="G14" s="33">
        <v>0.1135197</v>
      </c>
      <c r="I14" t="s">
        <v>22</v>
      </c>
      <c r="J14" s="2">
        <v>1</v>
      </c>
      <c r="L14" s="18">
        <f>P75/Q75*100</f>
        <v>5227089731.4398508</v>
      </c>
      <c r="O14" s="1">
        <v>12</v>
      </c>
      <c r="P14" s="18">
        <f t="shared" si="0"/>
        <v>10103033.333333334</v>
      </c>
      <c r="Q14">
        <f t="shared" si="1"/>
        <v>0.10236419999999999</v>
      </c>
      <c r="R14">
        <f t="shared" si="2"/>
        <v>-5103510.8760091504</v>
      </c>
      <c r="S14" t="str">
        <f t="shared" si="3"/>
        <v>Tidak</v>
      </c>
      <c r="T14">
        <f t="shared" si="4"/>
        <v>11225307.40740741</v>
      </c>
      <c r="U14">
        <f t="shared" si="5"/>
        <v>0.21058919999999998</v>
      </c>
      <c r="V14">
        <f t="shared" si="6"/>
        <v>398489.57581213309</v>
      </c>
      <c r="W14" t="str">
        <f t="shared" si="7"/>
        <v>Tidak</v>
      </c>
      <c r="X14">
        <f t="shared" si="8"/>
        <v>11724100.000000002</v>
      </c>
      <c r="Y14">
        <f t="shared" si="9"/>
        <v>0.22703940000000003</v>
      </c>
      <c r="Z14">
        <f t="shared" si="10"/>
        <v>1043367.665469552</v>
      </c>
      <c r="AA14" t="str">
        <f t="shared" si="11"/>
        <v>Tidak</v>
      </c>
    </row>
    <row r="15" spans="1:27" x14ac:dyDescent="0.35">
      <c r="A15" s="32">
        <v>13</v>
      </c>
      <c r="B15" s="33">
        <v>28.029430000000001</v>
      </c>
      <c r="C15" s="33">
        <v>5.3779500000000001E-2</v>
      </c>
      <c r="D15" s="33">
        <v>31.013770000000001</v>
      </c>
      <c r="E15" s="33">
        <v>0.1089909</v>
      </c>
      <c r="F15" s="33">
        <v>32.241399999999999</v>
      </c>
      <c r="G15" s="33">
        <v>0.1170495</v>
      </c>
      <c r="J15" s="2">
        <v>2</v>
      </c>
      <c r="L15">
        <f>T58/U58*100</f>
        <v>3763169793.8667169</v>
      </c>
      <c r="O15" s="1">
        <v>13</v>
      </c>
      <c r="P15" s="18">
        <f t="shared" si="0"/>
        <v>10381270.370370373</v>
      </c>
      <c r="Q15">
        <f t="shared" si="1"/>
        <v>0.107559</v>
      </c>
      <c r="R15">
        <f t="shared" si="2"/>
        <v>-4831974.0186403124</v>
      </c>
      <c r="S15" t="str">
        <f t="shared" si="3"/>
        <v>Tidak</v>
      </c>
      <c r="T15">
        <f t="shared" si="4"/>
        <v>11486581.481481483</v>
      </c>
      <c r="U15">
        <f t="shared" si="5"/>
        <v>0.2179818</v>
      </c>
      <c r="V15">
        <f t="shared" si="6"/>
        <v>676685.66599352506</v>
      </c>
      <c r="W15" t="str">
        <f t="shared" si="7"/>
        <v>Tidak</v>
      </c>
      <c r="X15">
        <f t="shared" si="8"/>
        <v>11941259.259259261</v>
      </c>
      <c r="Y15">
        <f t="shared" si="9"/>
        <v>0.23409899999999997</v>
      </c>
      <c r="Z15">
        <f t="shared" si="10"/>
        <v>1315776.0166588826</v>
      </c>
      <c r="AA15" t="str">
        <f t="shared" si="11"/>
        <v>Tidak</v>
      </c>
    </row>
    <row r="16" spans="1:27" x14ac:dyDescent="0.35">
      <c r="A16" s="32">
        <v>14</v>
      </c>
      <c r="B16" s="33">
        <v>28.73028</v>
      </c>
      <c r="C16" s="33">
        <v>5.6543389999999999E-2</v>
      </c>
      <c r="D16" s="33">
        <v>31.76042</v>
      </c>
      <c r="E16" s="33">
        <v>0.1127871</v>
      </c>
      <c r="F16" s="33">
        <v>32.873539999999998</v>
      </c>
      <c r="G16" s="33">
        <v>0.1205793</v>
      </c>
      <c r="J16" s="2">
        <v>3</v>
      </c>
      <c r="L16">
        <f>X54/Y54*100</f>
        <v>3858693852.1918068</v>
      </c>
      <c r="O16" s="1">
        <v>14</v>
      </c>
      <c r="P16" s="18">
        <f t="shared" si="0"/>
        <v>10640844.444444446</v>
      </c>
      <c r="Q16">
        <f t="shared" si="1"/>
        <v>0.11308678000000001</v>
      </c>
      <c r="R16">
        <f t="shared" si="2"/>
        <v>-4543031.9978837268</v>
      </c>
      <c r="S16" t="str">
        <f t="shared" si="3"/>
        <v>Tidak</v>
      </c>
      <c r="T16">
        <f t="shared" si="4"/>
        <v>11763118.518518521</v>
      </c>
      <c r="U16">
        <f t="shared" si="5"/>
        <v>0.22557419999999997</v>
      </c>
      <c r="V16">
        <f t="shared" si="6"/>
        <v>962400.56942306063</v>
      </c>
      <c r="W16" t="str">
        <f t="shared" si="7"/>
        <v>Tidak</v>
      </c>
      <c r="X16">
        <f t="shared" si="8"/>
        <v>12175385.185185187</v>
      </c>
      <c r="Y16">
        <f t="shared" si="9"/>
        <v>0.24115859999999997</v>
      </c>
      <c r="Z16">
        <f t="shared" si="10"/>
        <v>1588184.3678482154</v>
      </c>
      <c r="AA16" t="str">
        <f t="shared" si="11"/>
        <v>Tidak</v>
      </c>
    </row>
    <row r="17" spans="1:27" x14ac:dyDescent="0.35">
      <c r="A17" s="32">
        <v>15</v>
      </c>
      <c r="B17" s="33">
        <v>29.476929999999999</v>
      </c>
      <c r="C17" s="33">
        <v>5.94072E-2</v>
      </c>
      <c r="D17" s="33">
        <v>32.39714</v>
      </c>
      <c r="E17" s="33">
        <v>0.1166499</v>
      </c>
      <c r="F17" s="33">
        <v>33.51484</v>
      </c>
      <c r="G17" s="33">
        <v>0.1242423</v>
      </c>
      <c r="O17" s="1">
        <v>15</v>
      </c>
      <c r="P17" s="18">
        <f t="shared" si="0"/>
        <v>10917381.481481483</v>
      </c>
      <c r="Q17">
        <f t="shared" si="1"/>
        <v>0.11881439999999999</v>
      </c>
      <c r="R17">
        <f t="shared" si="2"/>
        <v>-4243644.1610078327</v>
      </c>
      <c r="S17" t="str">
        <f t="shared" si="3"/>
        <v>Tidak</v>
      </c>
      <c r="T17">
        <f t="shared" si="4"/>
        <v>11998940.740740743</v>
      </c>
      <c r="U17">
        <f t="shared" si="5"/>
        <v>0.23329980000000003</v>
      </c>
      <c r="V17">
        <f t="shared" si="6"/>
        <v>1253128.0150180298</v>
      </c>
      <c r="W17" t="str">
        <f t="shared" si="7"/>
        <v>Tidak</v>
      </c>
      <c r="X17">
        <f t="shared" si="8"/>
        <v>12412903.703703705</v>
      </c>
      <c r="Y17">
        <f t="shared" si="9"/>
        <v>0.24848460000000003</v>
      </c>
      <c r="Z17">
        <f t="shared" si="10"/>
        <v>1870872.2794597894</v>
      </c>
      <c r="AA17" t="str">
        <f t="shared" si="11"/>
        <v>Tidak</v>
      </c>
    </row>
    <row r="18" spans="1:27" x14ac:dyDescent="0.35">
      <c r="A18" s="32">
        <v>16</v>
      </c>
      <c r="B18" s="33">
        <v>30.278559999999999</v>
      </c>
      <c r="C18" s="33">
        <v>6.23376E-2</v>
      </c>
      <c r="D18" s="33">
        <v>32.969729999999998</v>
      </c>
      <c r="E18" s="33">
        <v>0.1204461</v>
      </c>
      <c r="F18" s="33">
        <v>34.119500000000002</v>
      </c>
      <c r="G18" s="33">
        <v>0.1278387</v>
      </c>
      <c r="O18" s="1">
        <v>16</v>
      </c>
      <c r="P18" s="18">
        <f t="shared" si="0"/>
        <v>11214281.481481483</v>
      </c>
      <c r="Q18">
        <f t="shared" si="1"/>
        <v>0.1246752</v>
      </c>
      <c r="R18">
        <f t="shared" si="2"/>
        <v>-3937294.8860276053</v>
      </c>
      <c r="S18" t="str">
        <f t="shared" si="3"/>
        <v>Tidak</v>
      </c>
      <c r="T18">
        <f t="shared" si="4"/>
        <v>12211011.111111112</v>
      </c>
      <c r="U18">
        <f t="shared" si="5"/>
        <v>0.2408922</v>
      </c>
      <c r="V18">
        <f t="shared" si="6"/>
        <v>1538842.9184475653</v>
      </c>
      <c r="W18" t="str">
        <f t="shared" si="7"/>
        <v>Tidak</v>
      </c>
      <c r="X18">
        <f t="shared" si="8"/>
        <v>12636851.851851854</v>
      </c>
      <c r="Y18">
        <f t="shared" si="9"/>
        <v>0.2556774</v>
      </c>
      <c r="Z18">
        <f t="shared" si="10"/>
        <v>2148420.4108602405</v>
      </c>
      <c r="AA18" t="str">
        <f t="shared" si="11"/>
        <v>Tidak</v>
      </c>
    </row>
    <row r="19" spans="1:27" x14ac:dyDescent="0.35">
      <c r="A19" s="32">
        <v>17</v>
      </c>
      <c r="B19" s="33">
        <v>31.048120000000001</v>
      </c>
      <c r="C19" s="33">
        <v>6.5334600000000007E-2</v>
      </c>
      <c r="D19" s="33">
        <v>33.620199999999997</v>
      </c>
      <c r="E19" s="33">
        <v>0.1242756</v>
      </c>
      <c r="F19" s="33">
        <v>34.774540000000002</v>
      </c>
      <c r="G19" s="33">
        <v>0.1315017</v>
      </c>
      <c r="O19" s="1">
        <v>17</v>
      </c>
      <c r="P19" s="18">
        <f t="shared" si="0"/>
        <v>11499303.703703705</v>
      </c>
      <c r="Q19">
        <f t="shared" si="1"/>
        <v>0.13066920000000001</v>
      </c>
      <c r="R19">
        <f t="shared" si="2"/>
        <v>-3623983.1275250996</v>
      </c>
      <c r="S19" t="str">
        <f t="shared" si="3"/>
        <v>Tidak</v>
      </c>
      <c r="T19">
        <f t="shared" si="4"/>
        <v>12451925.925925927</v>
      </c>
      <c r="U19">
        <f t="shared" si="5"/>
        <v>0.2485512</v>
      </c>
      <c r="V19">
        <f t="shared" si="6"/>
        <v>1827064.092959817</v>
      </c>
      <c r="W19" t="str">
        <f t="shared" si="7"/>
        <v>Tidak</v>
      </c>
      <c r="X19">
        <f t="shared" si="8"/>
        <v>12879459.259259261</v>
      </c>
      <c r="Y19">
        <f t="shared" si="9"/>
        <v>0.2630034</v>
      </c>
      <c r="Z19">
        <f t="shared" si="10"/>
        <v>2431108.3224718124</v>
      </c>
      <c r="AA19" t="str">
        <f t="shared" si="11"/>
        <v>Tidak</v>
      </c>
    </row>
    <row r="20" spans="1:27" x14ac:dyDescent="0.35">
      <c r="A20" s="32">
        <v>18</v>
      </c>
      <c r="B20" s="33">
        <v>31.927620000000001</v>
      </c>
      <c r="C20" s="33">
        <v>6.8564700000000006E-2</v>
      </c>
      <c r="D20" s="33">
        <v>34.334789999999998</v>
      </c>
      <c r="E20" s="33">
        <v>0.1281717</v>
      </c>
      <c r="F20" s="33">
        <v>35.415840000000003</v>
      </c>
      <c r="G20" s="33">
        <v>0.13526460000000001</v>
      </c>
      <c r="O20" s="1">
        <v>18</v>
      </c>
      <c r="P20" s="18">
        <f t="shared" si="0"/>
        <v>11825044.444444446</v>
      </c>
      <c r="Q20">
        <f t="shared" si="1"/>
        <v>0.13712940000000001</v>
      </c>
      <c r="R20">
        <f t="shared" si="2"/>
        <v>-3286302.6766946227</v>
      </c>
      <c r="S20" t="str">
        <f t="shared" si="3"/>
        <v>Tidak</v>
      </c>
      <c r="T20">
        <f t="shared" si="4"/>
        <v>12716588.88888889</v>
      </c>
      <c r="U20">
        <f t="shared" si="5"/>
        <v>0.2563434</v>
      </c>
      <c r="V20">
        <f t="shared" si="6"/>
        <v>2120297.8096374995</v>
      </c>
      <c r="W20" t="str">
        <f t="shared" si="7"/>
        <v>Tidak</v>
      </c>
      <c r="X20">
        <f t="shared" si="8"/>
        <v>13116977.777777782</v>
      </c>
      <c r="Y20">
        <f t="shared" si="9"/>
        <v>0.27052920000000003</v>
      </c>
      <c r="Z20">
        <f t="shared" si="10"/>
        <v>2721505.9044000641</v>
      </c>
      <c r="AA20" t="str">
        <f t="shared" si="11"/>
        <v>Tidak</v>
      </c>
    </row>
    <row r="21" spans="1:27" x14ac:dyDescent="0.35">
      <c r="A21" s="32">
        <v>19</v>
      </c>
      <c r="B21" s="33">
        <v>32.811700000000002</v>
      </c>
      <c r="C21" s="33">
        <v>7.2061200000000006E-2</v>
      </c>
      <c r="D21" s="33">
        <v>34.985250000000001</v>
      </c>
      <c r="E21" s="33">
        <v>0.1321011</v>
      </c>
      <c r="F21" s="33">
        <v>36.07546</v>
      </c>
      <c r="G21" s="33">
        <v>0.13912740000000001</v>
      </c>
      <c r="O21" s="1">
        <v>19</v>
      </c>
      <c r="P21" s="18">
        <f t="shared" si="0"/>
        <v>12152481.481481485</v>
      </c>
      <c r="Q21">
        <f t="shared" si="1"/>
        <v>0.14412240000000001</v>
      </c>
      <c r="R21">
        <f t="shared" si="2"/>
        <v>-2920772.2917750338</v>
      </c>
      <c r="S21" t="str">
        <f t="shared" si="3"/>
        <v>Tidak</v>
      </c>
      <c r="T21">
        <f t="shared" si="4"/>
        <v>12957500.000000002</v>
      </c>
      <c r="U21">
        <f t="shared" si="5"/>
        <v>0.2642022</v>
      </c>
      <c r="V21">
        <f t="shared" si="6"/>
        <v>2416037.7973978971</v>
      </c>
      <c r="W21" t="str">
        <f t="shared" si="7"/>
        <v>Tidak</v>
      </c>
      <c r="X21">
        <f t="shared" si="8"/>
        <v>13361281.481481483</v>
      </c>
      <c r="Y21">
        <f t="shared" si="9"/>
        <v>0.27825480000000002</v>
      </c>
      <c r="Z21">
        <f t="shared" si="10"/>
        <v>3019613.1566449944</v>
      </c>
      <c r="AA21" t="str">
        <f t="shared" si="11"/>
        <v>Tidak</v>
      </c>
    </row>
    <row r="22" spans="1:27" x14ac:dyDescent="0.35">
      <c r="A22" s="32">
        <v>20</v>
      </c>
      <c r="B22" s="33">
        <v>33.764490000000002</v>
      </c>
      <c r="C22" s="33">
        <v>7.5657600000000005E-2</v>
      </c>
      <c r="D22" s="33">
        <v>35.64029</v>
      </c>
      <c r="E22" s="33">
        <v>0.1358973</v>
      </c>
      <c r="F22" s="33">
        <v>36.725920000000002</v>
      </c>
      <c r="G22" s="33">
        <v>0.14299020000000001</v>
      </c>
      <c r="O22" s="1">
        <v>20</v>
      </c>
      <c r="P22" s="18">
        <f t="shared" si="0"/>
        <v>12505366.66666667</v>
      </c>
      <c r="Q22">
        <f t="shared" si="1"/>
        <v>0.15131520000000001</v>
      </c>
      <c r="R22">
        <f t="shared" si="2"/>
        <v>-2544798.1815720284</v>
      </c>
      <c r="S22" t="str">
        <f t="shared" si="3"/>
        <v>Tidak</v>
      </c>
      <c r="T22">
        <f t="shared" si="4"/>
        <v>13200107.40740741</v>
      </c>
      <c r="U22">
        <f t="shared" si="5"/>
        <v>0.2717946</v>
      </c>
      <c r="V22">
        <f t="shared" si="6"/>
        <v>2701752.7008274337</v>
      </c>
      <c r="W22" t="str">
        <f t="shared" si="7"/>
        <v>Tidak</v>
      </c>
      <c r="X22">
        <f t="shared" si="8"/>
        <v>13602192.592592595</v>
      </c>
      <c r="Y22">
        <f t="shared" si="9"/>
        <v>0.28598040000000002</v>
      </c>
      <c r="Z22">
        <f t="shared" si="10"/>
        <v>3317720.4088899246</v>
      </c>
      <c r="AA22" t="str">
        <f t="shared" si="11"/>
        <v>Tidak</v>
      </c>
    </row>
    <row r="23" spans="1:27" x14ac:dyDescent="0.35">
      <c r="A23" s="32">
        <v>21</v>
      </c>
      <c r="B23" s="33">
        <v>34.763080000000002</v>
      </c>
      <c r="C23" s="33">
        <v>7.9320600000000005E-2</v>
      </c>
      <c r="D23" s="33">
        <v>36.34572</v>
      </c>
      <c r="E23" s="33">
        <v>0.1395603</v>
      </c>
      <c r="F23" s="33">
        <v>37.358060000000002</v>
      </c>
      <c r="G23" s="33">
        <v>0.14671980000000001</v>
      </c>
      <c r="O23" s="1">
        <v>21</v>
      </c>
      <c r="P23" s="18">
        <f t="shared" si="0"/>
        <v>12875214.814814817</v>
      </c>
      <c r="Q23">
        <f t="shared" si="1"/>
        <v>0.15864120000000001</v>
      </c>
      <c r="R23">
        <f t="shared" si="2"/>
        <v>-2161861.5878467448</v>
      </c>
      <c r="S23" t="str">
        <f t="shared" si="3"/>
        <v>Tidak</v>
      </c>
      <c r="T23">
        <f t="shared" si="4"/>
        <v>13461377.77777778</v>
      </c>
      <c r="U23">
        <f t="shared" si="5"/>
        <v>0.2791206</v>
      </c>
      <c r="V23">
        <f t="shared" si="6"/>
        <v>2977442.5199261094</v>
      </c>
      <c r="W23" t="str">
        <f t="shared" si="7"/>
        <v>Tidak</v>
      </c>
      <c r="X23">
        <f t="shared" si="8"/>
        <v>13836318.518518521</v>
      </c>
      <c r="Y23">
        <f t="shared" si="9"/>
        <v>0.29343960000000002</v>
      </c>
      <c r="Z23">
        <f t="shared" si="10"/>
        <v>3605548.1007126155</v>
      </c>
      <c r="AA23" t="str">
        <f t="shared" si="11"/>
        <v>Tidak</v>
      </c>
    </row>
    <row r="24" spans="1:27" x14ac:dyDescent="0.35">
      <c r="A24" s="32">
        <v>22</v>
      </c>
      <c r="B24" s="33">
        <v>35.793750000000003</v>
      </c>
      <c r="C24" s="33">
        <v>8.3216700000000005E-2</v>
      </c>
      <c r="D24" s="33">
        <v>36.945799999999998</v>
      </c>
      <c r="E24" s="33">
        <v>0.14319000000000001</v>
      </c>
      <c r="F24" s="33">
        <v>37.994790000000002</v>
      </c>
      <c r="G24" s="33">
        <v>0.1502829</v>
      </c>
      <c r="O24" s="1">
        <v>22</v>
      </c>
      <c r="P24" s="18">
        <f t="shared" si="0"/>
        <v>13256944.444444448</v>
      </c>
      <c r="Q24">
        <f t="shared" si="1"/>
        <v>0.16643340000000001</v>
      </c>
      <c r="R24">
        <f t="shared" si="2"/>
        <v>-1754556.3017934889</v>
      </c>
      <c r="S24" t="str">
        <f t="shared" si="3"/>
        <v>Tidak</v>
      </c>
      <c r="T24">
        <f t="shared" si="4"/>
        <v>13683629.629629631</v>
      </c>
      <c r="U24">
        <f t="shared" si="5"/>
        <v>0.28638000000000002</v>
      </c>
      <c r="V24">
        <f t="shared" si="6"/>
        <v>3250626.0679420708</v>
      </c>
      <c r="W24" t="str">
        <f t="shared" si="7"/>
        <v>Tidak</v>
      </c>
      <c r="X24">
        <f t="shared" si="8"/>
        <v>14072144.444444448</v>
      </c>
      <c r="Y24">
        <f t="shared" si="9"/>
        <v>0.30056579999999999</v>
      </c>
      <c r="Z24">
        <f t="shared" si="10"/>
        <v>3880526.3420075071</v>
      </c>
      <c r="AA24" t="str">
        <f t="shared" si="11"/>
        <v>Tidak</v>
      </c>
    </row>
    <row r="25" spans="1:27" x14ac:dyDescent="0.35">
      <c r="A25" s="32">
        <v>23</v>
      </c>
      <c r="B25" s="33">
        <v>36.870220000000003</v>
      </c>
      <c r="C25" s="33">
        <v>8.7212700000000004E-2</v>
      </c>
      <c r="D25" s="33">
        <v>37.445099999999996</v>
      </c>
      <c r="E25" s="33">
        <v>0.1466199</v>
      </c>
      <c r="F25" s="33">
        <v>38.594859999999997</v>
      </c>
      <c r="G25" s="33">
        <v>0.15377940000000001</v>
      </c>
      <c r="O25" s="1">
        <v>23</v>
      </c>
      <c r="P25" s="18">
        <f t="shared" si="0"/>
        <v>13655637.037037041</v>
      </c>
      <c r="Q25">
        <f t="shared" si="1"/>
        <v>0.17442540000000001</v>
      </c>
      <c r="R25">
        <f t="shared" si="2"/>
        <v>-1336807.2904568161</v>
      </c>
      <c r="S25" t="str">
        <f t="shared" si="3"/>
        <v>Tidak</v>
      </c>
      <c r="T25">
        <f t="shared" si="4"/>
        <v>13868555.555555556</v>
      </c>
      <c r="U25">
        <f t="shared" si="5"/>
        <v>0.29323979999999999</v>
      </c>
      <c r="V25">
        <f t="shared" si="6"/>
        <v>3508771.9894617386</v>
      </c>
      <c r="W25" t="str">
        <f t="shared" si="7"/>
        <v>Tidak</v>
      </c>
      <c r="X25">
        <f t="shared" si="8"/>
        <v>14294392.592592593</v>
      </c>
      <c r="Y25">
        <f t="shared" si="9"/>
        <v>0.30755880000000002</v>
      </c>
      <c r="Z25">
        <f t="shared" si="10"/>
        <v>4150364.8030912811</v>
      </c>
      <c r="AA25" t="str">
        <f t="shared" si="11"/>
        <v>Tidak</v>
      </c>
    </row>
    <row r="26" spans="1:27" x14ac:dyDescent="0.35">
      <c r="A26" s="32">
        <v>24</v>
      </c>
      <c r="B26" s="33">
        <v>37.932949999999998</v>
      </c>
      <c r="C26" s="33">
        <v>9.1275300000000004E-2</v>
      </c>
      <c r="D26" s="33">
        <v>38.05433</v>
      </c>
      <c r="E26" s="33">
        <v>0.1498167</v>
      </c>
      <c r="F26" s="33">
        <v>39.199509999999997</v>
      </c>
      <c r="G26" s="33">
        <v>0.1571427</v>
      </c>
      <c r="O26" s="1">
        <v>24</v>
      </c>
      <c r="P26" s="18">
        <f t="shared" si="0"/>
        <v>14049240.740740743</v>
      </c>
      <c r="Q26">
        <f t="shared" si="1"/>
        <v>0.18255060000000001</v>
      </c>
      <c r="R26">
        <f t="shared" si="2"/>
        <v>-912095.79559786548</v>
      </c>
      <c r="S26" t="str">
        <f t="shared" si="3"/>
        <v>Tidak</v>
      </c>
      <c r="T26">
        <f t="shared" si="4"/>
        <v>14094196.296296299</v>
      </c>
      <c r="U26">
        <f t="shared" si="5"/>
        <v>0.29963339999999999</v>
      </c>
      <c r="V26">
        <f t="shared" si="6"/>
        <v>3749374.013402401</v>
      </c>
      <c r="W26" t="str">
        <f t="shared" si="7"/>
        <v>Tidak</v>
      </c>
      <c r="X26">
        <f t="shared" si="8"/>
        <v>14518337.037037037</v>
      </c>
      <c r="Y26">
        <f t="shared" si="9"/>
        <v>0.31428539999999999</v>
      </c>
      <c r="Z26">
        <f t="shared" si="10"/>
        <v>4409923.7037528139</v>
      </c>
      <c r="AA26" t="str">
        <f t="shared" si="11"/>
        <v>Tidak</v>
      </c>
    </row>
    <row r="27" spans="1:27" x14ac:dyDescent="0.35">
      <c r="A27" s="32">
        <v>25</v>
      </c>
      <c r="B27" s="33">
        <v>39.000250000000001</v>
      </c>
      <c r="C27" s="33">
        <v>9.5471089999999995E-2</v>
      </c>
      <c r="D27" s="33">
        <v>38.571959999999997</v>
      </c>
      <c r="E27" s="33">
        <v>0.1528137</v>
      </c>
      <c r="F27" s="33">
        <v>39.758360000000003</v>
      </c>
      <c r="G27" s="33">
        <v>0.16037280000000001</v>
      </c>
      <c r="O27" s="1">
        <v>25</v>
      </c>
      <c r="P27" s="18">
        <f t="shared" si="0"/>
        <v>14444537.037037039</v>
      </c>
      <c r="Q27">
        <f t="shared" si="1"/>
        <v>0.19094217999999999</v>
      </c>
      <c r="R27">
        <f t="shared" si="2"/>
        <v>-473460.37911230623</v>
      </c>
      <c r="S27" t="str">
        <f t="shared" si="3"/>
        <v>Tidak</v>
      </c>
      <c r="T27">
        <f t="shared" si="4"/>
        <v>14285911.111111112</v>
      </c>
      <c r="U27">
        <f t="shared" si="5"/>
        <v>0.30562739999999999</v>
      </c>
      <c r="V27">
        <f t="shared" si="6"/>
        <v>3974938.4108467721</v>
      </c>
      <c r="W27" t="str">
        <f t="shared" si="7"/>
        <v>Tidak</v>
      </c>
      <c r="X27">
        <f t="shared" si="8"/>
        <v>14725318.518518522</v>
      </c>
      <c r="Y27">
        <f t="shared" si="9"/>
        <v>0.32074560000000002</v>
      </c>
      <c r="Z27">
        <f t="shared" si="10"/>
        <v>4659203.0439921105</v>
      </c>
      <c r="AA27" t="str">
        <f t="shared" si="11"/>
        <v>Tidak</v>
      </c>
    </row>
    <row r="28" spans="1:27" x14ac:dyDescent="0.35">
      <c r="A28" s="32">
        <v>26</v>
      </c>
      <c r="B28" s="33">
        <v>40.150010000000002</v>
      </c>
      <c r="C28" s="33">
        <v>9.9733489999999994E-2</v>
      </c>
      <c r="D28" s="33">
        <v>39.039180000000002</v>
      </c>
      <c r="E28" s="33">
        <v>0.15584400000000001</v>
      </c>
      <c r="F28" s="33">
        <v>40.285139999999998</v>
      </c>
      <c r="G28" s="33">
        <v>0.1634697</v>
      </c>
      <c r="O28" s="1">
        <v>26</v>
      </c>
      <c r="P28" s="18">
        <f t="shared" si="0"/>
        <v>14870374.074074076</v>
      </c>
      <c r="Q28">
        <f t="shared" si="1"/>
        <v>0.19946697999999999</v>
      </c>
      <c r="R28">
        <f t="shared" si="2"/>
        <v>-27861.43368652189</v>
      </c>
      <c r="S28" t="str">
        <f t="shared" si="3"/>
        <v>Tidak</v>
      </c>
      <c r="T28">
        <f t="shared" si="4"/>
        <v>14458955.555555558</v>
      </c>
      <c r="U28">
        <f t="shared" si="5"/>
        <v>0.31168800000000002</v>
      </c>
      <c r="V28">
        <f t="shared" si="6"/>
        <v>4203009.0793738589</v>
      </c>
      <c r="W28" t="str">
        <f t="shared" si="7"/>
        <v>Tidak</v>
      </c>
      <c r="X28">
        <f t="shared" si="8"/>
        <v>14920422.222222224</v>
      </c>
      <c r="Y28">
        <f t="shared" si="9"/>
        <v>0.32693939999999999</v>
      </c>
      <c r="Z28">
        <f t="shared" si="10"/>
        <v>4898202.8238091655</v>
      </c>
      <c r="AA28" t="str">
        <f t="shared" si="11"/>
        <v>Tidak</v>
      </c>
    </row>
    <row r="29" spans="1:27" x14ac:dyDescent="0.35">
      <c r="A29" s="32">
        <v>27</v>
      </c>
      <c r="B29" s="33">
        <v>41.272289999999998</v>
      </c>
      <c r="C29" s="33">
        <v>0.1039293</v>
      </c>
      <c r="D29" s="33">
        <v>39.396479999999997</v>
      </c>
      <c r="E29" s="33">
        <v>0.1587411</v>
      </c>
      <c r="F29" s="33">
        <v>40.802759999999999</v>
      </c>
      <c r="G29" s="33">
        <v>0.1665333</v>
      </c>
      <c r="O29" s="1">
        <v>27</v>
      </c>
      <c r="P29" s="18">
        <f t="shared" si="0"/>
        <v>15286033.333333336</v>
      </c>
      <c r="Q29">
        <f t="shared" si="1"/>
        <v>0.20785859999999998</v>
      </c>
      <c r="R29">
        <f t="shared" si="2"/>
        <v>410776.0736349303</v>
      </c>
      <c r="S29" t="str">
        <f t="shared" si="3"/>
        <v>Tidak</v>
      </c>
      <c r="T29">
        <f t="shared" si="4"/>
        <v>14591288.88888889</v>
      </c>
      <c r="U29">
        <f t="shared" si="5"/>
        <v>0.31748219999999999</v>
      </c>
      <c r="V29">
        <f t="shared" si="6"/>
        <v>4421054.6635700837</v>
      </c>
      <c r="W29" t="str">
        <f t="shared" si="7"/>
        <v>Tidak</v>
      </c>
      <c r="X29">
        <f t="shared" si="8"/>
        <v>15112133.333333336</v>
      </c>
      <c r="Y29">
        <f t="shared" si="9"/>
        <v>0.33306659999999999</v>
      </c>
      <c r="Z29">
        <f t="shared" si="10"/>
        <v>5134632.7135206619</v>
      </c>
      <c r="AA29" t="str">
        <f t="shared" si="11"/>
        <v>Tidak</v>
      </c>
    </row>
    <row r="30" spans="1:27" x14ac:dyDescent="0.35">
      <c r="A30" s="32">
        <v>28</v>
      </c>
      <c r="B30" s="33">
        <v>42.371659999999999</v>
      </c>
      <c r="C30" s="33">
        <v>0.1078587</v>
      </c>
      <c r="D30" s="33">
        <v>39.753779999999999</v>
      </c>
      <c r="E30" s="33">
        <v>0.1614717</v>
      </c>
      <c r="F30" s="33">
        <v>41.20129</v>
      </c>
      <c r="G30" s="33">
        <v>0.16939709999999999</v>
      </c>
      <c r="O30" s="1">
        <v>28</v>
      </c>
      <c r="P30" s="18">
        <f t="shared" si="0"/>
        <v>15693207.407407409</v>
      </c>
      <c r="Q30">
        <f t="shared" si="1"/>
        <v>0.2157174</v>
      </c>
      <c r="R30">
        <f t="shared" si="2"/>
        <v>821562.60144932661</v>
      </c>
      <c r="S30" t="str">
        <f t="shared" si="3"/>
        <v>Tidak</v>
      </c>
      <c r="T30">
        <f t="shared" si="4"/>
        <v>14723622.222222224</v>
      </c>
      <c r="U30">
        <f t="shared" si="5"/>
        <v>0.32294339999999999</v>
      </c>
      <c r="V30">
        <f t="shared" si="6"/>
        <v>4626568.8923527328</v>
      </c>
      <c r="W30" t="str">
        <f t="shared" si="7"/>
        <v>Tidak</v>
      </c>
      <c r="X30">
        <f t="shared" si="8"/>
        <v>15259737.037037039</v>
      </c>
      <c r="Y30">
        <f t="shared" si="9"/>
        <v>0.33879419999999999</v>
      </c>
      <c r="Z30">
        <f t="shared" si="10"/>
        <v>5355643.2625987995</v>
      </c>
      <c r="AA30" t="str">
        <f t="shared" si="11"/>
        <v>Tidak</v>
      </c>
    </row>
    <row r="31" spans="1:27" x14ac:dyDescent="0.35">
      <c r="A31" s="32">
        <v>29</v>
      </c>
      <c r="B31" s="33">
        <v>43.475610000000003</v>
      </c>
      <c r="C31" s="33">
        <v>0.1116882</v>
      </c>
      <c r="D31" s="33">
        <v>40.129399999999997</v>
      </c>
      <c r="E31" s="33">
        <v>0.16423560000000001</v>
      </c>
      <c r="F31" s="33">
        <v>41.608969999999999</v>
      </c>
      <c r="G31" s="33">
        <v>0.17206109999999999</v>
      </c>
      <c r="O31" s="1">
        <v>29</v>
      </c>
      <c r="P31" s="18">
        <f t="shared" si="0"/>
        <v>16102077.777777782</v>
      </c>
      <c r="Q31">
        <f t="shared" si="1"/>
        <v>0.2233764</v>
      </c>
      <c r="R31">
        <f t="shared" si="2"/>
        <v>1221905.4039803047</v>
      </c>
      <c r="S31" t="str">
        <f t="shared" si="3"/>
        <v>Tidak</v>
      </c>
      <c r="T31">
        <f t="shared" si="4"/>
        <v>14862740.740740743</v>
      </c>
      <c r="U31">
        <f t="shared" si="5"/>
        <v>0.32847120000000002</v>
      </c>
      <c r="V31">
        <f t="shared" si="6"/>
        <v>4834589.392218098</v>
      </c>
      <c r="W31" t="str">
        <f t="shared" si="7"/>
        <v>Tidak</v>
      </c>
      <c r="X31">
        <f t="shared" si="8"/>
        <v>15410729.629629632</v>
      </c>
      <c r="Y31">
        <f t="shared" si="9"/>
        <v>0.34412219999999999</v>
      </c>
      <c r="Z31">
        <f t="shared" si="10"/>
        <v>5561234.4710435793</v>
      </c>
      <c r="AA31" t="str">
        <f t="shared" si="11"/>
        <v>Tidak</v>
      </c>
    </row>
    <row r="32" spans="1:27" x14ac:dyDescent="0.35">
      <c r="A32" s="32">
        <v>30</v>
      </c>
      <c r="B32" s="33">
        <v>44.556669999999997</v>
      </c>
      <c r="C32" s="33">
        <v>0.1151847</v>
      </c>
      <c r="D32" s="33">
        <v>40.500430000000001</v>
      </c>
      <c r="E32" s="33">
        <v>0.16703280000000001</v>
      </c>
      <c r="F32" s="33">
        <v>41.998330000000003</v>
      </c>
      <c r="G32" s="33">
        <v>0.17455860000000001</v>
      </c>
      <c r="O32" s="1">
        <v>30</v>
      </c>
      <c r="P32" s="18">
        <f t="shared" si="0"/>
        <v>16502470.370370371</v>
      </c>
      <c r="Q32">
        <f t="shared" si="1"/>
        <v>0.23036940000000003</v>
      </c>
      <c r="R32">
        <f t="shared" si="2"/>
        <v>1587435.788899895</v>
      </c>
      <c r="S32" t="str">
        <f t="shared" si="3"/>
        <v>Tidak</v>
      </c>
      <c r="T32">
        <f t="shared" si="4"/>
        <v>15000159.259259263</v>
      </c>
      <c r="U32">
        <f t="shared" si="5"/>
        <v>0.33406560000000002</v>
      </c>
      <c r="V32">
        <f t="shared" si="6"/>
        <v>5045116.1631661775</v>
      </c>
      <c r="W32" t="str">
        <f t="shared" si="7"/>
        <v>Tidak</v>
      </c>
      <c r="X32">
        <f t="shared" si="8"/>
        <v>15554937.037037041</v>
      </c>
      <c r="Y32">
        <f t="shared" si="9"/>
        <v>0.34911720000000002</v>
      </c>
      <c r="Z32">
        <f t="shared" si="10"/>
        <v>5753976.2289605606</v>
      </c>
      <c r="AA32" t="str">
        <f t="shared" si="11"/>
        <v>Tidak</v>
      </c>
    </row>
    <row r="33" spans="1:27" x14ac:dyDescent="0.35">
      <c r="A33" s="32">
        <v>31</v>
      </c>
      <c r="B33" s="33">
        <v>45.50029</v>
      </c>
      <c r="C33" s="33">
        <v>0.1183482</v>
      </c>
      <c r="D33" s="33">
        <v>40.866900000000001</v>
      </c>
      <c r="E33" s="33">
        <v>0.16992989999999999</v>
      </c>
      <c r="F33" s="33">
        <v>42.410600000000002</v>
      </c>
      <c r="G33" s="33">
        <v>0.17718929999999999</v>
      </c>
      <c r="O33" s="1">
        <v>31</v>
      </c>
      <c r="P33" s="18">
        <f t="shared" si="0"/>
        <v>16851959.259259261</v>
      </c>
      <c r="Q33">
        <f t="shared" si="1"/>
        <v>0.2366964</v>
      </c>
      <c r="R33">
        <f t="shared" si="2"/>
        <v>1918153.7562080927</v>
      </c>
      <c r="S33" t="str">
        <f t="shared" si="3"/>
        <v>Tidak</v>
      </c>
      <c r="T33">
        <f t="shared" si="4"/>
        <v>15135888.888888892</v>
      </c>
      <c r="U33">
        <f t="shared" si="5"/>
        <v>0.33985979999999999</v>
      </c>
      <c r="V33">
        <f t="shared" si="6"/>
        <v>5263161.7473624023</v>
      </c>
      <c r="W33" t="str">
        <f t="shared" si="7"/>
        <v>Tidak</v>
      </c>
      <c r="X33">
        <f t="shared" si="8"/>
        <v>15707629.629629632</v>
      </c>
      <c r="Y33">
        <f t="shared" si="9"/>
        <v>0.35437859999999999</v>
      </c>
      <c r="Z33">
        <f t="shared" si="10"/>
        <v>5956997.547299779</v>
      </c>
      <c r="AA33" t="str">
        <f t="shared" si="11"/>
        <v>Tidak</v>
      </c>
    </row>
    <row r="34" spans="1:27" x14ac:dyDescent="0.35">
      <c r="A34" s="32">
        <v>32</v>
      </c>
      <c r="B34" s="33">
        <v>46.338560000000001</v>
      </c>
      <c r="C34" s="33">
        <v>0.1212453</v>
      </c>
      <c r="D34" s="33">
        <v>41.1967</v>
      </c>
      <c r="E34" s="33">
        <v>0.17289360000000001</v>
      </c>
      <c r="F34" s="33">
        <v>42.68544</v>
      </c>
      <c r="G34" s="33">
        <v>0.17995320000000001</v>
      </c>
      <c r="O34" s="1">
        <v>32</v>
      </c>
      <c r="P34" s="18">
        <f t="shared" si="0"/>
        <v>17162429.629629634</v>
      </c>
      <c r="Q34">
        <f t="shared" si="1"/>
        <v>0.2424906</v>
      </c>
      <c r="R34">
        <f t="shared" si="2"/>
        <v>2221021.7894271808</v>
      </c>
      <c r="S34" t="str">
        <f t="shared" si="3"/>
        <v>Tidak</v>
      </c>
      <c r="T34">
        <f t="shared" si="4"/>
        <v>15258037.037037039</v>
      </c>
      <c r="U34">
        <f t="shared" si="5"/>
        <v>0.34578720000000002</v>
      </c>
      <c r="V34">
        <f t="shared" si="6"/>
        <v>5486219.8737240592</v>
      </c>
      <c r="W34" t="str">
        <f t="shared" si="7"/>
        <v>Tidak</v>
      </c>
      <c r="X34">
        <f t="shared" si="8"/>
        <v>15809422.222222224</v>
      </c>
      <c r="Y34">
        <f t="shared" si="9"/>
        <v>0.35990640000000002</v>
      </c>
      <c r="Z34">
        <f t="shared" si="10"/>
        <v>6170298.4260612391</v>
      </c>
      <c r="AA34" t="str">
        <f t="shared" si="11"/>
        <v>Tidak</v>
      </c>
    </row>
    <row r="35" spans="1:27" x14ac:dyDescent="0.35">
      <c r="A35" s="32">
        <v>33</v>
      </c>
      <c r="B35" s="33">
        <v>47.071480000000001</v>
      </c>
      <c r="C35" s="33">
        <v>0.1240092</v>
      </c>
      <c r="D35" s="33">
        <v>41.494450000000001</v>
      </c>
      <c r="E35" s="33">
        <v>0.17595720000000001</v>
      </c>
      <c r="F35" s="33">
        <v>43.097709999999999</v>
      </c>
      <c r="G35" s="33">
        <v>0.18288360000000001</v>
      </c>
      <c r="O35" s="1">
        <v>33</v>
      </c>
      <c r="P35" s="18">
        <f t="shared" si="0"/>
        <v>17433881.481481485</v>
      </c>
      <c r="Q35">
        <f t="shared" si="1"/>
        <v>0.24801839999999997</v>
      </c>
      <c r="R35">
        <f t="shared" si="2"/>
        <v>2509964.8556017112</v>
      </c>
      <c r="S35" t="str">
        <f t="shared" si="3"/>
        <v>Tidak</v>
      </c>
      <c r="T35">
        <f t="shared" si="4"/>
        <v>15368314.814814817</v>
      </c>
      <c r="U35">
        <f t="shared" si="5"/>
        <v>0.35191440000000002</v>
      </c>
      <c r="V35">
        <f t="shared" si="6"/>
        <v>5716796.8133338606</v>
      </c>
      <c r="W35" t="str">
        <f t="shared" si="7"/>
        <v>Tidak</v>
      </c>
      <c r="X35">
        <f t="shared" si="8"/>
        <v>15962114.814814817</v>
      </c>
      <c r="Y35">
        <f t="shared" si="9"/>
        <v>0.36576720000000001</v>
      </c>
      <c r="Z35">
        <f t="shared" si="10"/>
        <v>6396448.7553504966</v>
      </c>
      <c r="AA35" t="str">
        <f t="shared" si="11"/>
        <v>Tidak</v>
      </c>
    </row>
    <row r="36" spans="1:27" x14ac:dyDescent="0.35">
      <c r="A36" s="32">
        <v>34</v>
      </c>
      <c r="B36" s="33">
        <v>47.721939999999996</v>
      </c>
      <c r="C36" s="33">
        <v>0.12673980000000001</v>
      </c>
      <c r="D36" s="33">
        <v>41.98001</v>
      </c>
      <c r="E36" s="33">
        <v>0.17905409999999999</v>
      </c>
      <c r="F36" s="33">
        <v>43.528300000000002</v>
      </c>
      <c r="G36" s="33">
        <v>0.18588060000000001</v>
      </c>
      <c r="O36" s="1">
        <v>34</v>
      </c>
      <c r="P36" s="18">
        <f t="shared" si="0"/>
        <v>17674792.592592593</v>
      </c>
      <c r="Q36">
        <f t="shared" si="1"/>
        <v>0.25347960000000003</v>
      </c>
      <c r="R36">
        <f t="shared" si="2"/>
        <v>2795426.6800151072</v>
      </c>
      <c r="S36" t="str">
        <f t="shared" si="3"/>
        <v>Tidak</v>
      </c>
      <c r="T36">
        <f t="shared" si="4"/>
        <v>15548151.851851854</v>
      </c>
      <c r="U36">
        <f t="shared" si="5"/>
        <v>0.35810819999999999</v>
      </c>
      <c r="V36">
        <f t="shared" si="6"/>
        <v>5949880.0240263762</v>
      </c>
      <c r="W36" t="str">
        <f t="shared" si="7"/>
        <v>Tidak</v>
      </c>
      <c r="X36">
        <f t="shared" si="8"/>
        <v>16121592.592592595</v>
      </c>
      <c r="Y36">
        <f t="shared" si="9"/>
        <v>0.37176120000000001</v>
      </c>
      <c r="Z36">
        <f t="shared" si="10"/>
        <v>6627738.8648508731</v>
      </c>
      <c r="AA36" t="str">
        <f t="shared" si="11"/>
        <v>Tidak</v>
      </c>
    </row>
    <row r="37" spans="1:27" x14ac:dyDescent="0.35">
      <c r="A37" s="32">
        <v>35</v>
      </c>
      <c r="B37" s="33">
        <v>48.322020000000002</v>
      </c>
      <c r="C37" s="33">
        <v>0.1293039</v>
      </c>
      <c r="D37" s="33">
        <v>42.360210000000002</v>
      </c>
      <c r="E37" s="33">
        <v>0.18238409999999999</v>
      </c>
      <c r="F37" s="33">
        <v>43.853520000000003</v>
      </c>
      <c r="G37" s="33">
        <v>0.18894420000000001</v>
      </c>
      <c r="O37" s="1">
        <v>35</v>
      </c>
      <c r="P37" s="18">
        <f t="shared" si="0"/>
        <v>17897044.444444448</v>
      </c>
      <c r="Q37">
        <f t="shared" si="1"/>
        <v>0.2586078</v>
      </c>
      <c r="R37">
        <f t="shared" si="2"/>
        <v>3063482.2956228042</v>
      </c>
      <c r="S37" t="str">
        <f t="shared" si="3"/>
        <v>Tidak</v>
      </c>
      <c r="T37">
        <f t="shared" si="4"/>
        <v>15688966.66666667</v>
      </c>
      <c r="U37">
        <f t="shared" si="5"/>
        <v>0.36476819999999999</v>
      </c>
      <c r="V37">
        <f t="shared" si="6"/>
        <v>6200507.1322978996</v>
      </c>
      <c r="W37" t="str">
        <f t="shared" si="7"/>
        <v>Tidak</v>
      </c>
      <c r="X37">
        <f t="shared" si="8"/>
        <v>16242044.444444448</v>
      </c>
      <c r="Y37">
        <f t="shared" si="9"/>
        <v>0.37788840000000001</v>
      </c>
      <c r="Z37">
        <f t="shared" si="10"/>
        <v>6864168.7545623695</v>
      </c>
      <c r="AA37" t="str">
        <f t="shared" si="11"/>
        <v>Tidak</v>
      </c>
    </row>
    <row r="38" spans="1:27" x14ac:dyDescent="0.35">
      <c r="A38" s="32">
        <v>36</v>
      </c>
      <c r="B38" s="33">
        <v>48.86712</v>
      </c>
      <c r="C38" s="33">
        <v>0.1317015</v>
      </c>
      <c r="D38" s="33">
        <v>42.804540000000003</v>
      </c>
      <c r="E38" s="33">
        <v>0.18584729999999999</v>
      </c>
      <c r="F38" s="33">
        <v>44.279530000000001</v>
      </c>
      <c r="G38" s="33">
        <v>0.19224089999999999</v>
      </c>
      <c r="O38" s="1">
        <v>36</v>
      </c>
      <c r="P38" s="18">
        <f t="shared" si="0"/>
        <v>18098933.333333336</v>
      </c>
      <c r="Q38">
        <f t="shared" si="1"/>
        <v>0.263403</v>
      </c>
      <c r="R38">
        <f t="shared" si="2"/>
        <v>3314131.7024248079</v>
      </c>
      <c r="S38" t="str">
        <f t="shared" si="3"/>
        <v>Tidak</v>
      </c>
      <c r="T38">
        <f t="shared" si="4"/>
        <v>15853533.333333338</v>
      </c>
      <c r="U38">
        <f t="shared" si="5"/>
        <v>0.37169459999999999</v>
      </c>
      <c r="V38">
        <f t="shared" si="6"/>
        <v>6461159.3249002835</v>
      </c>
      <c r="W38" t="str">
        <f t="shared" si="7"/>
        <v>Tidak</v>
      </c>
      <c r="X38">
        <f t="shared" si="8"/>
        <v>16399825.925925929</v>
      </c>
      <c r="Y38">
        <f t="shared" si="9"/>
        <v>0.38448179999999998</v>
      </c>
      <c r="Z38">
        <f t="shared" si="10"/>
        <v>7118587.8750127833</v>
      </c>
      <c r="AA38" t="str">
        <f t="shared" si="11"/>
        <v>Tidak</v>
      </c>
    </row>
    <row r="39" spans="1:27" x14ac:dyDescent="0.35">
      <c r="A39" s="32">
        <v>37</v>
      </c>
      <c r="B39" s="33">
        <v>49.47636</v>
      </c>
      <c r="C39" s="33">
        <v>0.13406580000000001</v>
      </c>
      <c r="D39" s="33">
        <v>43.331330000000001</v>
      </c>
      <c r="E39" s="33">
        <v>0.18931049999999999</v>
      </c>
      <c r="F39" s="33">
        <v>44.797150000000002</v>
      </c>
      <c r="G39" s="33">
        <v>0.19573740000000001</v>
      </c>
      <c r="O39" s="1">
        <v>37</v>
      </c>
      <c r="P39" s="18">
        <f t="shared" si="0"/>
        <v>18324577.77777778</v>
      </c>
      <c r="Q39">
        <f t="shared" si="1"/>
        <v>0.26813160000000003</v>
      </c>
      <c r="R39">
        <f t="shared" si="2"/>
        <v>3561299.8674656739</v>
      </c>
      <c r="S39" t="str">
        <f t="shared" si="3"/>
        <v>Tidak</v>
      </c>
      <c r="T39">
        <f t="shared" si="4"/>
        <v>16048640.740740744</v>
      </c>
      <c r="U39">
        <f t="shared" si="5"/>
        <v>0.37862099999999999</v>
      </c>
      <c r="V39">
        <f t="shared" si="6"/>
        <v>6721811.5175026674</v>
      </c>
      <c r="W39" t="str">
        <f t="shared" si="7"/>
        <v>Tidak</v>
      </c>
      <c r="X39">
        <f t="shared" si="8"/>
        <v>16591537.037037041</v>
      </c>
      <c r="Y39">
        <f t="shared" si="9"/>
        <v>0.39147480000000001</v>
      </c>
      <c r="Z39">
        <f t="shared" si="10"/>
        <v>7388426.3360965569</v>
      </c>
      <c r="AA39" t="str">
        <f t="shared" si="11"/>
        <v>Tidak</v>
      </c>
    </row>
    <row r="40" spans="1:27" x14ac:dyDescent="0.35">
      <c r="A40" s="32">
        <v>38</v>
      </c>
      <c r="B40" s="33">
        <v>49.993980000000001</v>
      </c>
      <c r="C40" s="33">
        <v>0.1365633</v>
      </c>
      <c r="D40" s="33">
        <v>43.775649999999999</v>
      </c>
      <c r="E40" s="33">
        <v>0.19270709999999999</v>
      </c>
      <c r="F40" s="33">
        <v>45.241489999999999</v>
      </c>
      <c r="G40" s="33">
        <v>0.19926720000000001</v>
      </c>
      <c r="O40" s="1">
        <v>38</v>
      </c>
      <c r="P40" s="18">
        <f t="shared" si="0"/>
        <v>18516288.888888892</v>
      </c>
      <c r="Q40">
        <f t="shared" si="1"/>
        <v>0.2731266</v>
      </c>
      <c r="R40">
        <f t="shared" si="2"/>
        <v>3822392.9995510927</v>
      </c>
      <c r="S40" t="str">
        <f t="shared" si="3"/>
        <v>Tidak</v>
      </c>
      <c r="T40">
        <f t="shared" si="4"/>
        <v>16213203.703703705</v>
      </c>
      <c r="U40">
        <f t="shared" si="5"/>
        <v>0.38541419999999998</v>
      </c>
      <c r="V40">
        <f t="shared" si="6"/>
        <v>6977451.167939622</v>
      </c>
      <c r="W40" t="str">
        <f t="shared" si="7"/>
        <v>Tidak</v>
      </c>
      <c r="X40">
        <f t="shared" si="8"/>
        <v>16756107.40740741</v>
      </c>
      <c r="Y40">
        <f t="shared" si="9"/>
        <v>0.39853440000000001</v>
      </c>
      <c r="Z40">
        <f t="shared" si="10"/>
        <v>7660834.6872858899</v>
      </c>
      <c r="AA40" t="str">
        <f t="shared" si="11"/>
        <v>Tidak</v>
      </c>
    </row>
    <row r="41" spans="1:27" x14ac:dyDescent="0.35">
      <c r="A41" s="32">
        <v>39</v>
      </c>
      <c r="B41" s="33">
        <v>50.438310000000001</v>
      </c>
      <c r="C41" s="33">
        <v>0.13926060000000001</v>
      </c>
      <c r="D41" s="33">
        <v>44.274949999999997</v>
      </c>
      <c r="E41" s="33">
        <v>0.19623689999999999</v>
      </c>
      <c r="F41" s="33">
        <v>45.777430000000003</v>
      </c>
      <c r="G41" s="33">
        <v>0.20276369999999999</v>
      </c>
      <c r="O41" s="1">
        <v>39</v>
      </c>
      <c r="P41" s="18">
        <f t="shared" si="0"/>
        <v>18680855.55555556</v>
      </c>
      <c r="Q41">
        <f t="shared" si="1"/>
        <v>0.27852120000000002</v>
      </c>
      <c r="R41">
        <f t="shared" si="2"/>
        <v>4104373.5822033486</v>
      </c>
      <c r="S41" t="str">
        <f t="shared" si="3"/>
        <v>Tidak</v>
      </c>
      <c r="T41">
        <f t="shared" si="4"/>
        <v>16398129.629629631</v>
      </c>
      <c r="U41">
        <f t="shared" si="5"/>
        <v>0.39247379999999998</v>
      </c>
      <c r="V41">
        <f t="shared" si="6"/>
        <v>7243115.9027074361</v>
      </c>
      <c r="W41" t="str">
        <f t="shared" si="7"/>
        <v>Tidak</v>
      </c>
      <c r="X41">
        <f t="shared" si="8"/>
        <v>16954603.703703709</v>
      </c>
      <c r="Y41">
        <f t="shared" si="9"/>
        <v>0.40552740000000004</v>
      </c>
      <c r="Z41">
        <f t="shared" si="10"/>
        <v>7930673.1483696643</v>
      </c>
      <c r="AA41" t="str">
        <f t="shared" si="11"/>
        <v>Tidak</v>
      </c>
    </row>
    <row r="42" spans="1:27" x14ac:dyDescent="0.35">
      <c r="A42" s="32">
        <v>40</v>
      </c>
      <c r="B42" s="33">
        <v>50.923870000000001</v>
      </c>
      <c r="C42" s="33">
        <v>0.1420911</v>
      </c>
      <c r="D42" s="33">
        <v>44.751350000000002</v>
      </c>
      <c r="E42" s="33">
        <v>0.19973340000000001</v>
      </c>
      <c r="F42" s="33">
        <v>46.313369999999999</v>
      </c>
      <c r="G42" s="33">
        <v>0.2063934</v>
      </c>
      <c r="O42" s="1">
        <v>40</v>
      </c>
      <c r="P42" s="18">
        <f t="shared" si="0"/>
        <v>18860692.592592597</v>
      </c>
      <c r="Q42">
        <f t="shared" si="1"/>
        <v>0.2841822</v>
      </c>
      <c r="R42">
        <f t="shared" si="2"/>
        <v>4400279.1319001568</v>
      </c>
      <c r="S42" t="str">
        <f t="shared" si="3"/>
        <v>Tidak</v>
      </c>
      <c r="T42">
        <f t="shared" si="4"/>
        <v>16574574.074074078</v>
      </c>
      <c r="U42">
        <f t="shared" si="5"/>
        <v>0.39946680000000001</v>
      </c>
      <c r="V42">
        <f t="shared" si="6"/>
        <v>7506274.366392537</v>
      </c>
      <c r="W42" t="str">
        <f t="shared" si="7"/>
        <v>Tidak</v>
      </c>
      <c r="X42">
        <f t="shared" si="8"/>
        <v>17153100.000000004</v>
      </c>
      <c r="Y42">
        <f t="shared" si="9"/>
        <v>0.41278680000000001</v>
      </c>
      <c r="Z42">
        <f t="shared" si="10"/>
        <v>8210791.1698756749</v>
      </c>
      <c r="AA42" t="str">
        <f t="shared" si="11"/>
        <v>Tidak</v>
      </c>
    </row>
    <row r="43" spans="1:27" x14ac:dyDescent="0.35">
      <c r="A43" s="32">
        <v>41</v>
      </c>
      <c r="B43" s="33">
        <v>51.523940000000003</v>
      </c>
      <c r="C43" s="33">
        <v>0.14505480000000001</v>
      </c>
      <c r="D43" s="33">
        <v>45.218580000000003</v>
      </c>
      <c r="E43" s="33">
        <v>0.20329649999999999</v>
      </c>
      <c r="F43" s="33">
        <v>46.780610000000003</v>
      </c>
      <c r="G43" s="33">
        <v>0.2100564</v>
      </c>
      <c r="O43" s="1">
        <v>41</v>
      </c>
      <c r="P43" s="18">
        <f t="shared" si="0"/>
        <v>19082940.740740746</v>
      </c>
      <c r="Q43">
        <f t="shared" si="1"/>
        <v>0.29010960000000002</v>
      </c>
      <c r="R43">
        <f t="shared" si="2"/>
        <v>4710109.6486415239</v>
      </c>
      <c r="S43" t="str">
        <f t="shared" si="3"/>
        <v>Tidak</v>
      </c>
      <c r="T43">
        <f t="shared" si="4"/>
        <v>16747622.222222226</v>
      </c>
      <c r="U43">
        <f t="shared" si="5"/>
        <v>0.40659299999999998</v>
      </c>
      <c r="V43">
        <f t="shared" si="6"/>
        <v>7774445.3722430654</v>
      </c>
      <c r="W43" t="str">
        <f t="shared" si="7"/>
        <v>Tidak</v>
      </c>
      <c r="X43">
        <f t="shared" si="8"/>
        <v>17326151.851851854</v>
      </c>
      <c r="Y43">
        <f t="shared" si="9"/>
        <v>0.42011280000000001</v>
      </c>
      <c r="Z43">
        <f t="shared" si="10"/>
        <v>8493479.0814872459</v>
      </c>
      <c r="AA43" t="str">
        <f t="shared" si="11"/>
        <v>Tidak</v>
      </c>
    </row>
    <row r="44" spans="1:27" x14ac:dyDescent="0.35">
      <c r="A44" s="32">
        <v>42</v>
      </c>
      <c r="B44" s="33">
        <v>52.105690000000003</v>
      </c>
      <c r="C44" s="33">
        <v>0.14811840000000001</v>
      </c>
      <c r="D44" s="33">
        <v>45.699550000000002</v>
      </c>
      <c r="E44" s="33">
        <v>0.20689289999999999</v>
      </c>
      <c r="F44" s="33">
        <v>47.243259999999999</v>
      </c>
      <c r="G44" s="33">
        <v>0.2137194</v>
      </c>
      <c r="O44" s="1">
        <v>42</v>
      </c>
      <c r="P44" s="18">
        <f t="shared" si="0"/>
        <v>19298403.703703709</v>
      </c>
      <c r="Q44">
        <f t="shared" si="1"/>
        <v>0.29623680000000002</v>
      </c>
      <c r="R44">
        <f t="shared" si="2"/>
        <v>5030383.890666307</v>
      </c>
      <c r="S44" t="str">
        <f t="shared" si="3"/>
        <v>Tidak</v>
      </c>
      <c r="T44">
        <f t="shared" si="4"/>
        <v>16925759.259259261</v>
      </c>
      <c r="U44">
        <f t="shared" si="5"/>
        <v>0.41378579999999993</v>
      </c>
      <c r="V44">
        <f t="shared" si="6"/>
        <v>8045122.6491763089</v>
      </c>
      <c r="W44" t="str">
        <f t="shared" si="7"/>
        <v>Tidak</v>
      </c>
      <c r="X44">
        <f t="shared" si="8"/>
        <v>17497503.703703705</v>
      </c>
      <c r="Y44">
        <f t="shared" si="9"/>
        <v>0.42743880000000006</v>
      </c>
      <c r="Z44">
        <f t="shared" si="10"/>
        <v>8776166.9930988215</v>
      </c>
      <c r="AA44" t="str">
        <f t="shared" si="11"/>
        <v>Tidak</v>
      </c>
    </row>
    <row r="45" spans="1:27" x14ac:dyDescent="0.35">
      <c r="A45" s="32">
        <v>43</v>
      </c>
      <c r="B45" s="33">
        <v>52.737830000000002</v>
      </c>
      <c r="C45" s="33">
        <v>0.15144840000000001</v>
      </c>
      <c r="D45" s="33">
        <v>46.24924</v>
      </c>
      <c r="E45" s="33">
        <v>0.2105892</v>
      </c>
      <c r="F45" s="33">
        <v>47.774619999999999</v>
      </c>
      <c r="G45" s="33">
        <v>0.21748229999999999</v>
      </c>
      <c r="O45" s="1">
        <v>43</v>
      </c>
      <c r="P45" s="18">
        <f t="shared" si="0"/>
        <v>19532529.629629634</v>
      </c>
      <c r="Q45">
        <f t="shared" si="1"/>
        <v>0.30289680000000002</v>
      </c>
      <c r="R45">
        <f t="shared" si="2"/>
        <v>5378508.0667802002</v>
      </c>
      <c r="S45" t="str">
        <f t="shared" si="3"/>
        <v>Tidak</v>
      </c>
      <c r="T45">
        <f t="shared" si="4"/>
        <v>17129348.148148149</v>
      </c>
      <c r="U45">
        <f t="shared" si="5"/>
        <v>0.42117839999999995</v>
      </c>
      <c r="V45">
        <f t="shared" si="6"/>
        <v>8323318.7393577006</v>
      </c>
      <c r="W45" t="str">
        <f t="shared" si="7"/>
        <v>Tidak</v>
      </c>
      <c r="X45">
        <f t="shared" si="8"/>
        <v>17694303.703703705</v>
      </c>
      <c r="Y45">
        <f t="shared" si="9"/>
        <v>0.43496459999999998</v>
      </c>
      <c r="Z45">
        <f t="shared" si="10"/>
        <v>9066564.5750270691</v>
      </c>
      <c r="AA45" t="str">
        <f t="shared" si="11"/>
        <v>Tidak</v>
      </c>
    </row>
    <row r="46" spans="1:27" x14ac:dyDescent="0.35">
      <c r="A46" s="32">
        <v>44</v>
      </c>
      <c r="B46" s="33">
        <v>53.392870000000002</v>
      </c>
      <c r="C46" s="33">
        <v>0.1549449</v>
      </c>
      <c r="D46" s="33">
        <v>46.766860000000001</v>
      </c>
      <c r="E46" s="33">
        <v>0.2143188</v>
      </c>
      <c r="F46" s="33">
        <v>48.278500000000001</v>
      </c>
      <c r="G46" s="33">
        <v>0.22141169999999999</v>
      </c>
      <c r="O46" s="1">
        <v>44</v>
      </c>
      <c r="P46" s="18">
        <f t="shared" si="0"/>
        <v>19775137.037037041</v>
      </c>
      <c r="Q46">
        <f t="shared" si="1"/>
        <v>0.30988979999999999</v>
      </c>
      <c r="R46">
        <f t="shared" si="2"/>
        <v>5744038.4516997878</v>
      </c>
      <c r="S46" t="str">
        <f t="shared" si="3"/>
        <v>Tidak</v>
      </c>
      <c r="T46">
        <f t="shared" si="4"/>
        <v>17321059.259259261</v>
      </c>
      <c r="U46">
        <f t="shared" si="5"/>
        <v>0.42863759999999995</v>
      </c>
      <c r="V46">
        <f t="shared" si="6"/>
        <v>8604021.1006218065</v>
      </c>
      <c r="W46" t="str">
        <f t="shared" si="7"/>
        <v>Tidak</v>
      </c>
      <c r="X46">
        <f t="shared" si="8"/>
        <v>17880925.925925929</v>
      </c>
      <c r="Y46">
        <f t="shared" si="9"/>
        <v>0.44282339999999998</v>
      </c>
      <c r="Z46">
        <f t="shared" si="10"/>
        <v>9369811.6074831188</v>
      </c>
      <c r="AA46" t="str">
        <f t="shared" si="11"/>
        <v>Tidak</v>
      </c>
    </row>
    <row r="47" spans="1:27" x14ac:dyDescent="0.35">
      <c r="A47" s="32">
        <v>45</v>
      </c>
      <c r="B47" s="33">
        <v>54.194499999999998</v>
      </c>
      <c r="C47" s="33">
        <v>0.15864120000000001</v>
      </c>
      <c r="D47" s="33">
        <v>47.234099999999998</v>
      </c>
      <c r="E47" s="33">
        <v>0.21801509999999999</v>
      </c>
      <c r="F47" s="33">
        <v>48.786960000000001</v>
      </c>
      <c r="G47" s="33">
        <v>0.22547429999999999</v>
      </c>
      <c r="O47" s="1">
        <v>45</v>
      </c>
      <c r="P47" s="18">
        <f t="shared" si="0"/>
        <v>20072037.037037041</v>
      </c>
      <c r="Q47">
        <f t="shared" si="1"/>
        <v>0.31728240000000002</v>
      </c>
      <c r="R47">
        <f t="shared" si="2"/>
        <v>6130456.2871862119</v>
      </c>
      <c r="S47" t="str">
        <f t="shared" si="3"/>
        <v>Tidak</v>
      </c>
      <c r="T47">
        <f t="shared" si="4"/>
        <v>17494111.111111112</v>
      </c>
      <c r="U47">
        <f t="shared" si="5"/>
        <v>0.43603019999999998</v>
      </c>
      <c r="V47">
        <f t="shared" si="6"/>
        <v>8882217.1908031981</v>
      </c>
      <c r="W47" t="str">
        <f t="shared" si="7"/>
        <v>Tidak</v>
      </c>
      <c r="X47">
        <f t="shared" si="8"/>
        <v>18069244.444444448</v>
      </c>
      <c r="Y47">
        <f t="shared" si="9"/>
        <v>0.45094860000000003</v>
      </c>
      <c r="Z47">
        <f t="shared" si="10"/>
        <v>9683338.2003614083</v>
      </c>
      <c r="AA47" t="str">
        <f t="shared" si="11"/>
        <v>Tidak</v>
      </c>
    </row>
    <row r="48" spans="1:27" x14ac:dyDescent="0.35">
      <c r="A48" s="32">
        <v>46</v>
      </c>
      <c r="B48" s="33">
        <v>54.977809999999998</v>
      </c>
      <c r="C48" s="33">
        <v>0.16243740000000001</v>
      </c>
      <c r="D48" s="33">
        <v>47.696750000000002</v>
      </c>
      <c r="E48" s="33">
        <v>0.2215782</v>
      </c>
      <c r="F48" s="33">
        <v>49.304580000000001</v>
      </c>
      <c r="G48" s="33">
        <v>0.2295702</v>
      </c>
      <c r="O48" s="1">
        <v>46</v>
      </c>
      <c r="P48" s="18">
        <f t="shared" si="0"/>
        <v>20362151.851851854</v>
      </c>
      <c r="Q48">
        <f t="shared" si="1"/>
        <v>0.32487480000000002</v>
      </c>
      <c r="R48">
        <f t="shared" si="2"/>
        <v>6527317.8479560511</v>
      </c>
      <c r="S48" t="str">
        <f t="shared" si="3"/>
        <v>Tidak</v>
      </c>
      <c r="T48">
        <f t="shared" si="4"/>
        <v>17665462.962962966</v>
      </c>
      <c r="U48">
        <f t="shared" si="5"/>
        <v>0.44315640000000001</v>
      </c>
      <c r="V48">
        <f t="shared" si="6"/>
        <v>9150388.1966537293</v>
      </c>
      <c r="W48" t="str">
        <f t="shared" si="7"/>
        <v>Tidak</v>
      </c>
      <c r="X48">
        <f t="shared" si="8"/>
        <v>18260955.55555556</v>
      </c>
      <c r="Y48">
        <f t="shared" si="9"/>
        <v>0.4591404</v>
      </c>
      <c r="Z48">
        <f t="shared" si="10"/>
        <v>9999434.6833452564</v>
      </c>
      <c r="AA48" t="str">
        <f t="shared" si="11"/>
        <v>Tidak</v>
      </c>
    </row>
    <row r="49" spans="1:27" x14ac:dyDescent="0.35">
      <c r="A49" s="32">
        <v>47</v>
      </c>
      <c r="B49" s="33">
        <v>55.761110000000002</v>
      </c>
      <c r="C49" s="33">
        <v>0.16643340000000001</v>
      </c>
      <c r="D49" s="33">
        <v>48.109009999999998</v>
      </c>
      <c r="E49" s="33">
        <v>0.2251746</v>
      </c>
      <c r="F49" s="33">
        <v>49.83137</v>
      </c>
      <c r="G49" s="33">
        <v>0.23353289999999999</v>
      </c>
      <c r="O49" s="1">
        <v>47</v>
      </c>
      <c r="P49" s="18">
        <f t="shared" si="0"/>
        <v>20652262.962962966</v>
      </c>
      <c r="Q49">
        <f t="shared" si="1"/>
        <v>0.33286680000000002</v>
      </c>
      <c r="R49">
        <f t="shared" si="2"/>
        <v>6945066.8592927232</v>
      </c>
      <c r="S49" t="str">
        <f t="shared" si="3"/>
        <v>Tidak</v>
      </c>
      <c r="T49">
        <f t="shared" si="4"/>
        <v>17818151.851851854</v>
      </c>
      <c r="U49">
        <f t="shared" si="5"/>
        <v>0.45034920000000006</v>
      </c>
      <c r="V49">
        <f t="shared" si="6"/>
        <v>9421065.4735869765</v>
      </c>
      <c r="W49" t="str">
        <f t="shared" si="7"/>
        <v>Tidak</v>
      </c>
      <c r="X49">
        <f t="shared" si="8"/>
        <v>18456062.962962966</v>
      </c>
      <c r="Y49">
        <f t="shared" si="9"/>
        <v>0.46706579999999992</v>
      </c>
      <c r="Z49">
        <f t="shared" si="10"/>
        <v>10305251.605906863</v>
      </c>
      <c r="AA49" t="str">
        <f t="shared" si="11"/>
        <v>Tidak</v>
      </c>
    </row>
    <row r="50" spans="1:27" x14ac:dyDescent="0.35">
      <c r="A50" s="32">
        <v>48</v>
      </c>
      <c r="B50" s="33">
        <v>56.608539999999998</v>
      </c>
      <c r="C50" s="33">
        <v>0.17039609999999999</v>
      </c>
      <c r="D50" s="33">
        <v>48.5396</v>
      </c>
      <c r="E50" s="33">
        <v>0.2286378</v>
      </c>
      <c r="F50" s="33">
        <v>50.358150000000002</v>
      </c>
      <c r="G50" s="33">
        <v>0.237429</v>
      </c>
      <c r="O50" s="1">
        <v>48</v>
      </c>
      <c r="P50" s="18">
        <f t="shared" si="0"/>
        <v>20966125.925925929</v>
      </c>
      <c r="Q50">
        <f t="shared" si="1"/>
        <v>0.34079219999999999</v>
      </c>
      <c r="R50">
        <f t="shared" si="2"/>
        <v>7359334.6288682558</v>
      </c>
      <c r="S50" t="str">
        <f t="shared" si="3"/>
        <v>Tidak</v>
      </c>
      <c r="T50">
        <f t="shared" si="4"/>
        <v>17977629.629629634</v>
      </c>
      <c r="U50">
        <f t="shared" si="5"/>
        <v>0.4572756</v>
      </c>
      <c r="V50">
        <f t="shared" si="6"/>
        <v>9681717.6661893595</v>
      </c>
      <c r="W50" t="str">
        <f t="shared" si="7"/>
        <v>Tidak</v>
      </c>
      <c r="X50">
        <f t="shared" si="8"/>
        <v>18651166.666666672</v>
      </c>
      <c r="Y50">
        <f t="shared" si="9"/>
        <v>0.47485799999999995</v>
      </c>
      <c r="Z50">
        <f t="shared" si="10"/>
        <v>10605928.748257354</v>
      </c>
      <c r="AA50" t="str">
        <f t="shared" si="11"/>
        <v>Tidak</v>
      </c>
    </row>
    <row r="51" spans="1:27" x14ac:dyDescent="0.35">
      <c r="A51" s="32">
        <v>49</v>
      </c>
      <c r="B51" s="33">
        <v>57.483460000000001</v>
      </c>
      <c r="C51" s="33">
        <v>0.17445869999999999</v>
      </c>
      <c r="D51" s="33">
        <v>49.04806</v>
      </c>
      <c r="E51" s="33">
        <v>0.2319012</v>
      </c>
      <c r="F51" s="33">
        <v>50.862029999999997</v>
      </c>
      <c r="G51" s="33">
        <v>0.24105869999999999</v>
      </c>
      <c r="O51" s="1">
        <v>49</v>
      </c>
      <c r="P51" s="18">
        <f t="shared" si="0"/>
        <v>21290170.370370373</v>
      </c>
      <c r="Q51">
        <f t="shared" si="1"/>
        <v>0.34891739999999999</v>
      </c>
      <c r="R51">
        <f t="shared" si="2"/>
        <v>7784046.1237272071</v>
      </c>
      <c r="S51" t="str">
        <f t="shared" si="3"/>
        <v>Tidak</v>
      </c>
      <c r="T51">
        <f t="shared" si="4"/>
        <v>18165948.148148149</v>
      </c>
      <c r="U51">
        <f t="shared" si="5"/>
        <v>0.4638024</v>
      </c>
      <c r="V51">
        <f t="shared" si="6"/>
        <v>9927332.2322954517</v>
      </c>
      <c r="W51" t="str">
        <f t="shared" si="7"/>
        <v>Tidak</v>
      </c>
      <c r="X51">
        <f t="shared" si="8"/>
        <v>18837788.888888892</v>
      </c>
      <c r="Y51">
        <f t="shared" si="9"/>
        <v>0.48211740000000003</v>
      </c>
      <c r="Z51">
        <f t="shared" si="10"/>
        <v>10886046.769763369</v>
      </c>
      <c r="AA51" t="str">
        <f t="shared" si="11"/>
        <v>Tidak</v>
      </c>
    </row>
    <row r="52" spans="1:27" x14ac:dyDescent="0.35">
      <c r="A52" s="32">
        <v>50</v>
      </c>
      <c r="B52" s="33">
        <v>58.408760000000001</v>
      </c>
      <c r="C52" s="33">
        <v>0.17878769999999999</v>
      </c>
      <c r="D52" s="33">
        <v>49.442010000000003</v>
      </c>
      <c r="E52" s="33">
        <v>0.23506469999999999</v>
      </c>
      <c r="F52" s="33">
        <v>51.370489999999997</v>
      </c>
      <c r="G52" s="33">
        <v>0.24432209999999999</v>
      </c>
      <c r="O52" s="1">
        <v>50</v>
      </c>
      <c r="P52" s="18">
        <f t="shared" si="0"/>
        <v>21632874.074074078</v>
      </c>
      <c r="Q52">
        <f t="shared" si="1"/>
        <v>0.35757539999999999</v>
      </c>
      <c r="R52">
        <f t="shared" si="2"/>
        <v>8236607.5526752686</v>
      </c>
      <c r="S52" t="str">
        <f t="shared" si="3"/>
        <v>Tidak</v>
      </c>
      <c r="T52">
        <f t="shared" si="4"/>
        <v>18311855.55555556</v>
      </c>
      <c r="U52">
        <f t="shared" si="5"/>
        <v>0.47012939999999998</v>
      </c>
      <c r="V52">
        <f t="shared" si="6"/>
        <v>10165427.985153398</v>
      </c>
      <c r="W52" t="str">
        <f t="shared" si="7"/>
        <v>Tidak</v>
      </c>
      <c r="X52">
        <f t="shared" si="8"/>
        <v>19026107.40740741</v>
      </c>
      <c r="Y52">
        <f t="shared" si="9"/>
        <v>0.48864419999999997</v>
      </c>
      <c r="Z52">
        <f t="shared" si="10"/>
        <v>11137896.000108222</v>
      </c>
      <c r="AA52" t="str">
        <f t="shared" si="11"/>
        <v>Tidak</v>
      </c>
    </row>
    <row r="53" spans="1:27" x14ac:dyDescent="0.35">
      <c r="A53" s="32">
        <v>51</v>
      </c>
      <c r="B53" s="33">
        <v>59.315750000000001</v>
      </c>
      <c r="C53" s="33">
        <v>0.18315000000000001</v>
      </c>
      <c r="D53" s="33">
        <v>49.794719999999998</v>
      </c>
      <c r="E53" s="33">
        <v>0.23812829999999999</v>
      </c>
      <c r="F53" s="33">
        <v>51.842300000000002</v>
      </c>
      <c r="G53" s="33">
        <v>0.24745229999999999</v>
      </c>
      <c r="O53" s="1">
        <v>51</v>
      </c>
      <c r="P53" s="18">
        <f t="shared" si="0"/>
        <v>21968796.296296299</v>
      </c>
      <c r="Q53">
        <f t="shared" si="1"/>
        <v>0.36630000000000001</v>
      </c>
      <c r="R53">
        <f t="shared" si="2"/>
        <v>8692650.2233844716</v>
      </c>
      <c r="S53" t="str">
        <f t="shared" si="3"/>
        <v>Tidak</v>
      </c>
      <c r="T53">
        <f t="shared" si="4"/>
        <v>18442488.888888892</v>
      </c>
      <c r="U53">
        <f t="shared" si="5"/>
        <v>0.47625659999999992</v>
      </c>
      <c r="V53">
        <f t="shared" si="6"/>
        <v>10396004.924763197</v>
      </c>
      <c r="W53" t="str">
        <f t="shared" si="7"/>
        <v>Tidak</v>
      </c>
      <c r="X53">
        <f t="shared" si="8"/>
        <v>19200851.851851854</v>
      </c>
      <c r="Y53">
        <f t="shared" si="9"/>
        <v>0.49490459999999997</v>
      </c>
      <c r="Z53">
        <f t="shared" si="10"/>
        <v>11379465.670030836</v>
      </c>
      <c r="AA53" t="str">
        <f t="shared" si="11"/>
        <v>Tidak</v>
      </c>
    </row>
    <row r="54" spans="1:27" x14ac:dyDescent="0.35">
      <c r="A54" s="32">
        <v>52</v>
      </c>
      <c r="B54" s="33">
        <v>60.20899</v>
      </c>
      <c r="C54" s="33">
        <v>0.18741240000000001</v>
      </c>
      <c r="D54" s="33">
        <v>50.092460000000003</v>
      </c>
      <c r="E54" s="33">
        <v>0.2410254</v>
      </c>
      <c r="F54" s="33">
        <v>52.172110000000004</v>
      </c>
      <c r="G54" s="33">
        <v>0.25038270000000001</v>
      </c>
      <c r="O54" s="1">
        <v>52</v>
      </c>
      <c r="P54" s="18">
        <f t="shared" si="0"/>
        <v>22299625.925925929</v>
      </c>
      <c r="Q54">
        <f t="shared" si="1"/>
        <v>0.37482480000000001</v>
      </c>
      <c r="R54">
        <f t="shared" si="2"/>
        <v>9138249.1688102558</v>
      </c>
      <c r="S54" t="str">
        <f t="shared" si="3"/>
        <v>Tidak</v>
      </c>
      <c r="T54">
        <f t="shared" si="4"/>
        <v>18552762.962962966</v>
      </c>
      <c r="U54">
        <f t="shared" si="5"/>
        <v>0.4820508</v>
      </c>
      <c r="V54">
        <f t="shared" si="6"/>
        <v>10614050.508959426</v>
      </c>
      <c r="W54" t="str">
        <f t="shared" si="7"/>
        <v>Tidak</v>
      </c>
      <c r="X54" s="15">
        <f t="shared" si="8"/>
        <v>19323003.703703709</v>
      </c>
      <c r="Y54" s="15">
        <f t="shared" si="9"/>
        <v>0.50076540000000003</v>
      </c>
      <c r="Z54">
        <f t="shared" si="10"/>
        <v>11605615.999320097</v>
      </c>
      <c r="AA54" t="str">
        <f t="shared" si="11"/>
        <v>Tidak</v>
      </c>
    </row>
    <row r="55" spans="1:27" x14ac:dyDescent="0.35">
      <c r="A55" s="32">
        <v>53</v>
      </c>
      <c r="B55" s="33">
        <v>61.152610000000003</v>
      </c>
      <c r="C55" s="33">
        <v>0.19130849999999999</v>
      </c>
      <c r="D55" s="33">
        <v>50.362729999999999</v>
      </c>
      <c r="E55" s="33">
        <v>0.24378929999999999</v>
      </c>
      <c r="F55" s="33">
        <v>52.506500000000003</v>
      </c>
      <c r="G55" s="33">
        <v>0.25317990000000001</v>
      </c>
      <c r="O55" s="1">
        <v>53</v>
      </c>
      <c r="P55" s="18">
        <f t="shared" si="0"/>
        <v>22649114.814814821</v>
      </c>
      <c r="Q55">
        <f t="shared" si="1"/>
        <v>0.38261699999999998</v>
      </c>
      <c r="R55">
        <f t="shared" si="2"/>
        <v>9545554.454863511</v>
      </c>
      <c r="S55" t="str">
        <f t="shared" si="3"/>
        <v>Tidak</v>
      </c>
      <c r="T55">
        <f t="shared" si="4"/>
        <v>18652862.962962966</v>
      </c>
      <c r="U55">
        <f t="shared" si="5"/>
        <v>0.48757859999999997</v>
      </c>
      <c r="V55">
        <f t="shared" si="6"/>
        <v>10822071.00882479</v>
      </c>
      <c r="W55" t="str">
        <f t="shared" si="7"/>
        <v>Tidak</v>
      </c>
      <c r="X55">
        <f t="shared" si="8"/>
        <v>19446851.851851854</v>
      </c>
      <c r="Y55">
        <f t="shared" si="9"/>
        <v>0.50635980000000003</v>
      </c>
      <c r="Z55">
        <f t="shared" si="10"/>
        <v>11821486.768187115</v>
      </c>
      <c r="AA55" t="str">
        <f t="shared" si="11"/>
        <v>Tidak</v>
      </c>
    </row>
    <row r="56" spans="1:27" x14ac:dyDescent="0.35">
      <c r="A56" s="32">
        <v>54</v>
      </c>
      <c r="B56" s="33">
        <v>62.018369999999997</v>
      </c>
      <c r="C56" s="33">
        <v>0.19500480000000001</v>
      </c>
      <c r="D56" s="33">
        <v>50.660469999999997</v>
      </c>
      <c r="E56" s="33">
        <v>0.24645329999999999</v>
      </c>
      <c r="F56" s="33">
        <v>52.717219999999998</v>
      </c>
      <c r="G56" s="33">
        <v>0.2558106</v>
      </c>
      <c r="O56" s="1">
        <v>54</v>
      </c>
      <c r="P56" s="18">
        <f t="shared" si="0"/>
        <v>22969766.666666668</v>
      </c>
      <c r="Q56">
        <f t="shared" si="1"/>
        <v>0.39000960000000001</v>
      </c>
      <c r="R56">
        <f t="shared" si="2"/>
        <v>9931972.2903499343</v>
      </c>
      <c r="S56" t="str">
        <f t="shared" si="3"/>
        <v>Tidak</v>
      </c>
      <c r="T56">
        <f t="shared" si="4"/>
        <v>18763137.037037037</v>
      </c>
      <c r="U56">
        <f t="shared" si="5"/>
        <v>0.49290659999999992</v>
      </c>
      <c r="V56">
        <f t="shared" si="6"/>
        <v>11022572.695442006</v>
      </c>
      <c r="W56" t="str">
        <f t="shared" si="7"/>
        <v>Tidak</v>
      </c>
      <c r="X56">
        <f t="shared" si="8"/>
        <v>19524896.296296299</v>
      </c>
      <c r="Y56">
        <f t="shared" si="9"/>
        <v>0.5116212</v>
      </c>
      <c r="Z56">
        <f t="shared" si="10"/>
        <v>12024508.086526334</v>
      </c>
      <c r="AA56" t="str">
        <f t="shared" si="11"/>
        <v>Tidak</v>
      </c>
    </row>
    <row r="57" spans="1:27" x14ac:dyDescent="0.35">
      <c r="A57" s="32">
        <v>55</v>
      </c>
      <c r="B57" s="33">
        <v>62.787930000000003</v>
      </c>
      <c r="C57" s="33">
        <v>0.19840140000000001</v>
      </c>
      <c r="D57" s="33">
        <v>50.971960000000003</v>
      </c>
      <c r="E57" s="33">
        <v>0.24911730000000001</v>
      </c>
      <c r="F57" s="33">
        <v>53.042450000000002</v>
      </c>
      <c r="G57" s="33">
        <v>0.25837470000000001</v>
      </c>
      <c r="O57" s="1">
        <v>55</v>
      </c>
      <c r="P57" s="18">
        <f t="shared" si="0"/>
        <v>23254788.888888896</v>
      </c>
      <c r="Q57">
        <f t="shared" si="1"/>
        <v>0.39680280000000001</v>
      </c>
      <c r="R57">
        <f t="shared" si="2"/>
        <v>10287058.949986106</v>
      </c>
      <c r="S57" t="str">
        <f t="shared" si="3"/>
        <v>Tidak</v>
      </c>
      <c r="T57">
        <f t="shared" si="4"/>
        <v>18878503.703703709</v>
      </c>
      <c r="U57">
        <f t="shared" si="5"/>
        <v>0.49823460000000003</v>
      </c>
      <c r="V57">
        <f t="shared" si="6"/>
        <v>11223074.38205923</v>
      </c>
      <c r="W57" t="str">
        <f t="shared" si="7"/>
        <v>Tidak</v>
      </c>
      <c r="X57">
        <f t="shared" si="8"/>
        <v>19645351.851851854</v>
      </c>
      <c r="Y57">
        <f t="shared" si="9"/>
        <v>0.51674940000000003</v>
      </c>
      <c r="Z57">
        <f t="shared" si="10"/>
        <v>12222389.624654435</v>
      </c>
      <c r="AA57" t="str">
        <f t="shared" si="11"/>
        <v>Tidak</v>
      </c>
    </row>
    <row r="58" spans="1:27" x14ac:dyDescent="0.35">
      <c r="A58" s="32">
        <v>56</v>
      </c>
      <c r="B58" s="33">
        <v>63.530009999999997</v>
      </c>
      <c r="C58" s="33">
        <v>0.20153160000000001</v>
      </c>
      <c r="D58" s="33">
        <v>51.191839999999999</v>
      </c>
      <c r="E58" s="33">
        <v>0.25191449999999999</v>
      </c>
      <c r="F58" s="33">
        <v>53.326450000000001</v>
      </c>
      <c r="G58" s="33">
        <v>0.26107200000000003</v>
      </c>
      <c r="O58" s="1">
        <v>56</v>
      </c>
      <c r="P58" s="18">
        <f t="shared" si="0"/>
        <v>23529633.333333336</v>
      </c>
      <c r="Q58">
        <f t="shared" si="1"/>
        <v>0.40306320000000001</v>
      </c>
      <c r="R58">
        <f t="shared" si="2"/>
        <v>10614295.675533166</v>
      </c>
      <c r="S58" t="str">
        <f t="shared" si="3"/>
        <v>Tidak</v>
      </c>
      <c r="T58" s="15">
        <f t="shared" si="4"/>
        <v>18959940.740740743</v>
      </c>
      <c r="U58" s="15">
        <f t="shared" si="5"/>
        <v>0.50382899999999997</v>
      </c>
      <c r="V58">
        <f t="shared" si="6"/>
        <v>11433601.153007306</v>
      </c>
      <c r="W58" t="str">
        <f t="shared" si="7"/>
        <v>Tidak</v>
      </c>
      <c r="X58">
        <f t="shared" si="8"/>
        <v>19750537.037037041</v>
      </c>
      <c r="Y58">
        <f t="shared" si="9"/>
        <v>0.52214400000000005</v>
      </c>
      <c r="Z58">
        <f t="shared" si="10"/>
        <v>12430550.723204775</v>
      </c>
      <c r="AA58" t="str">
        <f t="shared" si="11"/>
        <v>Tidak</v>
      </c>
    </row>
    <row r="59" spans="1:27" x14ac:dyDescent="0.35">
      <c r="A59" s="32">
        <v>57</v>
      </c>
      <c r="B59" s="33">
        <v>64.102599999999995</v>
      </c>
      <c r="C59" s="33">
        <v>0.20442869999999999</v>
      </c>
      <c r="D59" s="33">
        <v>51.430039999999998</v>
      </c>
      <c r="E59" s="33">
        <v>0.25477830000000001</v>
      </c>
      <c r="F59" s="33">
        <v>53.54175</v>
      </c>
      <c r="G59" s="33">
        <v>0.2639358</v>
      </c>
      <c r="O59" s="1">
        <v>57</v>
      </c>
      <c r="P59" s="18">
        <f t="shared" si="0"/>
        <v>23741703.703703705</v>
      </c>
      <c r="Q59">
        <f t="shared" si="1"/>
        <v>0.40885740000000004</v>
      </c>
      <c r="R59">
        <f t="shared" si="2"/>
        <v>10917163.708752256</v>
      </c>
      <c r="S59" t="str">
        <f t="shared" si="3"/>
        <v>Tidak</v>
      </c>
      <c r="T59">
        <f t="shared" si="4"/>
        <v>19048162.962962966</v>
      </c>
      <c r="U59">
        <f t="shared" si="5"/>
        <v>0.50955660000000003</v>
      </c>
      <c r="V59">
        <f t="shared" si="6"/>
        <v>11649140.466120819</v>
      </c>
      <c r="W59" t="str">
        <f t="shared" si="7"/>
        <v>Tidak</v>
      </c>
      <c r="X59">
        <f t="shared" si="8"/>
        <v>19830277.77777778</v>
      </c>
      <c r="Y59">
        <f t="shared" si="9"/>
        <v>0.5278716</v>
      </c>
      <c r="Z59">
        <f t="shared" si="10"/>
        <v>12651561.272282911</v>
      </c>
      <c r="AA59" t="str">
        <f t="shared" si="11"/>
        <v>Tidak</v>
      </c>
    </row>
    <row r="60" spans="1:27" x14ac:dyDescent="0.35">
      <c r="A60" s="32">
        <v>58</v>
      </c>
      <c r="B60" s="33">
        <v>64.57441</v>
      </c>
      <c r="C60" s="33">
        <v>0.207126</v>
      </c>
      <c r="D60" s="33">
        <v>51.73236</v>
      </c>
      <c r="E60" s="33">
        <v>0.25777529999999999</v>
      </c>
      <c r="F60" s="33">
        <v>53.761620000000001</v>
      </c>
      <c r="G60" s="33">
        <v>0.2668662</v>
      </c>
      <c r="O60" s="1">
        <v>58</v>
      </c>
      <c r="P60" s="18">
        <f t="shared" si="0"/>
        <v>23916448.148148153</v>
      </c>
      <c r="Q60">
        <f t="shared" si="1"/>
        <v>0.41425200000000001</v>
      </c>
      <c r="R60">
        <f t="shared" si="2"/>
        <v>11199144.291404508</v>
      </c>
      <c r="S60" t="str">
        <f t="shared" si="3"/>
        <v>Tidak</v>
      </c>
      <c r="T60">
        <f t="shared" si="4"/>
        <v>19160133.333333336</v>
      </c>
      <c r="U60">
        <f t="shared" si="5"/>
        <v>0.51555059999999997</v>
      </c>
      <c r="V60">
        <f t="shared" si="6"/>
        <v>11874704.863565188</v>
      </c>
      <c r="W60" t="str">
        <f t="shared" si="7"/>
        <v>Tidak</v>
      </c>
      <c r="X60">
        <f t="shared" si="8"/>
        <v>19911711.111111116</v>
      </c>
      <c r="Y60">
        <f t="shared" si="9"/>
        <v>0.5337324</v>
      </c>
      <c r="Z60">
        <f t="shared" si="10"/>
        <v>12877711.601572169</v>
      </c>
      <c r="AA60" t="str">
        <f t="shared" si="11"/>
        <v>Tidak</v>
      </c>
    </row>
    <row r="61" spans="1:27" x14ac:dyDescent="0.35">
      <c r="A61" s="32">
        <v>59</v>
      </c>
      <c r="B61" s="33">
        <v>64.982089999999999</v>
      </c>
      <c r="C61" s="33">
        <v>0.20975669999999999</v>
      </c>
      <c r="D61" s="33">
        <v>52.020949999999999</v>
      </c>
      <c r="E61" s="33">
        <v>0.26083889999999998</v>
      </c>
      <c r="F61" s="33">
        <v>54.105179999999997</v>
      </c>
      <c r="G61" s="33">
        <v>0.2699298</v>
      </c>
      <c r="O61" s="1">
        <v>59</v>
      </c>
      <c r="P61" s="18">
        <f t="shared" si="0"/>
        <v>24067440.740740746</v>
      </c>
      <c r="Q61">
        <f t="shared" si="1"/>
        <v>0.41951339999999998</v>
      </c>
      <c r="R61">
        <f t="shared" si="2"/>
        <v>11474162.390534483</v>
      </c>
      <c r="S61" t="str">
        <f t="shared" si="3"/>
        <v>Tidak</v>
      </c>
      <c r="T61">
        <f t="shared" si="4"/>
        <v>19267018.518518522</v>
      </c>
      <c r="U61">
        <f t="shared" si="5"/>
        <v>0.52167779999999997</v>
      </c>
      <c r="V61">
        <f t="shared" si="6"/>
        <v>12105281.803174989</v>
      </c>
      <c r="W61" t="str">
        <f t="shared" si="7"/>
        <v>Tidak</v>
      </c>
      <c r="X61">
        <f t="shared" si="8"/>
        <v>20038955.555555556</v>
      </c>
      <c r="Y61">
        <f t="shared" si="9"/>
        <v>0.5398596</v>
      </c>
      <c r="Z61">
        <f t="shared" si="10"/>
        <v>13114141.491283664</v>
      </c>
      <c r="AA61" t="str">
        <f t="shared" si="11"/>
        <v>Tidak</v>
      </c>
    </row>
    <row r="62" spans="1:27" x14ac:dyDescent="0.35">
      <c r="A62" s="32">
        <v>60</v>
      </c>
      <c r="B62" s="33">
        <v>65.325649999999996</v>
      </c>
      <c r="C62" s="33">
        <v>0.21228749999999999</v>
      </c>
      <c r="D62" s="33">
        <v>52.3187</v>
      </c>
      <c r="E62" s="33">
        <v>0.26410230000000001</v>
      </c>
      <c r="F62" s="33">
        <v>54.398350000000001</v>
      </c>
      <c r="G62" s="33">
        <v>0.27292680000000002</v>
      </c>
      <c r="O62" s="1">
        <v>60</v>
      </c>
      <c r="P62" s="18">
        <f t="shared" si="0"/>
        <v>24194685.185185187</v>
      </c>
      <c r="Q62">
        <f t="shared" si="1"/>
        <v>0.42457499999999992</v>
      </c>
      <c r="R62">
        <f t="shared" si="2"/>
        <v>11738736.76438104</v>
      </c>
      <c r="S62" t="str">
        <f t="shared" si="3"/>
        <v>Tidak</v>
      </c>
      <c r="T62">
        <f t="shared" si="4"/>
        <v>19377296.296296299</v>
      </c>
      <c r="U62">
        <f t="shared" si="5"/>
        <v>0.52820460000000002</v>
      </c>
      <c r="V62">
        <f t="shared" si="6"/>
        <v>12350896.369281083</v>
      </c>
      <c r="W62" t="str">
        <f t="shared" si="7"/>
        <v>Tidak</v>
      </c>
      <c r="X62">
        <f t="shared" si="8"/>
        <v>20147537.037037041</v>
      </c>
      <c r="Y62">
        <f t="shared" si="9"/>
        <v>0.54585360000000005</v>
      </c>
      <c r="Z62">
        <f t="shared" si="10"/>
        <v>13345431.600784043</v>
      </c>
      <c r="AA62" t="str">
        <f t="shared" si="11"/>
        <v>Tidak</v>
      </c>
    </row>
    <row r="63" spans="1:27" x14ac:dyDescent="0.35">
      <c r="A63" s="32">
        <v>61</v>
      </c>
      <c r="B63" s="33">
        <v>65.605069999999998</v>
      </c>
      <c r="C63" s="33">
        <v>0.2146518</v>
      </c>
      <c r="D63" s="33">
        <v>52.666829999999997</v>
      </c>
      <c r="E63" s="33">
        <v>0.26756550000000001</v>
      </c>
      <c r="F63" s="33">
        <v>54.75564</v>
      </c>
      <c r="G63" s="33">
        <v>0.27625680000000002</v>
      </c>
      <c r="O63" s="1">
        <v>61</v>
      </c>
      <c r="P63" s="18">
        <f t="shared" si="0"/>
        <v>24298174.074074078</v>
      </c>
      <c r="Q63">
        <f t="shared" si="1"/>
        <v>0.42930360000000001</v>
      </c>
      <c r="R63">
        <f t="shared" si="2"/>
        <v>11985904.929421909</v>
      </c>
      <c r="S63" t="str">
        <f t="shared" si="3"/>
        <v>Tidak</v>
      </c>
      <c r="T63">
        <f t="shared" si="4"/>
        <v>19506233.333333336</v>
      </c>
      <c r="U63">
        <f t="shared" si="5"/>
        <v>0.53513100000000002</v>
      </c>
      <c r="V63">
        <f t="shared" si="6"/>
        <v>12611548.561883468</v>
      </c>
      <c r="W63" t="str">
        <f t="shared" si="7"/>
        <v>Tidak</v>
      </c>
      <c r="X63">
        <f t="shared" si="8"/>
        <v>20279866.666666672</v>
      </c>
      <c r="Y63">
        <f t="shared" si="9"/>
        <v>0.55251360000000005</v>
      </c>
      <c r="Z63">
        <f t="shared" si="10"/>
        <v>13602420.611340018</v>
      </c>
      <c r="AA63" t="str">
        <f t="shared" si="11"/>
        <v>Tidak</v>
      </c>
    </row>
    <row r="64" spans="1:27" x14ac:dyDescent="0.35">
      <c r="A64" s="32">
        <v>62</v>
      </c>
      <c r="B64" s="33">
        <v>66.017340000000004</v>
      </c>
      <c r="C64" s="33">
        <v>0.2169162</v>
      </c>
      <c r="D64" s="33">
        <v>53.005800000000001</v>
      </c>
      <c r="E64" s="33">
        <v>0.27106200000000003</v>
      </c>
      <c r="F64" s="33">
        <v>55.044220000000003</v>
      </c>
      <c r="G64" s="33">
        <v>0.2797866</v>
      </c>
      <c r="O64" s="1">
        <v>62</v>
      </c>
      <c r="P64" s="18">
        <f t="shared" si="0"/>
        <v>24450866.666666672</v>
      </c>
      <c r="Q64">
        <f t="shared" si="1"/>
        <v>0.43383240000000001</v>
      </c>
      <c r="R64">
        <f t="shared" si="2"/>
        <v>12222629.369179357</v>
      </c>
      <c r="S64" t="str">
        <f t="shared" si="3"/>
        <v>Tidak</v>
      </c>
      <c r="T64">
        <f t="shared" si="4"/>
        <v>19631777.77777778</v>
      </c>
      <c r="U64">
        <f t="shared" si="5"/>
        <v>0.54212400000000005</v>
      </c>
      <c r="V64">
        <f t="shared" si="6"/>
        <v>12874707.025568569</v>
      </c>
      <c r="W64" t="str">
        <f t="shared" si="7"/>
        <v>Tidak</v>
      </c>
      <c r="X64">
        <f t="shared" si="8"/>
        <v>20386748.148148153</v>
      </c>
      <c r="Y64">
        <f t="shared" si="9"/>
        <v>0.55957319999999999</v>
      </c>
      <c r="Z64">
        <f t="shared" si="10"/>
        <v>13874828.962529348</v>
      </c>
      <c r="AA64" t="str">
        <f t="shared" si="11"/>
        <v>Tidak</v>
      </c>
    </row>
    <row r="65" spans="1:27" x14ac:dyDescent="0.35">
      <c r="A65" s="32">
        <v>63</v>
      </c>
      <c r="B65" s="33">
        <v>66.296760000000006</v>
      </c>
      <c r="C65" s="33">
        <v>0.21941369999999999</v>
      </c>
      <c r="D65" s="33">
        <v>53.482199999999999</v>
      </c>
      <c r="E65" s="33">
        <v>0.27449190000000001</v>
      </c>
      <c r="F65" s="33">
        <v>55.470230000000001</v>
      </c>
      <c r="G65" s="33">
        <v>0.28328310000000001</v>
      </c>
      <c r="O65" s="1">
        <v>63</v>
      </c>
      <c r="P65" s="18">
        <f t="shared" si="0"/>
        <v>24554355.555555563</v>
      </c>
      <c r="Q65">
        <f t="shared" si="1"/>
        <v>0.43882740000000003</v>
      </c>
      <c r="R65">
        <f t="shared" si="2"/>
        <v>12483722.501264779</v>
      </c>
      <c r="S65" t="str">
        <f t="shared" si="3"/>
        <v>Tidak</v>
      </c>
      <c r="T65">
        <f t="shared" si="4"/>
        <v>19808222.222222224</v>
      </c>
      <c r="U65">
        <f t="shared" si="5"/>
        <v>0.54898380000000002</v>
      </c>
      <c r="V65">
        <f t="shared" si="6"/>
        <v>13132852.947088236</v>
      </c>
      <c r="W65" t="str">
        <f t="shared" si="7"/>
        <v>Tidak</v>
      </c>
      <c r="X65">
        <f t="shared" si="8"/>
        <v>20544529.629629634</v>
      </c>
      <c r="Y65">
        <f t="shared" si="9"/>
        <v>0.56656620000000002</v>
      </c>
      <c r="Z65">
        <f t="shared" si="10"/>
        <v>14144667.423613122</v>
      </c>
      <c r="AA65" t="str">
        <f t="shared" si="11"/>
        <v>Tidak</v>
      </c>
    </row>
    <row r="66" spans="1:27" x14ac:dyDescent="0.35">
      <c r="A66" s="32">
        <v>64</v>
      </c>
      <c r="B66" s="33">
        <v>66.599090000000004</v>
      </c>
      <c r="C66" s="33">
        <v>0.222111</v>
      </c>
      <c r="D66" s="33">
        <v>53.899039999999999</v>
      </c>
      <c r="E66" s="33">
        <v>0.278055</v>
      </c>
      <c r="F66" s="33">
        <v>55.9283</v>
      </c>
      <c r="G66" s="33">
        <v>0.28674630000000001</v>
      </c>
      <c r="O66" s="1">
        <v>64</v>
      </c>
      <c r="P66" s="18">
        <f t="shared" si="0"/>
        <v>24666329.629629634</v>
      </c>
      <c r="Q66">
        <f t="shared" si="1"/>
        <v>0.44422200000000001</v>
      </c>
      <c r="R66">
        <f t="shared" si="2"/>
        <v>12765703.083917031</v>
      </c>
      <c r="S66" t="str">
        <f t="shared" si="3"/>
        <v>Tidak</v>
      </c>
      <c r="T66">
        <f t="shared" si="4"/>
        <v>19962607.40740741</v>
      </c>
      <c r="U66">
        <f t="shared" si="5"/>
        <v>0.55610999999999999</v>
      </c>
      <c r="V66">
        <f t="shared" si="6"/>
        <v>13401023.952938765</v>
      </c>
      <c r="W66" t="str">
        <f t="shared" si="7"/>
        <v>Tidak</v>
      </c>
      <c r="X66">
        <f t="shared" si="8"/>
        <v>20714185.18518519</v>
      </c>
      <c r="Y66">
        <f t="shared" si="9"/>
        <v>0.57349260000000002</v>
      </c>
      <c r="Z66">
        <f t="shared" si="10"/>
        <v>14411935.994591335</v>
      </c>
      <c r="AA66" t="str">
        <f t="shared" si="11"/>
        <v>Tidak</v>
      </c>
    </row>
    <row r="67" spans="1:27" x14ac:dyDescent="0.35">
      <c r="A67" s="32">
        <v>65</v>
      </c>
      <c r="B67" s="33">
        <v>66.951809999999995</v>
      </c>
      <c r="C67" s="33">
        <v>0.22494149999999999</v>
      </c>
      <c r="D67" s="33">
        <v>54.292990000000003</v>
      </c>
      <c r="E67" s="33">
        <v>0.28168470000000001</v>
      </c>
      <c r="F67" s="33">
        <v>56.345149999999997</v>
      </c>
      <c r="G67" s="33">
        <v>0.29034270000000001</v>
      </c>
      <c r="O67" s="1">
        <v>65</v>
      </c>
      <c r="P67" s="18">
        <f t="shared" si="0"/>
        <v>24796966.666666668</v>
      </c>
      <c r="Q67">
        <f t="shared" si="1"/>
        <v>0.44988299999999998</v>
      </c>
      <c r="R67">
        <f t="shared" si="2"/>
        <v>13061608.63361384</v>
      </c>
      <c r="S67" t="str">
        <f t="shared" si="3"/>
        <v>Tidak</v>
      </c>
      <c r="T67">
        <f t="shared" si="4"/>
        <v>20108514.814814821</v>
      </c>
      <c r="U67">
        <f t="shared" si="5"/>
        <v>0.56336940000000002</v>
      </c>
      <c r="V67">
        <f t="shared" si="6"/>
        <v>13674207.500954727</v>
      </c>
      <c r="W67" t="str">
        <f t="shared" si="7"/>
        <v>Tidak</v>
      </c>
      <c r="X67">
        <f t="shared" si="8"/>
        <v>20868574.074074075</v>
      </c>
      <c r="Y67">
        <f t="shared" si="9"/>
        <v>0.58068540000000002</v>
      </c>
      <c r="Z67">
        <f t="shared" si="10"/>
        <v>14689484.125991788</v>
      </c>
      <c r="AA67" t="str">
        <f t="shared" si="11"/>
        <v>Tidak</v>
      </c>
    </row>
    <row r="68" spans="1:27" x14ac:dyDescent="0.35">
      <c r="A68" s="32">
        <v>66</v>
      </c>
      <c r="B68" s="33">
        <v>67.299940000000007</v>
      </c>
      <c r="C68" s="33">
        <v>0.2279718</v>
      </c>
      <c r="D68" s="33">
        <v>54.627380000000002</v>
      </c>
      <c r="E68" s="33">
        <v>0.28534769999999998</v>
      </c>
      <c r="F68" s="33">
        <v>56.725349999999999</v>
      </c>
      <c r="G68" s="33">
        <v>0.29400569999999998</v>
      </c>
      <c r="O68" s="1">
        <v>66</v>
      </c>
      <c r="P68" s="18">
        <f t="shared" ref="P68:P131" si="12">B68/$L$5</f>
        <v>24925903.703703709</v>
      </c>
      <c r="Q68">
        <f t="shared" ref="Q68:Q131" si="13">C68/((10^3)*$L$12)*100</f>
        <v>0.4559436</v>
      </c>
      <c r="R68">
        <f t="shared" ref="R68:R131" si="14">($L$14/100)*(Q68-0.2)</f>
        <v>13378401.633877484</v>
      </c>
      <c r="S68" t="str">
        <f t="shared" ref="S68:S131" si="15">IF(R68&gt;P68,"Ya","Tidak")</f>
        <v>Tidak</v>
      </c>
      <c r="T68">
        <f t="shared" ref="T68:T131" si="16">D68/$L$5</f>
        <v>20232362.962962966</v>
      </c>
      <c r="U68">
        <f t="shared" ref="U68:U131" si="17">E68/((10^3)*$L$12)*100</f>
        <v>0.57069539999999996</v>
      </c>
      <c r="V68">
        <f t="shared" ref="V68:V131" si="18">($L$15/100)*(U68-0.2)</f>
        <v>13949897.3200534</v>
      </c>
      <c r="W68" t="str">
        <f t="shared" ref="W68:W131" si="19">IF(V68&gt;T68,"Ya","Tidak")</f>
        <v>Tidak</v>
      </c>
      <c r="X68">
        <f t="shared" ref="X68:X131" si="20">F68/$L$5</f>
        <v>21009388.888888892</v>
      </c>
      <c r="Y68">
        <f t="shared" ref="Y68:Y131" si="21">G68/((10^3)*$L$12)*100</f>
        <v>0.58801139999999996</v>
      </c>
      <c r="Z68">
        <f t="shared" ref="Z68:Z131" si="22">($L$16/100)*(Y68-0.2)</f>
        <v>14972172.037603358</v>
      </c>
      <c r="AA68" t="str">
        <f t="shared" ref="AA68:AA131" si="23">IF(Z68&gt;X68,"Ya","Tidak")</f>
        <v>Tidak</v>
      </c>
    </row>
    <row r="69" spans="1:27" x14ac:dyDescent="0.35">
      <c r="A69" s="32">
        <v>67</v>
      </c>
      <c r="B69" s="33">
        <v>67.707629999999995</v>
      </c>
      <c r="C69" s="33">
        <v>0.23106869999999999</v>
      </c>
      <c r="D69" s="33">
        <v>55.0259</v>
      </c>
      <c r="E69" s="33">
        <v>0.28904400000000002</v>
      </c>
      <c r="F69" s="33">
        <v>57.119289999999999</v>
      </c>
      <c r="G69" s="33">
        <v>0.29780190000000001</v>
      </c>
      <c r="O69" s="1">
        <v>67</v>
      </c>
      <c r="P69" s="18">
        <f t="shared" si="12"/>
        <v>25076900.000000004</v>
      </c>
      <c r="Q69">
        <f t="shared" si="13"/>
        <v>0.46213740000000003</v>
      </c>
      <c r="R69">
        <f t="shared" si="14"/>
        <v>13702157.117663408</v>
      </c>
      <c r="S69" t="str">
        <f t="shared" si="15"/>
        <v>Tidak</v>
      </c>
      <c r="T69">
        <f t="shared" si="16"/>
        <v>20379962.962962966</v>
      </c>
      <c r="U69">
        <f t="shared" si="17"/>
        <v>0.57808800000000005</v>
      </c>
      <c r="V69">
        <f t="shared" si="18"/>
        <v>14228093.410234794</v>
      </c>
      <c r="W69" t="str">
        <f t="shared" si="19"/>
        <v>Tidak</v>
      </c>
      <c r="X69">
        <f t="shared" si="20"/>
        <v>21155292.592592597</v>
      </c>
      <c r="Y69">
        <f t="shared" si="21"/>
        <v>0.59560380000000002</v>
      </c>
      <c r="Z69">
        <f t="shared" si="22"/>
        <v>15265139.50963717</v>
      </c>
      <c r="AA69" t="str">
        <f t="shared" si="23"/>
        <v>Tidak</v>
      </c>
    </row>
    <row r="70" spans="1:27" x14ac:dyDescent="0.35">
      <c r="A70" s="32">
        <v>68</v>
      </c>
      <c r="B70" s="33">
        <v>68.17944</v>
      </c>
      <c r="C70" s="33">
        <v>0.2342988</v>
      </c>
      <c r="D70" s="33">
        <v>55.483969999999999</v>
      </c>
      <c r="E70" s="33">
        <v>0.29287350000000001</v>
      </c>
      <c r="F70" s="33">
        <v>57.554459999999999</v>
      </c>
      <c r="G70" s="33">
        <v>0.30163139999999999</v>
      </c>
      <c r="O70" s="1">
        <v>68</v>
      </c>
      <c r="P70" s="18">
        <f t="shared" si="12"/>
        <v>25251644.444444448</v>
      </c>
      <c r="Q70">
        <f t="shared" si="13"/>
        <v>0.46859759999999995</v>
      </c>
      <c r="R70">
        <f t="shared" si="14"/>
        <v>14039837.56849388</v>
      </c>
      <c r="S70" t="str">
        <f t="shared" si="15"/>
        <v>Tidak</v>
      </c>
      <c r="T70">
        <f t="shared" si="16"/>
        <v>20549618.518518522</v>
      </c>
      <c r="U70">
        <f t="shared" si="17"/>
        <v>0.58574700000000002</v>
      </c>
      <c r="V70">
        <f t="shared" si="18"/>
        <v>14516314.584747046</v>
      </c>
      <c r="W70" t="str">
        <f t="shared" si="19"/>
        <v>Tidak</v>
      </c>
      <c r="X70">
        <f t="shared" si="20"/>
        <v>21316466.666666668</v>
      </c>
      <c r="Y70">
        <f t="shared" si="21"/>
        <v>0.60326279999999999</v>
      </c>
      <c r="Z70">
        <f t="shared" si="22"/>
        <v>15560676.87177654</v>
      </c>
      <c r="AA70" t="str">
        <f t="shared" si="23"/>
        <v>Tidak</v>
      </c>
    </row>
    <row r="71" spans="1:27" x14ac:dyDescent="0.35">
      <c r="A71" s="32">
        <v>69</v>
      </c>
      <c r="B71" s="33">
        <v>68.752030000000005</v>
      </c>
      <c r="C71" s="33">
        <v>0.2376954</v>
      </c>
      <c r="D71" s="33">
        <v>55.942050000000002</v>
      </c>
      <c r="E71" s="33">
        <v>0.29690280000000002</v>
      </c>
      <c r="F71" s="33">
        <v>58.003369999999997</v>
      </c>
      <c r="G71" s="33">
        <v>0.30556080000000002</v>
      </c>
      <c r="O71" s="1">
        <v>69</v>
      </c>
      <c r="P71" s="18">
        <f t="shared" si="12"/>
        <v>25463714.814814821</v>
      </c>
      <c r="Q71">
        <f t="shared" si="13"/>
        <v>0.4753908</v>
      </c>
      <c r="R71">
        <f t="shared" si="14"/>
        <v>14394924.228130056</v>
      </c>
      <c r="S71" t="str">
        <f t="shared" si="15"/>
        <v>Tidak</v>
      </c>
      <c r="T71">
        <f t="shared" si="16"/>
        <v>20719277.777777784</v>
      </c>
      <c r="U71">
        <f t="shared" si="17"/>
        <v>0.59380560000000004</v>
      </c>
      <c r="V71">
        <f t="shared" si="18"/>
        <v>14819573.385755589</v>
      </c>
      <c r="W71" t="str">
        <f t="shared" si="19"/>
        <v>Tidak</v>
      </c>
      <c r="X71">
        <f t="shared" si="20"/>
        <v>21482729.629629631</v>
      </c>
      <c r="Y71">
        <f t="shared" si="21"/>
        <v>0.61112160000000004</v>
      </c>
      <c r="Z71">
        <f t="shared" si="22"/>
        <v>15863923.904232591</v>
      </c>
      <c r="AA71" t="str">
        <f t="shared" si="23"/>
        <v>Tidak</v>
      </c>
    </row>
    <row r="72" spans="1:27" x14ac:dyDescent="0.35">
      <c r="A72" s="32">
        <v>70</v>
      </c>
      <c r="B72" s="33">
        <v>69.356679999999997</v>
      </c>
      <c r="C72" s="33">
        <v>0.24125849999999999</v>
      </c>
      <c r="D72" s="33">
        <v>56.335990000000002</v>
      </c>
      <c r="E72" s="33">
        <v>0.30083219999999999</v>
      </c>
      <c r="F72" s="33">
        <v>58.406480000000002</v>
      </c>
      <c r="G72" s="33">
        <v>0.30952350000000001</v>
      </c>
      <c r="O72" s="1">
        <v>70</v>
      </c>
      <c r="P72" s="18">
        <f t="shared" si="12"/>
        <v>25687659.259259261</v>
      </c>
      <c r="Q72">
        <f t="shared" si="13"/>
        <v>0.48251700000000003</v>
      </c>
      <c r="R72">
        <f t="shared" si="14"/>
        <v>14767417.096571924</v>
      </c>
      <c r="S72" t="str">
        <f t="shared" si="15"/>
        <v>Tidak</v>
      </c>
      <c r="T72">
        <f t="shared" si="16"/>
        <v>20865181.481481485</v>
      </c>
      <c r="U72">
        <f t="shared" si="17"/>
        <v>0.60166439999999999</v>
      </c>
      <c r="V72">
        <f t="shared" si="18"/>
        <v>15115313.373515986</v>
      </c>
      <c r="W72" t="str">
        <f t="shared" si="19"/>
        <v>Tidak</v>
      </c>
      <c r="X72">
        <f t="shared" si="20"/>
        <v>21632029.629629634</v>
      </c>
      <c r="Y72">
        <f t="shared" si="21"/>
        <v>0.61904700000000001</v>
      </c>
      <c r="Z72">
        <f t="shared" si="22"/>
        <v>16169740.8267942</v>
      </c>
      <c r="AA72" t="str">
        <f t="shared" si="23"/>
        <v>Tidak</v>
      </c>
    </row>
    <row r="73" spans="1:27" x14ac:dyDescent="0.35">
      <c r="A73" s="32">
        <v>71</v>
      </c>
      <c r="B73" s="33">
        <v>69.943020000000004</v>
      </c>
      <c r="C73" s="33">
        <v>0.2448882</v>
      </c>
      <c r="D73" s="33">
        <v>56.757420000000003</v>
      </c>
      <c r="E73" s="33">
        <v>0.30456179999999999</v>
      </c>
      <c r="F73" s="33">
        <v>58.859960000000001</v>
      </c>
      <c r="G73" s="33">
        <v>0.31341960000000002</v>
      </c>
      <c r="O73" s="1">
        <v>71</v>
      </c>
      <c r="P73" s="18">
        <f t="shared" si="12"/>
        <v>25904822.222222228</v>
      </c>
      <c r="Q73">
        <f t="shared" si="13"/>
        <v>0.4897764</v>
      </c>
      <c r="R73">
        <f t="shared" si="14"/>
        <v>15146872.448536066</v>
      </c>
      <c r="S73" t="str">
        <f t="shared" si="15"/>
        <v>Tidak</v>
      </c>
      <c r="T73">
        <f t="shared" si="16"/>
        <v>21021266.666666672</v>
      </c>
      <c r="U73">
        <f t="shared" si="17"/>
        <v>0.60912359999999999</v>
      </c>
      <c r="V73">
        <f t="shared" si="18"/>
        <v>15396015.734780092</v>
      </c>
      <c r="W73" t="str">
        <f t="shared" si="19"/>
        <v>Tidak</v>
      </c>
      <c r="X73">
        <f t="shared" si="20"/>
        <v>21799985.18518519</v>
      </c>
      <c r="Y73">
        <f t="shared" si="21"/>
        <v>0.62683920000000004</v>
      </c>
      <c r="Z73">
        <f t="shared" si="22"/>
        <v>16470417.969144691</v>
      </c>
      <c r="AA73" t="str">
        <f t="shared" si="23"/>
        <v>Tidak</v>
      </c>
    </row>
    <row r="74" spans="1:27" x14ac:dyDescent="0.35">
      <c r="A74" s="32">
        <v>72</v>
      </c>
      <c r="B74" s="33">
        <v>70.643870000000007</v>
      </c>
      <c r="C74" s="33">
        <v>0.24871770000000001</v>
      </c>
      <c r="D74" s="33">
        <v>57.137610000000002</v>
      </c>
      <c r="E74" s="33">
        <v>0.30835800000000002</v>
      </c>
      <c r="F74" s="33">
        <v>59.276809999999998</v>
      </c>
      <c r="G74" s="33">
        <v>0.31721579999999999</v>
      </c>
      <c r="O74" s="1">
        <v>72</v>
      </c>
      <c r="P74" s="18">
        <f t="shared" si="12"/>
        <v>26164396.296296302</v>
      </c>
      <c r="Q74">
        <f t="shared" si="13"/>
        <v>0.49743540000000003</v>
      </c>
      <c r="R74">
        <f t="shared" si="14"/>
        <v>15547215.251067046</v>
      </c>
      <c r="S74" t="str">
        <f t="shared" si="15"/>
        <v>Tidak</v>
      </c>
      <c r="T74">
        <f t="shared" si="16"/>
        <v>21162077.777777784</v>
      </c>
      <c r="U74">
        <f t="shared" si="17"/>
        <v>0.61671600000000004</v>
      </c>
      <c r="V74">
        <f t="shared" si="18"/>
        <v>15681730.63820963</v>
      </c>
      <c r="W74" t="str">
        <f t="shared" si="19"/>
        <v>Tidak</v>
      </c>
      <c r="X74">
        <f t="shared" si="20"/>
        <v>21954374.074074078</v>
      </c>
      <c r="Y74">
        <f t="shared" si="21"/>
        <v>0.63443159999999998</v>
      </c>
      <c r="Z74">
        <f t="shared" si="22"/>
        <v>16763385.441178499</v>
      </c>
      <c r="AA74" t="str">
        <f t="shared" si="23"/>
        <v>Tidak</v>
      </c>
    </row>
    <row r="75" spans="1:27" x14ac:dyDescent="0.35">
      <c r="A75" s="32">
        <v>73</v>
      </c>
      <c r="B75" s="33">
        <v>71.303489999999996</v>
      </c>
      <c r="C75" s="33">
        <v>0.2526138</v>
      </c>
      <c r="D75" s="33">
        <v>57.54072</v>
      </c>
      <c r="E75" s="33">
        <v>0.31202099999999999</v>
      </c>
      <c r="F75" s="33">
        <v>59.670749999999998</v>
      </c>
      <c r="G75" s="33">
        <v>0.32091209999999998</v>
      </c>
      <c r="O75" s="1">
        <v>73</v>
      </c>
      <c r="P75" s="25">
        <f t="shared" si="12"/>
        <v>26408700.000000004</v>
      </c>
      <c r="Q75" s="15">
        <f t="shared" si="13"/>
        <v>0.5052276</v>
      </c>
      <c r="R75">
        <f t="shared" si="14"/>
        <v>15954520.537120301</v>
      </c>
      <c r="S75" t="str">
        <f t="shared" si="15"/>
        <v>Tidak</v>
      </c>
      <c r="T75">
        <f t="shared" si="16"/>
        <v>21311377.77777778</v>
      </c>
      <c r="U75">
        <f t="shared" si="17"/>
        <v>0.62404199999999999</v>
      </c>
      <c r="V75">
        <f t="shared" si="18"/>
        <v>15957420.457308304</v>
      </c>
      <c r="W75" t="str">
        <f t="shared" si="19"/>
        <v>Tidak</v>
      </c>
      <c r="X75">
        <f t="shared" si="20"/>
        <v>22100277.77777778</v>
      </c>
      <c r="Y75">
        <f t="shared" si="21"/>
        <v>0.64182419999999996</v>
      </c>
      <c r="Z75">
        <f t="shared" si="22"/>
        <v>17048643.242895629</v>
      </c>
      <c r="AA75" t="str">
        <f t="shared" si="23"/>
        <v>Tidak</v>
      </c>
    </row>
    <row r="76" spans="1:27" x14ac:dyDescent="0.35">
      <c r="A76" s="32">
        <v>74</v>
      </c>
      <c r="B76" s="33">
        <v>71.898989999999998</v>
      </c>
      <c r="C76" s="33">
        <v>0.25657649999999999</v>
      </c>
      <c r="D76" s="33">
        <v>57.916339999999998</v>
      </c>
      <c r="E76" s="33">
        <v>0.31538430000000001</v>
      </c>
      <c r="F76" s="33">
        <v>60.060110000000002</v>
      </c>
      <c r="G76" s="33">
        <v>0.32444190000000001</v>
      </c>
      <c r="O76" s="1">
        <v>74</v>
      </c>
      <c r="P76" s="18">
        <f t="shared" si="12"/>
        <v>26629255.55555556</v>
      </c>
      <c r="Q76">
        <f t="shared" si="13"/>
        <v>0.51315299999999997</v>
      </c>
      <c r="R76">
        <f t="shared" si="14"/>
        <v>16368788.306695832</v>
      </c>
      <c r="S76" t="str">
        <f t="shared" si="15"/>
        <v>Tidak</v>
      </c>
      <c r="T76">
        <f t="shared" si="16"/>
        <v>21450496.296296299</v>
      </c>
      <c r="U76">
        <f t="shared" si="17"/>
        <v>0.63076860000000001</v>
      </c>
      <c r="V76">
        <f t="shared" si="18"/>
        <v>16210553.836662544</v>
      </c>
      <c r="W76" t="str">
        <f t="shared" si="19"/>
        <v>Tidak</v>
      </c>
      <c r="X76">
        <f t="shared" si="20"/>
        <v>22244485.18518519</v>
      </c>
      <c r="Y76">
        <f t="shared" si="21"/>
        <v>0.64888380000000001</v>
      </c>
      <c r="Z76">
        <f t="shared" si="22"/>
        <v>17321051.594084963</v>
      </c>
      <c r="AA76" t="str">
        <f t="shared" si="23"/>
        <v>Tidak</v>
      </c>
    </row>
    <row r="77" spans="1:27" x14ac:dyDescent="0.35">
      <c r="A77" s="32">
        <v>75</v>
      </c>
      <c r="B77" s="33">
        <v>72.599829999999997</v>
      </c>
      <c r="C77" s="33">
        <v>0.26070569999999998</v>
      </c>
      <c r="D77" s="33">
        <v>58.264470000000003</v>
      </c>
      <c r="E77" s="33">
        <v>0.31851449999999998</v>
      </c>
      <c r="F77" s="33">
        <v>60.444899999999997</v>
      </c>
      <c r="G77" s="33">
        <v>0.32770529999999998</v>
      </c>
      <c r="O77" s="1">
        <v>75</v>
      </c>
      <c r="P77" s="18">
        <f t="shared" si="12"/>
        <v>26888825.925925929</v>
      </c>
      <c r="Q77">
        <f t="shared" si="13"/>
        <v>0.52141139999999997</v>
      </c>
      <c r="R77">
        <f t="shared" si="14"/>
        <v>16800462.285077062</v>
      </c>
      <c r="S77" t="str">
        <f t="shared" si="15"/>
        <v>Tidak</v>
      </c>
      <c r="T77">
        <f t="shared" si="16"/>
        <v>21579433.33333334</v>
      </c>
      <c r="U77">
        <f t="shared" si="17"/>
        <v>0.63702899999999996</v>
      </c>
      <c r="V77">
        <f t="shared" si="18"/>
        <v>16446143.318437774</v>
      </c>
      <c r="W77" t="str">
        <f t="shared" si="19"/>
        <v>Tidak</v>
      </c>
      <c r="X77">
        <f t="shared" si="20"/>
        <v>22387000.000000004</v>
      </c>
      <c r="Y77">
        <f t="shared" si="21"/>
        <v>0.65541059999999995</v>
      </c>
      <c r="Z77">
        <f t="shared" si="22"/>
        <v>17572900.824429817</v>
      </c>
      <c r="AA77" t="str">
        <f t="shared" si="23"/>
        <v>Tidak</v>
      </c>
    </row>
    <row r="78" spans="1:27" x14ac:dyDescent="0.35">
      <c r="A78" s="32">
        <v>76</v>
      </c>
      <c r="B78" s="33">
        <v>73.360230000000001</v>
      </c>
      <c r="C78" s="33">
        <v>0.26493480000000003</v>
      </c>
      <c r="D78" s="33">
        <v>58.557639999999999</v>
      </c>
      <c r="E78" s="33">
        <v>0.32154480000000002</v>
      </c>
      <c r="F78" s="33">
        <v>60.793030000000002</v>
      </c>
      <c r="G78" s="33">
        <v>0.33080219999999999</v>
      </c>
      <c r="O78" s="1">
        <v>76</v>
      </c>
      <c r="P78" s="18">
        <f t="shared" si="12"/>
        <v>27170455.55555556</v>
      </c>
      <c r="Q78">
        <f t="shared" si="13"/>
        <v>0.52986960000000005</v>
      </c>
      <c r="R78">
        <f t="shared" si="14"/>
        <v>17242579.988741711</v>
      </c>
      <c r="S78" t="str">
        <f t="shared" si="15"/>
        <v>Tidak</v>
      </c>
      <c r="T78">
        <f t="shared" si="16"/>
        <v>21688014.814814817</v>
      </c>
      <c r="U78">
        <f t="shared" si="17"/>
        <v>0.64308960000000004</v>
      </c>
      <c r="V78">
        <f t="shared" si="18"/>
        <v>16674213.986964863</v>
      </c>
      <c r="W78" t="str">
        <f t="shared" si="19"/>
        <v>Tidak</v>
      </c>
      <c r="X78">
        <f t="shared" si="20"/>
        <v>22515937.037037041</v>
      </c>
      <c r="Y78">
        <f t="shared" si="21"/>
        <v>0.66160439999999998</v>
      </c>
      <c r="Z78">
        <f t="shared" si="22"/>
        <v>17811900.604246873</v>
      </c>
      <c r="AA78" t="str">
        <f t="shared" si="23"/>
        <v>Tidak</v>
      </c>
    </row>
    <row r="79" spans="1:27" x14ac:dyDescent="0.35">
      <c r="A79" s="32">
        <v>77</v>
      </c>
      <c r="B79" s="33">
        <v>74.083979999999997</v>
      </c>
      <c r="C79" s="33">
        <v>0.26919720000000003</v>
      </c>
      <c r="D79" s="33">
        <v>58.759189999999997</v>
      </c>
      <c r="E79" s="33">
        <v>0.32444190000000001</v>
      </c>
      <c r="F79" s="33">
        <v>61.022060000000003</v>
      </c>
      <c r="G79" s="33">
        <v>0.3337659</v>
      </c>
      <c r="O79" s="1">
        <v>77</v>
      </c>
      <c r="P79" s="18">
        <f t="shared" si="12"/>
        <v>27438511.111111116</v>
      </c>
      <c r="Q79">
        <f t="shared" si="13"/>
        <v>0.53839440000000005</v>
      </c>
      <c r="R79">
        <f t="shared" si="14"/>
        <v>17688178.934167497</v>
      </c>
      <c r="S79" t="str">
        <f t="shared" si="15"/>
        <v>Tidak</v>
      </c>
      <c r="T79">
        <f t="shared" si="16"/>
        <v>21762662.962962966</v>
      </c>
      <c r="U79">
        <f t="shared" si="17"/>
        <v>0.64888380000000001</v>
      </c>
      <c r="V79">
        <f t="shared" si="18"/>
        <v>16892259.571161088</v>
      </c>
      <c r="W79" t="str">
        <f t="shared" si="19"/>
        <v>Tidak</v>
      </c>
      <c r="X79">
        <f t="shared" si="20"/>
        <v>22600762.962962966</v>
      </c>
      <c r="Y79">
        <f t="shared" si="21"/>
        <v>0.66753180000000001</v>
      </c>
      <c r="Z79">
        <f t="shared" si="22"/>
        <v>18040620.823641691</v>
      </c>
      <c r="AA79" t="str">
        <f t="shared" si="23"/>
        <v>Tidak</v>
      </c>
    </row>
    <row r="80" spans="1:27" x14ac:dyDescent="0.35">
      <c r="A80" s="32">
        <v>78</v>
      </c>
      <c r="B80" s="33">
        <v>74.830650000000006</v>
      </c>
      <c r="C80" s="33">
        <v>0.2732598</v>
      </c>
      <c r="D80" s="33">
        <v>58.834769999999999</v>
      </c>
      <c r="E80" s="33">
        <v>0.32727240000000002</v>
      </c>
      <c r="F80" s="33">
        <v>61.186970000000002</v>
      </c>
      <c r="G80" s="33">
        <v>0.3365631</v>
      </c>
      <c r="O80" s="1">
        <v>78</v>
      </c>
      <c r="P80" s="18">
        <f t="shared" si="12"/>
        <v>27715055.555555563</v>
      </c>
      <c r="Q80">
        <f t="shared" si="13"/>
        <v>0.54651959999999999</v>
      </c>
      <c r="R80">
        <f t="shared" si="14"/>
        <v>18112890.429026444</v>
      </c>
      <c r="S80" t="str">
        <f t="shared" si="15"/>
        <v>Tidak</v>
      </c>
      <c r="T80">
        <f t="shared" si="16"/>
        <v>21790655.55555556</v>
      </c>
      <c r="U80">
        <f t="shared" si="17"/>
        <v>0.65454480000000004</v>
      </c>
      <c r="V80">
        <f t="shared" si="18"/>
        <v>17105292.613191884</v>
      </c>
      <c r="W80" t="str">
        <f t="shared" si="19"/>
        <v>Tidak</v>
      </c>
      <c r="X80">
        <f t="shared" si="20"/>
        <v>22661840.740740746</v>
      </c>
      <c r="Y80">
        <f t="shared" si="21"/>
        <v>0.67312620000000001</v>
      </c>
      <c r="Z80">
        <f t="shared" si="22"/>
        <v>18256491.592508711</v>
      </c>
      <c r="AA80" t="str">
        <f t="shared" si="23"/>
        <v>Tidak</v>
      </c>
    </row>
    <row r="81" spans="1:27" x14ac:dyDescent="0.35">
      <c r="A81" s="32">
        <v>79</v>
      </c>
      <c r="B81" s="33">
        <v>75.490260000000006</v>
      </c>
      <c r="C81" s="33">
        <v>0.2771226</v>
      </c>
      <c r="D81" s="33">
        <v>59.09816</v>
      </c>
      <c r="E81" s="33">
        <v>0.32993640000000002</v>
      </c>
      <c r="F81" s="33">
        <v>61.374780000000001</v>
      </c>
      <c r="G81" s="33">
        <v>0.33912720000000002</v>
      </c>
      <c r="O81" s="1">
        <v>79</v>
      </c>
      <c r="P81" s="18">
        <f t="shared" si="12"/>
        <v>27959355.555555563</v>
      </c>
      <c r="Q81">
        <f t="shared" si="13"/>
        <v>0.55424519999999999</v>
      </c>
      <c r="R81">
        <f t="shared" si="14"/>
        <v>18516714.473318562</v>
      </c>
      <c r="S81" t="str">
        <f t="shared" si="15"/>
        <v>Tidak</v>
      </c>
      <c r="T81">
        <f t="shared" si="16"/>
        <v>21888207.40740741</v>
      </c>
      <c r="U81">
        <f t="shared" si="17"/>
        <v>0.65987280000000004</v>
      </c>
      <c r="V81">
        <f t="shared" si="18"/>
        <v>17305794.299809102</v>
      </c>
      <c r="W81" t="str">
        <f t="shared" si="19"/>
        <v>Tidak</v>
      </c>
      <c r="X81">
        <f t="shared" si="20"/>
        <v>22731400.000000004</v>
      </c>
      <c r="Y81">
        <f t="shared" si="21"/>
        <v>0.67825440000000004</v>
      </c>
      <c r="Z81">
        <f t="shared" si="22"/>
        <v>18454373.130636811</v>
      </c>
      <c r="AA81" t="str">
        <f t="shared" si="23"/>
        <v>Tidak</v>
      </c>
    </row>
    <row r="82" spans="1:27" x14ac:dyDescent="0.35">
      <c r="A82" s="32">
        <v>80</v>
      </c>
      <c r="B82" s="33">
        <v>76.126990000000006</v>
      </c>
      <c r="C82" s="33">
        <v>0.28075230000000001</v>
      </c>
      <c r="D82" s="33">
        <v>59.258490000000002</v>
      </c>
      <c r="E82" s="33">
        <v>0.3327003</v>
      </c>
      <c r="F82" s="33">
        <v>61.626719999999999</v>
      </c>
      <c r="G82" s="33">
        <v>0.34169129999999998</v>
      </c>
      <c r="O82" s="1">
        <v>80</v>
      </c>
      <c r="P82" s="18">
        <f t="shared" si="12"/>
        <v>28195181.481481489</v>
      </c>
      <c r="Q82">
        <f t="shared" si="13"/>
        <v>0.56150460000000002</v>
      </c>
      <c r="R82">
        <f t="shared" si="14"/>
        <v>18896169.825282708</v>
      </c>
      <c r="S82" t="str">
        <f t="shared" si="15"/>
        <v>Tidak</v>
      </c>
      <c r="T82">
        <f t="shared" si="16"/>
        <v>21947588.888888892</v>
      </c>
      <c r="U82">
        <f t="shared" si="17"/>
        <v>0.66540060000000001</v>
      </c>
      <c r="V82">
        <f t="shared" si="18"/>
        <v>17513814.799674463</v>
      </c>
      <c r="W82" t="str">
        <f t="shared" si="19"/>
        <v>Tidak</v>
      </c>
      <c r="X82">
        <f t="shared" si="20"/>
        <v>22824711.111111116</v>
      </c>
      <c r="Y82">
        <f t="shared" si="21"/>
        <v>0.68338259999999995</v>
      </c>
      <c r="Z82">
        <f t="shared" si="22"/>
        <v>18652254.668764908</v>
      </c>
      <c r="AA82" t="str">
        <f t="shared" si="23"/>
        <v>Tidak</v>
      </c>
    </row>
    <row r="83" spans="1:27" x14ac:dyDescent="0.35">
      <c r="A83" s="32">
        <v>81</v>
      </c>
      <c r="B83" s="33">
        <v>76.676670000000001</v>
      </c>
      <c r="C83" s="33">
        <v>0.28411560000000002</v>
      </c>
      <c r="D83" s="33">
        <v>59.432549999999999</v>
      </c>
      <c r="E83" s="33">
        <v>0.33553080000000002</v>
      </c>
      <c r="F83" s="33">
        <v>61.695430000000002</v>
      </c>
      <c r="G83" s="33">
        <v>0.3444219</v>
      </c>
      <c r="O83" s="1">
        <v>81</v>
      </c>
      <c r="P83" s="18">
        <f t="shared" si="12"/>
        <v>28398766.666666672</v>
      </c>
      <c r="Q83">
        <f t="shared" si="13"/>
        <v>0.56823120000000005</v>
      </c>
      <c r="R83">
        <f t="shared" si="14"/>
        <v>19247775.243157741</v>
      </c>
      <c r="S83" t="str">
        <f t="shared" si="15"/>
        <v>Tidak</v>
      </c>
      <c r="T83">
        <f t="shared" si="16"/>
        <v>22012055.55555556</v>
      </c>
      <c r="U83">
        <f t="shared" si="17"/>
        <v>0.67106160000000004</v>
      </c>
      <c r="V83">
        <f t="shared" si="18"/>
        <v>17726847.841705259</v>
      </c>
      <c r="W83" t="str">
        <f t="shared" si="19"/>
        <v>Tidak</v>
      </c>
      <c r="X83">
        <f t="shared" si="20"/>
        <v>22850159.259259265</v>
      </c>
      <c r="Y83">
        <f t="shared" si="21"/>
        <v>0.68884380000000001</v>
      </c>
      <c r="Z83">
        <f t="shared" si="22"/>
        <v>18862985.65742081</v>
      </c>
      <c r="AA83" t="str">
        <f t="shared" si="23"/>
        <v>Tidak</v>
      </c>
    </row>
    <row r="84" spans="1:27" x14ac:dyDescent="0.35">
      <c r="A84" s="32">
        <v>82</v>
      </c>
      <c r="B84" s="33">
        <v>77.198880000000003</v>
      </c>
      <c r="C84" s="33">
        <v>0.2871126</v>
      </c>
      <c r="D84" s="33">
        <v>59.505839999999999</v>
      </c>
      <c r="E84" s="33">
        <v>0.33839459999999999</v>
      </c>
      <c r="F84" s="33">
        <v>61.819110000000002</v>
      </c>
      <c r="G84" s="33">
        <v>0.34738560000000002</v>
      </c>
      <c r="O84" s="1">
        <v>82</v>
      </c>
      <c r="P84" s="18">
        <f t="shared" si="12"/>
        <v>28592177.777777784</v>
      </c>
      <c r="Q84">
        <f t="shared" si="13"/>
        <v>0.57422519999999999</v>
      </c>
      <c r="R84">
        <f t="shared" si="14"/>
        <v>19561087.001660243</v>
      </c>
      <c r="S84" t="str">
        <f t="shared" si="15"/>
        <v>Tidak</v>
      </c>
      <c r="T84">
        <f t="shared" si="16"/>
        <v>22039200.000000004</v>
      </c>
      <c r="U84">
        <f t="shared" si="17"/>
        <v>0.67678919999999998</v>
      </c>
      <c r="V84">
        <f t="shared" si="18"/>
        <v>17942387.15481877</v>
      </c>
      <c r="W84" t="str">
        <f t="shared" si="19"/>
        <v>Tidak</v>
      </c>
      <c r="X84">
        <f t="shared" si="20"/>
        <v>22895966.666666672</v>
      </c>
      <c r="Y84">
        <f t="shared" si="21"/>
        <v>0.69477120000000003</v>
      </c>
      <c r="Z84">
        <f t="shared" si="22"/>
        <v>19091705.876815628</v>
      </c>
      <c r="AA84" t="str">
        <f t="shared" si="23"/>
        <v>Tidak</v>
      </c>
    </row>
    <row r="85" spans="1:27" x14ac:dyDescent="0.35">
      <c r="A85" s="32">
        <v>83</v>
      </c>
      <c r="B85" s="33">
        <v>77.597399999999993</v>
      </c>
      <c r="C85" s="33">
        <v>0.28997640000000002</v>
      </c>
      <c r="D85" s="33">
        <v>59.65014</v>
      </c>
      <c r="E85" s="33">
        <v>0.3413583</v>
      </c>
      <c r="F85" s="33">
        <v>62.057310000000001</v>
      </c>
      <c r="G85" s="33">
        <v>0.35044920000000002</v>
      </c>
      <c r="O85" s="1">
        <v>83</v>
      </c>
      <c r="P85" s="18">
        <f t="shared" si="12"/>
        <v>28739777.77777778</v>
      </c>
      <c r="Q85">
        <f t="shared" si="13"/>
        <v>0.57995280000000005</v>
      </c>
      <c r="R85">
        <f t="shared" si="14"/>
        <v>19860473.793118194</v>
      </c>
      <c r="S85" t="str">
        <f t="shared" si="15"/>
        <v>Tidak</v>
      </c>
      <c r="T85">
        <f t="shared" si="16"/>
        <v>22092644.444444448</v>
      </c>
      <c r="U85">
        <f t="shared" si="17"/>
        <v>0.68271660000000001</v>
      </c>
      <c r="V85">
        <f t="shared" si="18"/>
        <v>18165445.281180426</v>
      </c>
      <c r="W85" t="str">
        <f t="shared" si="19"/>
        <v>Tidak</v>
      </c>
      <c r="X85">
        <f t="shared" si="20"/>
        <v>22984188.888888892</v>
      </c>
      <c r="Y85">
        <f t="shared" si="21"/>
        <v>0.70089840000000003</v>
      </c>
      <c r="Z85">
        <f t="shared" si="22"/>
        <v>19328135.766527127</v>
      </c>
      <c r="AA85" t="str">
        <f t="shared" si="23"/>
        <v>Tidak</v>
      </c>
    </row>
    <row r="86" spans="1:27" x14ac:dyDescent="0.35">
      <c r="A86" s="32">
        <v>84</v>
      </c>
      <c r="B86" s="33">
        <v>77.872249999999994</v>
      </c>
      <c r="C86" s="33">
        <v>0.29277360000000002</v>
      </c>
      <c r="D86" s="33">
        <v>59.90437</v>
      </c>
      <c r="E86" s="33">
        <v>0.34435529999999998</v>
      </c>
      <c r="F86" s="33">
        <v>62.29551</v>
      </c>
      <c r="G86" s="33">
        <v>0.35351280000000002</v>
      </c>
      <c r="O86" s="1">
        <v>84</v>
      </c>
      <c r="P86" s="18">
        <f t="shared" si="12"/>
        <v>28841574.074074078</v>
      </c>
      <c r="Q86">
        <f t="shared" si="13"/>
        <v>0.58554720000000005</v>
      </c>
      <c r="R86">
        <f t="shared" si="14"/>
        <v>20152898.101053864</v>
      </c>
      <c r="S86" t="str">
        <f t="shared" si="15"/>
        <v>Tidak</v>
      </c>
      <c r="T86">
        <f t="shared" si="16"/>
        <v>22186803.703703709</v>
      </c>
      <c r="U86">
        <f t="shared" si="17"/>
        <v>0.68871059999999995</v>
      </c>
      <c r="V86">
        <f t="shared" si="18"/>
        <v>18391009.678624794</v>
      </c>
      <c r="W86" t="str">
        <f t="shared" si="19"/>
        <v>Tidak</v>
      </c>
      <c r="X86">
        <f t="shared" si="20"/>
        <v>23072411.111111116</v>
      </c>
      <c r="Y86">
        <f t="shared" si="21"/>
        <v>0.70702560000000003</v>
      </c>
      <c r="Z86">
        <f t="shared" si="22"/>
        <v>19564565.656238619</v>
      </c>
      <c r="AA86" t="str">
        <f t="shared" si="23"/>
        <v>Tidak</v>
      </c>
    </row>
    <row r="87" spans="1:27" x14ac:dyDescent="0.35">
      <c r="A87" s="32">
        <v>85</v>
      </c>
      <c r="B87" s="33">
        <v>78.050899999999999</v>
      </c>
      <c r="C87" s="33">
        <v>0.29543760000000002</v>
      </c>
      <c r="D87" s="33">
        <v>60.10134</v>
      </c>
      <c r="E87" s="33">
        <v>0.34755209999999997</v>
      </c>
      <c r="F87" s="33">
        <v>62.524540000000002</v>
      </c>
      <c r="G87" s="33">
        <v>0.35657640000000002</v>
      </c>
      <c r="O87" s="1">
        <v>85</v>
      </c>
      <c r="P87" s="18">
        <f t="shared" si="12"/>
        <v>28907740.740740746</v>
      </c>
      <c r="Q87">
        <f t="shared" si="13"/>
        <v>0.59087520000000004</v>
      </c>
      <c r="R87">
        <f t="shared" si="14"/>
        <v>20431397.441944979</v>
      </c>
      <c r="S87" t="str">
        <f t="shared" si="15"/>
        <v>Tidak</v>
      </c>
      <c r="T87">
        <f t="shared" si="16"/>
        <v>22259755.55555556</v>
      </c>
      <c r="U87">
        <f t="shared" si="17"/>
        <v>0.69510419999999995</v>
      </c>
      <c r="V87">
        <f t="shared" si="18"/>
        <v>18631611.702565458</v>
      </c>
      <c r="W87" t="str">
        <f t="shared" si="19"/>
        <v>Tidak</v>
      </c>
      <c r="X87">
        <f t="shared" si="20"/>
        <v>23157237.037037041</v>
      </c>
      <c r="Y87">
        <f t="shared" si="21"/>
        <v>0.71315280000000003</v>
      </c>
      <c r="Z87">
        <f t="shared" si="22"/>
        <v>19800995.545950118</v>
      </c>
      <c r="AA87" t="str">
        <f t="shared" si="23"/>
        <v>Tidak</v>
      </c>
    </row>
    <row r="88" spans="1:27" x14ac:dyDescent="0.35">
      <c r="A88" s="32">
        <v>86</v>
      </c>
      <c r="B88" s="33">
        <v>78.247860000000003</v>
      </c>
      <c r="C88" s="33">
        <v>0.29786849999999998</v>
      </c>
      <c r="D88" s="33">
        <v>60.334960000000002</v>
      </c>
      <c r="E88" s="33">
        <v>0.35091539999999999</v>
      </c>
      <c r="F88" s="33">
        <v>62.776479999999999</v>
      </c>
      <c r="G88" s="33">
        <v>0.3598731</v>
      </c>
      <c r="O88" s="1">
        <v>86</v>
      </c>
      <c r="P88" s="18">
        <f t="shared" si="12"/>
        <v>28980688.888888896</v>
      </c>
      <c r="Q88">
        <f t="shared" si="13"/>
        <v>0.59573699999999996</v>
      </c>
      <c r="R88">
        <f t="shared" si="14"/>
        <v>20685528.090508118</v>
      </c>
      <c r="S88" t="str">
        <f t="shared" si="15"/>
        <v>Tidak</v>
      </c>
      <c r="T88">
        <f t="shared" si="16"/>
        <v>22346281.481481485</v>
      </c>
      <c r="U88">
        <f t="shared" si="17"/>
        <v>0.70183079999999998</v>
      </c>
      <c r="V88">
        <f t="shared" si="18"/>
        <v>18884745.081919696</v>
      </c>
      <c r="W88" t="str">
        <f t="shared" si="19"/>
        <v>Tidak</v>
      </c>
      <c r="X88">
        <f t="shared" si="20"/>
        <v>23250548.148148153</v>
      </c>
      <c r="Y88">
        <f t="shared" si="21"/>
        <v>0.7197462</v>
      </c>
      <c r="Z88">
        <f t="shared" si="22"/>
        <v>20055414.666400529</v>
      </c>
      <c r="AA88" t="str">
        <f t="shared" si="23"/>
        <v>Tidak</v>
      </c>
    </row>
    <row r="89" spans="1:27" x14ac:dyDescent="0.35">
      <c r="A89" s="32">
        <v>87</v>
      </c>
      <c r="B89" s="33">
        <v>78.440250000000006</v>
      </c>
      <c r="C89" s="33">
        <v>0.30026609999999998</v>
      </c>
      <c r="D89" s="33">
        <v>60.6327</v>
      </c>
      <c r="E89" s="33">
        <v>0.35444520000000002</v>
      </c>
      <c r="F89" s="33">
        <v>63.087969999999999</v>
      </c>
      <c r="G89" s="33">
        <v>0.36343619999999999</v>
      </c>
      <c r="O89" s="1">
        <v>87</v>
      </c>
      <c r="P89" s="18">
        <f t="shared" si="12"/>
        <v>29051944.444444451</v>
      </c>
      <c r="Q89">
        <f t="shared" si="13"/>
        <v>0.60053219999999996</v>
      </c>
      <c r="R89">
        <f t="shared" si="14"/>
        <v>20936177.497310121</v>
      </c>
      <c r="S89" t="str">
        <f t="shared" si="15"/>
        <v>Tidak</v>
      </c>
      <c r="T89">
        <f t="shared" si="16"/>
        <v>22456555.55555556</v>
      </c>
      <c r="U89">
        <f t="shared" si="17"/>
        <v>0.70889040000000003</v>
      </c>
      <c r="V89">
        <f t="shared" si="18"/>
        <v>19150409.816687513</v>
      </c>
      <c r="W89" t="str">
        <f t="shared" si="19"/>
        <v>Tidak</v>
      </c>
      <c r="X89">
        <f t="shared" si="20"/>
        <v>23365914.814814817</v>
      </c>
      <c r="Y89">
        <f t="shared" si="21"/>
        <v>0.72687239999999997</v>
      </c>
      <c r="Z89">
        <f t="shared" si="22"/>
        <v>20330392.907695424</v>
      </c>
      <c r="AA89" t="str">
        <f t="shared" si="23"/>
        <v>Tidak</v>
      </c>
    </row>
    <row r="90" spans="1:27" x14ac:dyDescent="0.35">
      <c r="A90" s="32">
        <v>88</v>
      </c>
      <c r="B90" s="33">
        <v>78.669290000000004</v>
      </c>
      <c r="C90" s="33">
        <v>0.30286350000000001</v>
      </c>
      <c r="D90" s="33">
        <v>60.980840000000001</v>
      </c>
      <c r="E90" s="33">
        <v>0.35797499999999999</v>
      </c>
      <c r="F90" s="33">
        <v>63.422359999999998</v>
      </c>
      <c r="G90" s="33">
        <v>0.36703259999999999</v>
      </c>
      <c r="O90" s="1">
        <v>88</v>
      </c>
      <c r="P90" s="18">
        <f t="shared" si="12"/>
        <v>29136774.074074078</v>
      </c>
      <c r="Q90">
        <f t="shared" si="13"/>
        <v>0.60572700000000002</v>
      </c>
      <c r="R90">
        <f t="shared" si="14"/>
        <v>21207714.354678962</v>
      </c>
      <c r="S90" t="str">
        <f t="shared" si="15"/>
        <v>Tidak</v>
      </c>
      <c r="T90">
        <f t="shared" si="16"/>
        <v>22585496.296296299</v>
      </c>
      <c r="U90">
        <f t="shared" si="17"/>
        <v>0.71594999999999998</v>
      </c>
      <c r="V90">
        <f t="shared" si="18"/>
        <v>19416074.551455323</v>
      </c>
      <c r="W90" t="str">
        <f t="shared" si="19"/>
        <v>Tidak</v>
      </c>
      <c r="X90">
        <f t="shared" si="20"/>
        <v>23489762.962962966</v>
      </c>
      <c r="Y90">
        <f t="shared" si="21"/>
        <v>0.73406519999999997</v>
      </c>
      <c r="Z90">
        <f t="shared" si="22"/>
        <v>20607941.039095871</v>
      </c>
      <c r="AA90" t="str">
        <f t="shared" si="23"/>
        <v>Tidak</v>
      </c>
    </row>
    <row r="91" spans="1:27" x14ac:dyDescent="0.35">
      <c r="A91" s="32">
        <v>89</v>
      </c>
      <c r="B91" s="33">
        <v>78.744870000000006</v>
      </c>
      <c r="C91" s="33">
        <v>0.30562739999999999</v>
      </c>
      <c r="D91" s="33">
        <v>61.269419999999997</v>
      </c>
      <c r="E91" s="33">
        <v>0.3616047</v>
      </c>
      <c r="F91" s="33">
        <v>63.770499999999998</v>
      </c>
      <c r="G91" s="33">
        <v>0.37059569999999997</v>
      </c>
      <c r="O91" s="1">
        <v>89</v>
      </c>
      <c r="P91" s="18">
        <f t="shared" si="12"/>
        <v>29164766.666666675</v>
      </c>
      <c r="Q91">
        <f t="shared" si="13"/>
        <v>0.61125479999999999</v>
      </c>
      <c r="R91">
        <f t="shared" si="14"/>
        <v>21496657.420853492</v>
      </c>
      <c r="S91" t="str">
        <f t="shared" si="15"/>
        <v>Tidak</v>
      </c>
      <c r="T91">
        <f t="shared" si="16"/>
        <v>22692377.77777778</v>
      </c>
      <c r="U91">
        <f t="shared" si="17"/>
        <v>0.7232094</v>
      </c>
      <c r="V91">
        <f t="shared" si="18"/>
        <v>19689258.09947129</v>
      </c>
      <c r="W91" t="str">
        <f t="shared" si="19"/>
        <v>Tidak</v>
      </c>
      <c r="X91">
        <f t="shared" si="20"/>
        <v>23618703.703703705</v>
      </c>
      <c r="Y91">
        <f t="shared" si="21"/>
        <v>0.74119139999999994</v>
      </c>
      <c r="Z91">
        <f t="shared" si="22"/>
        <v>20882919.280390769</v>
      </c>
      <c r="AA91" t="str">
        <f t="shared" si="23"/>
        <v>Tidak</v>
      </c>
    </row>
    <row r="92" spans="1:27" x14ac:dyDescent="0.35">
      <c r="A92" s="32">
        <v>90</v>
      </c>
      <c r="B92" s="33">
        <v>79.012839999999997</v>
      </c>
      <c r="C92" s="33">
        <v>0.30852449999999998</v>
      </c>
      <c r="D92" s="33">
        <v>61.58549</v>
      </c>
      <c r="E92" s="33">
        <v>0.36523440000000001</v>
      </c>
      <c r="F92" s="33">
        <v>64.109470000000002</v>
      </c>
      <c r="G92" s="33">
        <v>0.37429200000000001</v>
      </c>
      <c r="O92" s="1">
        <v>90</v>
      </c>
      <c r="P92" s="18">
        <f t="shared" si="12"/>
        <v>29264014.814814817</v>
      </c>
      <c r="Q92">
        <f t="shared" si="13"/>
        <v>0.61704899999999996</v>
      </c>
      <c r="R92">
        <f t="shared" si="14"/>
        <v>21799525.45407258</v>
      </c>
      <c r="S92" t="str">
        <f t="shared" si="15"/>
        <v>Tidak</v>
      </c>
      <c r="T92">
        <f t="shared" si="16"/>
        <v>22809440.740740746</v>
      </c>
      <c r="U92">
        <f t="shared" si="17"/>
        <v>0.73046880000000003</v>
      </c>
      <c r="V92">
        <f t="shared" si="18"/>
        <v>19962441.647487246</v>
      </c>
      <c r="W92" t="str">
        <f t="shared" si="19"/>
        <v>Tidak</v>
      </c>
      <c r="X92">
        <f t="shared" si="20"/>
        <v>23744248.148148153</v>
      </c>
      <c r="Y92">
        <f t="shared" si="21"/>
        <v>0.74858400000000003</v>
      </c>
      <c r="Z92">
        <f t="shared" si="22"/>
        <v>21168177.082107898</v>
      </c>
      <c r="AA92" t="str">
        <f t="shared" si="23"/>
        <v>Tidak</v>
      </c>
    </row>
    <row r="93" spans="1:27" x14ac:dyDescent="0.35">
      <c r="A93" s="32">
        <v>91</v>
      </c>
      <c r="B93" s="33">
        <v>79.296840000000003</v>
      </c>
      <c r="C93" s="33">
        <v>0.31148819999999999</v>
      </c>
      <c r="D93" s="33">
        <v>61.906140000000001</v>
      </c>
      <c r="E93" s="33">
        <v>0.3689307</v>
      </c>
      <c r="F93" s="33">
        <v>64.453029999999998</v>
      </c>
      <c r="G93" s="33">
        <v>0.3779883</v>
      </c>
      <c r="O93" s="1">
        <v>91</v>
      </c>
      <c r="P93" s="18">
        <f t="shared" si="12"/>
        <v>29369200.000000007</v>
      </c>
      <c r="Q93">
        <f t="shared" si="13"/>
        <v>0.62297639999999999</v>
      </c>
      <c r="R93">
        <f t="shared" si="14"/>
        <v>22109355.970813945</v>
      </c>
      <c r="S93" t="str">
        <f t="shared" si="15"/>
        <v>Tidak</v>
      </c>
      <c r="T93">
        <f t="shared" si="16"/>
        <v>22928200.000000004</v>
      </c>
      <c r="U93">
        <f t="shared" si="17"/>
        <v>0.7378614</v>
      </c>
      <c r="V93">
        <f t="shared" si="18"/>
        <v>20240637.737668637</v>
      </c>
      <c r="W93" t="str">
        <f t="shared" si="19"/>
        <v>Tidak</v>
      </c>
      <c r="X93">
        <f t="shared" si="20"/>
        <v>23871492.592592597</v>
      </c>
      <c r="Y93">
        <f t="shared" si="21"/>
        <v>0.7559766</v>
      </c>
      <c r="Z93">
        <f t="shared" si="22"/>
        <v>21453434.88382503</v>
      </c>
      <c r="AA93" t="str">
        <f t="shared" si="23"/>
        <v>Tidak</v>
      </c>
    </row>
    <row r="94" spans="1:27" x14ac:dyDescent="0.35">
      <c r="A94" s="32">
        <v>92</v>
      </c>
      <c r="B94" s="33">
        <v>79.695369999999997</v>
      </c>
      <c r="C94" s="33">
        <v>0.31458510000000001</v>
      </c>
      <c r="D94" s="33">
        <v>62.272599999999997</v>
      </c>
      <c r="E94" s="33">
        <v>0.37276019999999999</v>
      </c>
      <c r="F94" s="33">
        <v>64.810320000000004</v>
      </c>
      <c r="G94" s="33">
        <v>0.38175120000000001</v>
      </c>
      <c r="O94" s="1">
        <v>92</v>
      </c>
      <c r="P94" s="18">
        <f t="shared" si="12"/>
        <v>29516803.703703709</v>
      </c>
      <c r="Q94">
        <f t="shared" si="13"/>
        <v>0.62917020000000001</v>
      </c>
      <c r="R94">
        <f t="shared" si="14"/>
        <v>22433111.454599869</v>
      </c>
      <c r="S94" t="str">
        <f t="shared" si="15"/>
        <v>Tidak</v>
      </c>
      <c r="T94">
        <f t="shared" si="16"/>
        <v>23063925.925925929</v>
      </c>
      <c r="U94">
        <f t="shared" si="17"/>
        <v>0.74552039999999997</v>
      </c>
      <c r="V94">
        <f t="shared" si="18"/>
        <v>20528858.912180889</v>
      </c>
      <c r="W94" t="str">
        <f t="shared" si="19"/>
        <v>Tidak</v>
      </c>
      <c r="X94">
        <f t="shared" si="20"/>
        <v>24003822.222222228</v>
      </c>
      <c r="Y94">
        <f t="shared" si="21"/>
        <v>0.76350240000000003</v>
      </c>
      <c r="Z94">
        <f t="shared" si="22"/>
        <v>21743832.46575328</v>
      </c>
      <c r="AA94" t="str">
        <f t="shared" si="23"/>
        <v>Tidak</v>
      </c>
    </row>
    <row r="95" spans="1:27" x14ac:dyDescent="0.35">
      <c r="A95" s="32">
        <v>93</v>
      </c>
      <c r="B95" s="33">
        <v>80.06183</v>
      </c>
      <c r="C95" s="33">
        <v>0.31791510000000001</v>
      </c>
      <c r="D95" s="33">
        <v>62.643639999999998</v>
      </c>
      <c r="E95" s="33">
        <v>0.37672290000000003</v>
      </c>
      <c r="F95" s="33">
        <v>65.149289999999993</v>
      </c>
      <c r="G95" s="33">
        <v>0.38574720000000001</v>
      </c>
      <c r="O95" s="1">
        <v>93</v>
      </c>
      <c r="P95" s="18">
        <f t="shared" si="12"/>
        <v>29652529.629629634</v>
      </c>
      <c r="Q95">
        <f t="shared" si="13"/>
        <v>0.63583020000000001</v>
      </c>
      <c r="R95">
        <f t="shared" si="14"/>
        <v>22781235.630713765</v>
      </c>
      <c r="S95" t="str">
        <f t="shared" si="15"/>
        <v>Tidak</v>
      </c>
      <c r="T95">
        <f t="shared" si="16"/>
        <v>23201348.148148149</v>
      </c>
      <c r="U95">
        <f t="shared" si="17"/>
        <v>0.75344580000000005</v>
      </c>
      <c r="V95">
        <f t="shared" si="18"/>
        <v>20827105.171024002</v>
      </c>
      <c r="W95" t="str">
        <f t="shared" si="19"/>
        <v>Tidak</v>
      </c>
      <c r="X95">
        <f t="shared" si="20"/>
        <v>24129366.666666668</v>
      </c>
      <c r="Y95">
        <f t="shared" si="21"/>
        <v>0.77149440000000002</v>
      </c>
      <c r="Z95">
        <f t="shared" si="22"/>
        <v>22052219.278420452</v>
      </c>
      <c r="AA95" t="str">
        <f t="shared" si="23"/>
        <v>Tidak</v>
      </c>
    </row>
    <row r="96" spans="1:27" x14ac:dyDescent="0.35">
      <c r="A96" s="32">
        <v>94</v>
      </c>
      <c r="B96" s="33">
        <v>80.428280000000001</v>
      </c>
      <c r="C96" s="33">
        <v>0.32147819999999999</v>
      </c>
      <c r="D96" s="33">
        <v>62.955129999999997</v>
      </c>
      <c r="E96" s="33">
        <v>0.38071890000000003</v>
      </c>
      <c r="F96" s="33">
        <v>65.547809999999998</v>
      </c>
      <c r="G96" s="33">
        <v>0.38987640000000001</v>
      </c>
      <c r="O96" s="1">
        <v>94</v>
      </c>
      <c r="P96" s="18">
        <f t="shared" si="12"/>
        <v>29788251.851851858</v>
      </c>
      <c r="Q96">
        <f t="shared" si="13"/>
        <v>0.64295639999999998</v>
      </c>
      <c r="R96">
        <f t="shared" si="14"/>
        <v>23153728.499155629</v>
      </c>
      <c r="S96" t="str">
        <f t="shared" si="15"/>
        <v>Tidak</v>
      </c>
      <c r="T96">
        <f t="shared" si="16"/>
        <v>23316714.814814817</v>
      </c>
      <c r="U96">
        <f t="shared" si="17"/>
        <v>0.76143780000000005</v>
      </c>
      <c r="V96">
        <f t="shared" si="18"/>
        <v>21127857.700949829</v>
      </c>
      <c r="W96" t="str">
        <f t="shared" si="19"/>
        <v>Tidak</v>
      </c>
      <c r="X96">
        <f t="shared" si="20"/>
        <v>24276966.666666672</v>
      </c>
      <c r="Y96">
        <f t="shared" si="21"/>
        <v>0.77975280000000002</v>
      </c>
      <c r="Z96">
        <f t="shared" si="22"/>
        <v>22370885.651509862</v>
      </c>
      <c r="AA96" t="str">
        <f t="shared" si="23"/>
        <v>Tidak</v>
      </c>
    </row>
    <row r="97" spans="1:27" x14ac:dyDescent="0.35">
      <c r="A97" s="32">
        <v>95</v>
      </c>
      <c r="B97" s="33">
        <v>80.895520000000005</v>
      </c>
      <c r="C97" s="33">
        <v>0.32514120000000002</v>
      </c>
      <c r="D97" s="33">
        <v>63.2941</v>
      </c>
      <c r="E97" s="33">
        <v>0.38461499999999998</v>
      </c>
      <c r="F97" s="33">
        <v>65.850139999999996</v>
      </c>
      <c r="G97" s="33">
        <v>0.39387240000000001</v>
      </c>
      <c r="O97" s="1">
        <v>95</v>
      </c>
      <c r="P97" s="18">
        <f t="shared" si="12"/>
        <v>29961303.703703709</v>
      </c>
      <c r="Q97">
        <f t="shared" si="13"/>
        <v>0.65028240000000004</v>
      </c>
      <c r="R97">
        <f t="shared" si="14"/>
        <v>23536665.092880916</v>
      </c>
      <c r="S97" t="str">
        <f t="shared" si="15"/>
        <v>Tidak</v>
      </c>
      <c r="T97">
        <f t="shared" si="16"/>
        <v>23442259.259259265</v>
      </c>
      <c r="U97">
        <f t="shared" si="17"/>
        <v>0.76922999999999997</v>
      </c>
      <c r="V97">
        <f t="shared" si="18"/>
        <v>21421091.41762751</v>
      </c>
      <c r="W97" t="str">
        <f t="shared" si="19"/>
        <v>Tidak</v>
      </c>
      <c r="X97">
        <f t="shared" si="20"/>
        <v>24388940.740740743</v>
      </c>
      <c r="Y97">
        <f t="shared" si="21"/>
        <v>0.78774480000000002</v>
      </c>
      <c r="Z97">
        <f t="shared" si="22"/>
        <v>22679272.464177031</v>
      </c>
      <c r="AA97" t="str">
        <f t="shared" si="23"/>
        <v>Tidak</v>
      </c>
    </row>
    <row r="98" spans="1:27" x14ac:dyDescent="0.35">
      <c r="A98" s="32">
        <v>96</v>
      </c>
      <c r="B98" s="33">
        <v>81.47269</v>
      </c>
      <c r="C98" s="33">
        <v>0.32873760000000002</v>
      </c>
      <c r="D98" s="33">
        <v>63.688040000000001</v>
      </c>
      <c r="E98" s="33">
        <v>0.3883779</v>
      </c>
      <c r="F98" s="33">
        <v>66.221180000000004</v>
      </c>
      <c r="G98" s="33">
        <v>0.3975687</v>
      </c>
      <c r="O98" s="1">
        <v>96</v>
      </c>
      <c r="P98" s="18">
        <f t="shared" si="12"/>
        <v>30175070.370370377</v>
      </c>
      <c r="Q98">
        <f t="shared" si="13"/>
        <v>0.65747520000000004</v>
      </c>
      <c r="R98">
        <f t="shared" si="14"/>
        <v>23912639.203083921</v>
      </c>
      <c r="S98" t="str">
        <f t="shared" si="15"/>
        <v>Tidak</v>
      </c>
      <c r="T98">
        <f t="shared" si="16"/>
        <v>23588162.962962966</v>
      </c>
      <c r="U98">
        <f t="shared" si="17"/>
        <v>0.7767558</v>
      </c>
      <c r="V98">
        <f t="shared" si="18"/>
        <v>21704300.049974333</v>
      </c>
      <c r="W98" t="str">
        <f t="shared" si="19"/>
        <v>Tidak</v>
      </c>
      <c r="X98">
        <f t="shared" si="20"/>
        <v>24526362.96296297</v>
      </c>
      <c r="Y98">
        <f t="shared" si="21"/>
        <v>0.79513740000000011</v>
      </c>
      <c r="Z98">
        <f t="shared" si="22"/>
        <v>22964530.265894163</v>
      </c>
      <c r="AA98" t="str">
        <f t="shared" si="23"/>
        <v>Tidak</v>
      </c>
    </row>
    <row r="99" spans="1:27" x14ac:dyDescent="0.35">
      <c r="A99" s="32">
        <v>97</v>
      </c>
      <c r="B99" s="33">
        <v>82.049869999999999</v>
      </c>
      <c r="C99" s="33">
        <v>0.33260040000000002</v>
      </c>
      <c r="D99" s="33">
        <v>64.017849999999996</v>
      </c>
      <c r="E99" s="33">
        <v>0.39217410000000003</v>
      </c>
      <c r="F99" s="33">
        <v>66.587639999999993</v>
      </c>
      <c r="G99" s="33">
        <v>0.40119840000000001</v>
      </c>
      <c r="O99" s="1">
        <v>97</v>
      </c>
      <c r="P99" s="18">
        <f t="shared" si="12"/>
        <v>30388840.740740746</v>
      </c>
      <c r="Q99">
        <f t="shared" si="13"/>
        <v>0.66520080000000004</v>
      </c>
      <c r="R99">
        <f t="shared" si="14"/>
        <v>24316463.247376036</v>
      </c>
      <c r="S99" t="str">
        <f t="shared" si="15"/>
        <v>Tidak</v>
      </c>
      <c r="T99">
        <f t="shared" si="16"/>
        <v>23710314.814814817</v>
      </c>
      <c r="U99">
        <f t="shared" si="17"/>
        <v>0.78434820000000005</v>
      </c>
      <c r="V99">
        <f t="shared" si="18"/>
        <v>21990014.953403872</v>
      </c>
      <c r="W99" t="str">
        <f t="shared" si="19"/>
        <v>Tidak</v>
      </c>
      <c r="X99">
        <f t="shared" si="20"/>
        <v>24662088.888888892</v>
      </c>
      <c r="Y99">
        <f t="shared" si="21"/>
        <v>0.80239679999999991</v>
      </c>
      <c r="Z99">
        <f t="shared" si="22"/>
        <v>23244648.287400171</v>
      </c>
      <c r="AA99" t="str">
        <f t="shared" si="23"/>
        <v>Tidak</v>
      </c>
    </row>
    <row r="100" spans="1:27" x14ac:dyDescent="0.35">
      <c r="A100" s="32">
        <v>98</v>
      </c>
      <c r="B100" s="33">
        <v>82.585809999999995</v>
      </c>
      <c r="C100" s="33">
        <v>0.33652979999999999</v>
      </c>
      <c r="D100" s="33">
        <v>64.347660000000005</v>
      </c>
      <c r="E100" s="33">
        <v>0.39573720000000001</v>
      </c>
      <c r="F100" s="33">
        <v>66.885379999999998</v>
      </c>
      <c r="G100" s="33">
        <v>0.40472819999999998</v>
      </c>
      <c r="O100" s="1">
        <v>98</v>
      </c>
      <c r="P100" s="18">
        <f t="shared" si="12"/>
        <v>30587337.037037041</v>
      </c>
      <c r="Q100">
        <f t="shared" si="13"/>
        <v>0.67305959999999998</v>
      </c>
      <c r="R100">
        <f t="shared" si="14"/>
        <v>24727249.775190428</v>
      </c>
      <c r="S100" t="str">
        <f t="shared" si="15"/>
        <v>Tidak</v>
      </c>
      <c r="T100">
        <f t="shared" si="16"/>
        <v>23832466.666666672</v>
      </c>
      <c r="U100">
        <f t="shared" si="17"/>
        <v>0.79147439999999991</v>
      </c>
      <c r="V100">
        <f t="shared" si="18"/>
        <v>22258185.959254395</v>
      </c>
      <c r="W100" t="str">
        <f t="shared" si="19"/>
        <v>Tidak</v>
      </c>
      <c r="X100">
        <f t="shared" si="20"/>
        <v>24772362.962962966</v>
      </c>
      <c r="Y100">
        <f t="shared" si="21"/>
        <v>0.80945640000000008</v>
      </c>
      <c r="Z100">
        <f t="shared" si="22"/>
        <v>23517056.638589505</v>
      </c>
      <c r="AA100" t="str">
        <f t="shared" si="23"/>
        <v>Tidak</v>
      </c>
    </row>
    <row r="101" spans="1:27" x14ac:dyDescent="0.35">
      <c r="A101" s="32">
        <v>99</v>
      </c>
      <c r="B101" s="33">
        <v>83.140069999999994</v>
      </c>
      <c r="C101" s="33">
        <v>0.34052579999999999</v>
      </c>
      <c r="D101" s="33">
        <v>64.663730000000001</v>
      </c>
      <c r="E101" s="33">
        <v>0.39906720000000001</v>
      </c>
      <c r="F101" s="33">
        <v>67.183139999999995</v>
      </c>
      <c r="G101" s="33">
        <v>0.4080915</v>
      </c>
      <c r="O101" s="1">
        <v>99</v>
      </c>
      <c r="P101" s="18">
        <f t="shared" si="12"/>
        <v>30792618.518518522</v>
      </c>
      <c r="Q101">
        <f t="shared" si="13"/>
        <v>0.68105159999999998</v>
      </c>
      <c r="R101">
        <f t="shared" si="14"/>
        <v>25144998.786527101</v>
      </c>
      <c r="S101" t="str">
        <f t="shared" si="15"/>
        <v>Tidak</v>
      </c>
      <c r="T101">
        <f t="shared" si="16"/>
        <v>23949529.629629634</v>
      </c>
      <c r="U101">
        <f t="shared" si="17"/>
        <v>0.79813439999999991</v>
      </c>
      <c r="V101">
        <f t="shared" si="18"/>
        <v>22508813.067525923</v>
      </c>
      <c r="W101" t="str">
        <f t="shared" si="19"/>
        <v>Tidak</v>
      </c>
      <c r="X101">
        <f t="shared" si="20"/>
        <v>24882644.444444448</v>
      </c>
      <c r="Y101">
        <f t="shared" si="21"/>
        <v>0.81618299999999999</v>
      </c>
      <c r="Z101">
        <f t="shared" si="22"/>
        <v>23776615.539251037</v>
      </c>
      <c r="AA101" t="str">
        <f t="shared" si="23"/>
        <v>Tidak</v>
      </c>
    </row>
    <row r="102" spans="1:27" x14ac:dyDescent="0.35">
      <c r="A102" s="32">
        <v>100</v>
      </c>
      <c r="B102" s="33">
        <v>83.753879999999995</v>
      </c>
      <c r="C102" s="33">
        <v>0.34462169999999998</v>
      </c>
      <c r="D102" s="33">
        <v>64.897350000000003</v>
      </c>
      <c r="E102" s="33">
        <v>0.40216410000000002</v>
      </c>
      <c r="F102" s="33">
        <v>67.370940000000004</v>
      </c>
      <c r="G102" s="33">
        <v>0.41122170000000002</v>
      </c>
      <c r="O102" s="1">
        <v>100</v>
      </c>
      <c r="P102" s="18">
        <f t="shared" si="12"/>
        <v>31019955.55555556</v>
      </c>
      <c r="Q102">
        <f t="shared" si="13"/>
        <v>0.68924339999999995</v>
      </c>
      <c r="R102">
        <f t="shared" si="14"/>
        <v>25573191.523147192</v>
      </c>
      <c r="S102" t="str">
        <f t="shared" si="15"/>
        <v>Tidak</v>
      </c>
      <c r="T102">
        <f t="shared" si="16"/>
        <v>24036055.55555556</v>
      </c>
      <c r="U102">
        <f t="shared" si="17"/>
        <v>0.80432820000000005</v>
      </c>
      <c r="V102">
        <f t="shared" si="18"/>
        <v>22741896.278218444</v>
      </c>
      <c r="W102" t="str">
        <f t="shared" si="19"/>
        <v>Tidak</v>
      </c>
      <c r="X102">
        <f t="shared" si="20"/>
        <v>24952200.000000007</v>
      </c>
      <c r="Y102">
        <f t="shared" si="21"/>
        <v>0.82244340000000005</v>
      </c>
      <c r="Z102">
        <f t="shared" si="22"/>
        <v>24018185.209173661</v>
      </c>
      <c r="AA102" t="str">
        <f t="shared" si="23"/>
        <v>Tidak</v>
      </c>
    </row>
    <row r="103" spans="1:27" x14ac:dyDescent="0.35">
      <c r="A103" s="32">
        <v>101</v>
      </c>
      <c r="B103" s="33">
        <v>84.363119999999995</v>
      </c>
      <c r="C103" s="33">
        <v>0.3488175</v>
      </c>
      <c r="D103" s="33">
        <v>64.956900000000005</v>
      </c>
      <c r="E103" s="33">
        <v>0.40512779999999998</v>
      </c>
      <c r="F103" s="33">
        <v>67.586240000000004</v>
      </c>
      <c r="G103" s="33">
        <v>0.4142187</v>
      </c>
      <c r="O103" s="1">
        <v>101</v>
      </c>
      <c r="P103" s="18">
        <f t="shared" si="12"/>
        <v>31245600.000000004</v>
      </c>
      <c r="Q103">
        <f t="shared" si="13"/>
        <v>0.69763500000000001</v>
      </c>
      <c r="R103">
        <f t="shared" si="14"/>
        <v>26011827.985050701</v>
      </c>
      <c r="S103" t="str">
        <f t="shared" si="15"/>
        <v>Tidak</v>
      </c>
      <c r="T103">
        <f t="shared" si="16"/>
        <v>24058111.111111116</v>
      </c>
      <c r="U103">
        <f t="shared" si="17"/>
        <v>0.81025560000000008</v>
      </c>
      <c r="V103">
        <f t="shared" si="18"/>
        <v>22964954.404580101</v>
      </c>
      <c r="W103" t="str">
        <f t="shared" si="19"/>
        <v>Tidak</v>
      </c>
      <c r="X103">
        <f t="shared" si="20"/>
        <v>25031940.740740746</v>
      </c>
      <c r="Y103">
        <f t="shared" si="21"/>
        <v>0.8284374000000001</v>
      </c>
      <c r="Z103">
        <f t="shared" si="22"/>
        <v>24249475.318674039</v>
      </c>
      <c r="AA103" t="str">
        <f t="shared" si="23"/>
        <v>Tidak</v>
      </c>
    </row>
    <row r="104" spans="1:27" x14ac:dyDescent="0.35">
      <c r="A104" s="32">
        <v>102</v>
      </c>
      <c r="B104" s="33">
        <v>84.990679999999998</v>
      </c>
      <c r="C104" s="33">
        <v>0.35298000000000002</v>
      </c>
      <c r="D104" s="33">
        <v>65.064549999999997</v>
      </c>
      <c r="E104" s="33">
        <v>0.4079583</v>
      </c>
      <c r="F104" s="33">
        <v>67.664109999999994</v>
      </c>
      <c r="G104" s="33">
        <v>0.41714909999999999</v>
      </c>
      <c r="O104" s="1">
        <v>102</v>
      </c>
      <c r="P104" s="18">
        <f t="shared" si="12"/>
        <v>31478029.629629634</v>
      </c>
      <c r="Q104">
        <f t="shared" si="13"/>
        <v>0.70596000000000003</v>
      </c>
      <c r="R104">
        <f t="shared" si="14"/>
        <v>26446983.205193065</v>
      </c>
      <c r="S104" t="str">
        <f t="shared" si="15"/>
        <v>Tidak</v>
      </c>
      <c r="T104">
        <f t="shared" si="16"/>
        <v>24097981.481481485</v>
      </c>
      <c r="U104">
        <f t="shared" si="17"/>
        <v>0.8159166000000001</v>
      </c>
      <c r="V104">
        <f t="shared" si="18"/>
        <v>23177987.446610894</v>
      </c>
      <c r="W104" t="str">
        <f t="shared" si="19"/>
        <v>Tidak</v>
      </c>
      <c r="X104">
        <f t="shared" si="20"/>
        <v>25060781.481481485</v>
      </c>
      <c r="Y104">
        <f t="shared" si="21"/>
        <v>0.8342982000000001</v>
      </c>
      <c r="Z104">
        <f t="shared" si="22"/>
        <v>24475625.647963297</v>
      </c>
      <c r="AA104" t="str">
        <f t="shared" si="23"/>
        <v>Tidak</v>
      </c>
    </row>
    <row r="105" spans="1:27" x14ac:dyDescent="0.35">
      <c r="A105" s="32">
        <v>103</v>
      </c>
      <c r="B105" s="33">
        <v>85.581599999999995</v>
      </c>
      <c r="C105" s="33">
        <v>0.35704259999999999</v>
      </c>
      <c r="D105" s="33">
        <v>65.165319999999994</v>
      </c>
      <c r="E105" s="33">
        <v>0.41055570000000002</v>
      </c>
      <c r="F105" s="33">
        <v>67.911469999999994</v>
      </c>
      <c r="G105" s="33">
        <v>0.41997960000000001</v>
      </c>
      <c r="O105" s="1">
        <v>103</v>
      </c>
      <c r="P105" s="18">
        <f t="shared" si="12"/>
        <v>31696888.888888892</v>
      </c>
      <c r="Q105">
        <f t="shared" si="13"/>
        <v>0.71408519999999998</v>
      </c>
      <c r="R105">
        <f t="shared" si="14"/>
        <v>26871694.700052019</v>
      </c>
      <c r="S105" t="str">
        <f t="shared" si="15"/>
        <v>Tidak</v>
      </c>
      <c r="T105">
        <f t="shared" si="16"/>
        <v>24135303.703703705</v>
      </c>
      <c r="U105">
        <f t="shared" si="17"/>
        <v>0.82111140000000005</v>
      </c>
      <c r="V105">
        <f t="shared" si="18"/>
        <v>23373476.59106268</v>
      </c>
      <c r="W105" t="str">
        <f t="shared" si="19"/>
        <v>Tidak</v>
      </c>
      <c r="X105">
        <f t="shared" si="20"/>
        <v>25152396.296296299</v>
      </c>
      <c r="Y105">
        <f t="shared" si="21"/>
        <v>0.83995920000000013</v>
      </c>
      <c r="Z105">
        <f t="shared" si="22"/>
        <v>24694066.306935869</v>
      </c>
      <c r="AA105" t="str">
        <f t="shared" si="23"/>
        <v>Tidak</v>
      </c>
    </row>
    <row r="106" spans="1:27" x14ac:dyDescent="0.35">
      <c r="A106" s="32">
        <v>104</v>
      </c>
      <c r="B106" s="33">
        <v>86.112960000000001</v>
      </c>
      <c r="C106" s="33">
        <v>0.36100529999999997</v>
      </c>
      <c r="D106" s="33">
        <v>65.243189999999998</v>
      </c>
      <c r="E106" s="33">
        <v>0.41305320000000001</v>
      </c>
      <c r="F106" s="33">
        <v>68.090109999999996</v>
      </c>
      <c r="G106" s="33">
        <v>0.42257699999999998</v>
      </c>
      <c r="O106" s="1">
        <v>104</v>
      </c>
      <c r="P106" s="18">
        <f t="shared" si="12"/>
        <v>31893688.888888896</v>
      </c>
      <c r="Q106">
        <f t="shared" si="13"/>
        <v>0.72201059999999995</v>
      </c>
      <c r="R106">
        <f t="shared" si="14"/>
        <v>27285962.469627552</v>
      </c>
      <c r="S106" t="str">
        <f t="shared" si="15"/>
        <v>Tidak</v>
      </c>
      <c r="T106">
        <f t="shared" si="16"/>
        <v>24164144.444444448</v>
      </c>
      <c r="U106">
        <f t="shared" si="17"/>
        <v>0.82610640000000002</v>
      </c>
      <c r="V106">
        <f t="shared" si="18"/>
        <v>23561446.922266327</v>
      </c>
      <c r="W106" t="str">
        <f t="shared" si="19"/>
        <v>Tidak</v>
      </c>
      <c r="X106">
        <f t="shared" si="20"/>
        <v>25218559.259259261</v>
      </c>
      <c r="Y106">
        <f t="shared" si="21"/>
        <v>0.84515400000000007</v>
      </c>
      <c r="Z106">
        <f t="shared" si="22"/>
        <v>24894517.73516953</v>
      </c>
      <c r="AA106" t="str">
        <f t="shared" si="23"/>
        <v>Tidak</v>
      </c>
    </row>
    <row r="107" spans="1:27" x14ac:dyDescent="0.35">
      <c r="A107" s="32">
        <v>105</v>
      </c>
      <c r="B107" s="33">
        <v>86.603099999999998</v>
      </c>
      <c r="C107" s="33">
        <v>0.3648015</v>
      </c>
      <c r="D107" s="33">
        <v>65.293589999999995</v>
      </c>
      <c r="E107" s="33">
        <v>0.41571720000000001</v>
      </c>
      <c r="F107" s="33">
        <v>68.163409999999999</v>
      </c>
      <c r="G107" s="33">
        <v>0.42517440000000001</v>
      </c>
      <c r="O107" s="1">
        <v>105</v>
      </c>
      <c r="P107" s="18">
        <f t="shared" si="12"/>
        <v>32075222.222222228</v>
      </c>
      <c r="Q107">
        <f t="shared" si="13"/>
        <v>0.729603</v>
      </c>
      <c r="R107">
        <f t="shared" si="14"/>
        <v>27682824.030397393</v>
      </c>
      <c r="S107" t="str">
        <f t="shared" si="15"/>
        <v>Tidak</v>
      </c>
      <c r="T107">
        <f t="shared" si="16"/>
        <v>24182811.111111112</v>
      </c>
      <c r="U107">
        <f t="shared" si="17"/>
        <v>0.83143439999999991</v>
      </c>
      <c r="V107">
        <f t="shared" si="18"/>
        <v>23761948.608883537</v>
      </c>
      <c r="W107" t="str">
        <f t="shared" si="19"/>
        <v>Tidak</v>
      </c>
      <c r="X107">
        <f t="shared" si="20"/>
        <v>25245707.40740741</v>
      </c>
      <c r="Y107">
        <f t="shared" si="21"/>
        <v>0.85034880000000002</v>
      </c>
      <c r="Z107">
        <f t="shared" si="22"/>
        <v>25094969.163403187</v>
      </c>
      <c r="AA107" t="str">
        <f t="shared" si="23"/>
        <v>Tidak</v>
      </c>
    </row>
    <row r="108" spans="1:27" x14ac:dyDescent="0.35">
      <c r="A108" s="32">
        <v>106</v>
      </c>
      <c r="B108" s="33">
        <v>87.084069999999997</v>
      </c>
      <c r="C108" s="33">
        <v>0.36819809999999997</v>
      </c>
      <c r="D108" s="33">
        <v>65.325649999999996</v>
      </c>
      <c r="E108" s="33">
        <v>0.41854770000000002</v>
      </c>
      <c r="F108" s="33">
        <v>68.298540000000003</v>
      </c>
      <c r="G108" s="33">
        <v>0.42790499999999998</v>
      </c>
      <c r="O108" s="1">
        <v>106</v>
      </c>
      <c r="P108" s="18">
        <f t="shared" si="12"/>
        <v>32253359.259259265</v>
      </c>
      <c r="Q108">
        <f t="shared" si="13"/>
        <v>0.73639619999999995</v>
      </c>
      <c r="R108">
        <f t="shared" si="14"/>
        <v>28037910.690033562</v>
      </c>
      <c r="S108" t="str">
        <f t="shared" si="15"/>
        <v>Tidak</v>
      </c>
      <c r="T108">
        <f t="shared" si="16"/>
        <v>24194685.185185187</v>
      </c>
      <c r="U108">
        <f t="shared" si="17"/>
        <v>0.83709539999999993</v>
      </c>
      <c r="V108">
        <f t="shared" si="18"/>
        <v>23974981.650914337</v>
      </c>
      <c r="W108" t="str">
        <f t="shared" si="19"/>
        <v>Tidak</v>
      </c>
      <c r="X108" s="16">
        <f t="shared" si="20"/>
        <v>25295755.55555556</v>
      </c>
      <c r="Y108" s="16">
        <f t="shared" si="21"/>
        <v>0.85580999999999996</v>
      </c>
      <c r="Z108" s="16">
        <f t="shared" si="22"/>
        <v>25305700.152059086</v>
      </c>
      <c r="AA108" s="16" t="str">
        <f t="shared" si="23"/>
        <v>Ya</v>
      </c>
    </row>
    <row r="109" spans="1:27" x14ac:dyDescent="0.35">
      <c r="A109" s="32">
        <v>107</v>
      </c>
      <c r="B109" s="33">
        <v>87.587950000000006</v>
      </c>
      <c r="C109" s="33">
        <v>0.37122840000000001</v>
      </c>
      <c r="D109" s="33">
        <v>65.3142</v>
      </c>
      <c r="E109" s="33">
        <v>0.42147810000000002</v>
      </c>
      <c r="F109" s="33">
        <v>68.413060000000002</v>
      </c>
      <c r="G109" s="33">
        <v>0.43076880000000001</v>
      </c>
      <c r="O109" s="1">
        <v>107</v>
      </c>
      <c r="P109" s="18">
        <f t="shared" si="12"/>
        <v>32439981.481481489</v>
      </c>
      <c r="Q109">
        <f t="shared" si="13"/>
        <v>0.74245680000000003</v>
      </c>
      <c r="R109">
        <f t="shared" si="14"/>
        <v>28354703.690297212</v>
      </c>
      <c r="S109" t="str">
        <f t="shared" si="15"/>
        <v>Tidak</v>
      </c>
      <c r="T109" s="16">
        <f t="shared" si="16"/>
        <v>24190444.444444448</v>
      </c>
      <c r="U109" s="16">
        <f t="shared" si="17"/>
        <v>0.84295619999999993</v>
      </c>
      <c r="V109" s="16">
        <f t="shared" si="18"/>
        <v>24195533.506193276</v>
      </c>
      <c r="W109" s="16" t="str">
        <f t="shared" si="19"/>
        <v>Ya</v>
      </c>
      <c r="X109">
        <f t="shared" si="20"/>
        <v>25338170.370370377</v>
      </c>
      <c r="Y109">
        <f t="shared" si="21"/>
        <v>0.86153760000000013</v>
      </c>
      <c r="Z109">
        <f t="shared" si="22"/>
        <v>25526710.70113723</v>
      </c>
      <c r="AA109" t="str">
        <f t="shared" si="23"/>
        <v>Ya</v>
      </c>
    </row>
    <row r="110" spans="1:27" x14ac:dyDescent="0.35">
      <c r="A110" s="32">
        <v>108</v>
      </c>
      <c r="B110" s="33">
        <v>87.881110000000007</v>
      </c>
      <c r="C110" s="33">
        <v>0.37415880000000001</v>
      </c>
      <c r="D110" s="33">
        <v>65.354280000000003</v>
      </c>
      <c r="E110" s="33">
        <v>0.42454170000000002</v>
      </c>
      <c r="F110" s="33">
        <v>68.527569999999997</v>
      </c>
      <c r="G110" s="33">
        <v>0.43376579999999998</v>
      </c>
      <c r="O110" s="1">
        <v>108</v>
      </c>
      <c r="P110" s="18">
        <f t="shared" si="12"/>
        <v>32548559.259259269</v>
      </c>
      <c r="Q110">
        <f t="shared" si="13"/>
        <v>0.74831760000000003</v>
      </c>
      <c r="R110">
        <f t="shared" si="14"/>
        <v>28661052.965277437</v>
      </c>
      <c r="S110" t="str">
        <f t="shared" si="15"/>
        <v>Tidak</v>
      </c>
      <c r="T110">
        <f t="shared" si="16"/>
        <v>24205288.888888896</v>
      </c>
      <c r="U110">
        <f t="shared" si="17"/>
        <v>0.84908340000000004</v>
      </c>
      <c r="V110">
        <f t="shared" si="18"/>
        <v>24426110.445803083</v>
      </c>
      <c r="W110" t="str">
        <f t="shared" si="19"/>
        <v>Ya</v>
      </c>
      <c r="X110">
        <f t="shared" si="20"/>
        <v>25380581.481481485</v>
      </c>
      <c r="Y110">
        <f t="shared" si="21"/>
        <v>0.86753159999999985</v>
      </c>
      <c r="Z110">
        <f t="shared" si="22"/>
        <v>25758000.810637593</v>
      </c>
      <c r="AA110" t="str">
        <f t="shared" si="23"/>
        <v>Ya</v>
      </c>
    </row>
    <row r="111" spans="1:27" x14ac:dyDescent="0.35">
      <c r="A111" s="32">
        <v>109</v>
      </c>
      <c r="B111" s="33">
        <v>88.082669999999993</v>
      </c>
      <c r="C111" s="33">
        <v>0.37695600000000001</v>
      </c>
      <c r="D111" s="33">
        <v>65.458489999999998</v>
      </c>
      <c r="E111" s="33">
        <v>0.42760530000000002</v>
      </c>
      <c r="F111" s="33">
        <v>68.637510000000006</v>
      </c>
      <c r="G111" s="33">
        <v>0.43679610000000002</v>
      </c>
      <c r="O111" s="1">
        <v>109</v>
      </c>
      <c r="P111" s="18">
        <f t="shared" si="12"/>
        <v>32623211.111111116</v>
      </c>
      <c r="Q111">
        <f t="shared" si="13"/>
        <v>0.75391200000000003</v>
      </c>
      <c r="R111">
        <f t="shared" si="14"/>
        <v>28953477.273213103</v>
      </c>
      <c r="S111" t="str">
        <f t="shared" si="15"/>
        <v>Tidak</v>
      </c>
      <c r="T111">
        <f t="shared" si="16"/>
        <v>24243885.185185187</v>
      </c>
      <c r="U111">
        <f t="shared" si="17"/>
        <v>0.85521060000000004</v>
      </c>
      <c r="V111">
        <f t="shared" si="18"/>
        <v>24656687.385412879</v>
      </c>
      <c r="W111" t="str">
        <f t="shared" si="19"/>
        <v>Ya</v>
      </c>
      <c r="X111">
        <f t="shared" si="20"/>
        <v>25421300.000000007</v>
      </c>
      <c r="Y111">
        <f t="shared" si="21"/>
        <v>0.87359220000000004</v>
      </c>
      <c r="Z111">
        <f t="shared" si="22"/>
        <v>25991860.810243543</v>
      </c>
      <c r="AA111" t="str">
        <f t="shared" si="23"/>
        <v>Ya</v>
      </c>
    </row>
    <row r="112" spans="1:27" x14ac:dyDescent="0.35">
      <c r="A112" s="32">
        <v>110</v>
      </c>
      <c r="B112" s="33">
        <v>88.142210000000006</v>
      </c>
      <c r="C112" s="33">
        <v>0.37955339999999999</v>
      </c>
      <c r="D112" s="33">
        <v>65.653170000000003</v>
      </c>
      <c r="E112" s="33">
        <v>0.43090200000000001</v>
      </c>
      <c r="F112" s="33">
        <v>68.873410000000007</v>
      </c>
      <c r="G112" s="33">
        <v>0.43995960000000001</v>
      </c>
      <c r="O112" s="1">
        <v>110</v>
      </c>
      <c r="P112" s="18">
        <f t="shared" si="12"/>
        <v>32645262.96296297</v>
      </c>
      <c r="Q112">
        <f t="shared" si="13"/>
        <v>0.75910679999999997</v>
      </c>
      <c r="R112">
        <f t="shared" si="14"/>
        <v>29225014.130581938</v>
      </c>
      <c r="S112" t="str">
        <f t="shared" si="15"/>
        <v>Tidak</v>
      </c>
      <c r="T112">
        <f t="shared" si="16"/>
        <v>24315988.888888896</v>
      </c>
      <c r="U112">
        <f t="shared" si="17"/>
        <v>0.86180400000000001</v>
      </c>
      <c r="V112">
        <f t="shared" si="18"/>
        <v>24904808.222601689</v>
      </c>
      <c r="W112" t="str">
        <f t="shared" si="19"/>
        <v>Ya</v>
      </c>
      <c r="X112">
        <f t="shared" si="20"/>
        <v>25508670.370370377</v>
      </c>
      <c r="Y112">
        <f t="shared" si="21"/>
        <v>0.87991920000000012</v>
      </c>
      <c r="Z112">
        <f t="shared" si="22"/>
        <v>26236000.370271716</v>
      </c>
      <c r="AA112" t="str">
        <f t="shared" si="23"/>
        <v>Ya</v>
      </c>
    </row>
    <row r="113" spans="1:27" x14ac:dyDescent="0.35">
      <c r="A113" s="32">
        <v>111</v>
      </c>
      <c r="B113" s="33">
        <v>88.229249999999993</v>
      </c>
      <c r="C113" s="33">
        <v>0.38205090000000003</v>
      </c>
      <c r="D113" s="33">
        <v>65.840980000000002</v>
      </c>
      <c r="E113" s="33">
        <v>0.43439850000000002</v>
      </c>
      <c r="F113" s="33">
        <v>69.070390000000003</v>
      </c>
      <c r="G113" s="33">
        <v>0.44335619999999998</v>
      </c>
      <c r="O113" s="1">
        <v>111</v>
      </c>
      <c r="P113" s="18">
        <f t="shared" si="12"/>
        <v>32677500.000000004</v>
      </c>
      <c r="Q113">
        <f t="shared" si="13"/>
        <v>0.76410180000000005</v>
      </c>
      <c r="R113">
        <f t="shared" si="14"/>
        <v>29486107.262667362</v>
      </c>
      <c r="S113" t="str">
        <f t="shared" si="15"/>
        <v>Tidak</v>
      </c>
      <c r="T113">
        <f t="shared" si="16"/>
        <v>24385548.148148153</v>
      </c>
      <c r="U113">
        <f t="shared" si="17"/>
        <v>0.86879699999999993</v>
      </c>
      <c r="V113">
        <f t="shared" si="18"/>
        <v>25167966.686286781</v>
      </c>
      <c r="W113" t="str">
        <f t="shared" si="19"/>
        <v>Ya</v>
      </c>
      <c r="X113">
        <f t="shared" si="20"/>
        <v>25581625.925925933</v>
      </c>
      <c r="Y113">
        <f t="shared" si="21"/>
        <v>0.88671239999999985</v>
      </c>
      <c r="Z113">
        <f t="shared" si="22"/>
        <v>26498129.161038797</v>
      </c>
      <c r="AA113" t="str">
        <f t="shared" si="23"/>
        <v>Ya</v>
      </c>
    </row>
    <row r="114" spans="1:27" x14ac:dyDescent="0.35">
      <c r="A114" s="32">
        <v>112</v>
      </c>
      <c r="B114" s="33">
        <v>88.318579999999997</v>
      </c>
      <c r="C114" s="33">
        <v>0.38441520000000001</v>
      </c>
      <c r="D114" s="33">
        <v>66.088340000000002</v>
      </c>
      <c r="E114" s="33">
        <v>0.43796160000000001</v>
      </c>
      <c r="F114" s="33">
        <v>69.326909999999998</v>
      </c>
      <c r="G114" s="33">
        <v>0.44681939999999998</v>
      </c>
      <c r="O114" s="1">
        <v>112</v>
      </c>
      <c r="P114" s="18">
        <f t="shared" si="12"/>
        <v>32710585.18518519</v>
      </c>
      <c r="Q114">
        <f t="shared" si="13"/>
        <v>0.76883040000000002</v>
      </c>
      <c r="R114">
        <f t="shared" si="14"/>
        <v>29733275.427708223</v>
      </c>
      <c r="S114" t="str">
        <f t="shared" si="15"/>
        <v>Tidak</v>
      </c>
      <c r="T114">
        <f t="shared" si="16"/>
        <v>24477162.962962966</v>
      </c>
      <c r="U114">
        <f t="shared" si="17"/>
        <v>0.87592320000000001</v>
      </c>
      <c r="V114">
        <f t="shared" si="18"/>
        <v>25436137.692137316</v>
      </c>
      <c r="W114" t="str">
        <f t="shared" si="19"/>
        <v>Ya</v>
      </c>
      <c r="X114">
        <f t="shared" si="20"/>
        <v>25676633.333333336</v>
      </c>
      <c r="Y114">
        <f t="shared" si="21"/>
        <v>0.89363879999999996</v>
      </c>
      <c r="Z114">
        <f t="shared" si="22"/>
        <v>26765397.732017022</v>
      </c>
      <c r="AA114" t="str">
        <f t="shared" si="23"/>
        <v>Ya</v>
      </c>
    </row>
    <row r="115" spans="1:27" x14ac:dyDescent="0.35">
      <c r="A115" s="32">
        <v>113</v>
      </c>
      <c r="B115" s="33">
        <v>88.545330000000007</v>
      </c>
      <c r="C115" s="33">
        <v>0.38694600000000001</v>
      </c>
      <c r="D115" s="33">
        <v>66.335700000000003</v>
      </c>
      <c r="E115" s="33">
        <v>0.44152469999999999</v>
      </c>
      <c r="F115" s="33">
        <v>69.597170000000006</v>
      </c>
      <c r="G115" s="33">
        <v>0.45021600000000001</v>
      </c>
      <c r="O115" s="1">
        <v>113</v>
      </c>
      <c r="P115" s="18">
        <f t="shared" si="12"/>
        <v>32794566.666666675</v>
      </c>
      <c r="Q115">
        <f t="shared" si="13"/>
        <v>0.77389200000000002</v>
      </c>
      <c r="R115">
        <f t="shared" si="14"/>
        <v>29997849.801554792</v>
      </c>
      <c r="S115" t="str">
        <f t="shared" si="15"/>
        <v>Tidak</v>
      </c>
      <c r="T115">
        <f t="shared" si="16"/>
        <v>24568777.777777784</v>
      </c>
      <c r="U115">
        <f t="shared" si="17"/>
        <v>0.88304939999999998</v>
      </c>
      <c r="V115">
        <f t="shared" si="18"/>
        <v>25704308.697987847</v>
      </c>
      <c r="W115" t="str">
        <f t="shared" si="19"/>
        <v>Ya</v>
      </c>
      <c r="X115">
        <f t="shared" si="20"/>
        <v>25776729.629629634</v>
      </c>
      <c r="Y115">
        <f t="shared" si="21"/>
        <v>0.90043200000000001</v>
      </c>
      <c r="Z115">
        <f t="shared" si="22"/>
        <v>27027526.522784114</v>
      </c>
      <c r="AA115" t="str">
        <f t="shared" si="23"/>
        <v>Ya</v>
      </c>
    </row>
    <row r="116" spans="1:27" x14ac:dyDescent="0.35">
      <c r="A116" s="32">
        <v>114</v>
      </c>
      <c r="B116" s="33">
        <v>88.593410000000006</v>
      </c>
      <c r="C116" s="33">
        <v>0.38961000000000001</v>
      </c>
      <c r="D116" s="33">
        <v>66.555570000000003</v>
      </c>
      <c r="E116" s="33">
        <v>0.44522099999999998</v>
      </c>
      <c r="F116" s="33">
        <v>69.972790000000003</v>
      </c>
      <c r="G116" s="33">
        <v>0.4536792</v>
      </c>
      <c r="O116" s="1">
        <v>114</v>
      </c>
      <c r="P116" s="18">
        <f t="shared" si="12"/>
        <v>32812374.074074082</v>
      </c>
      <c r="Q116">
        <f t="shared" si="13"/>
        <v>0.77922000000000002</v>
      </c>
      <c r="R116">
        <f t="shared" si="14"/>
        <v>30276349.142445907</v>
      </c>
      <c r="S116" t="str">
        <f t="shared" si="15"/>
        <v>Tidak</v>
      </c>
      <c r="T116">
        <f t="shared" si="16"/>
        <v>24650211.111111116</v>
      </c>
      <c r="U116">
        <f t="shared" si="17"/>
        <v>0.89044199999999996</v>
      </c>
      <c r="V116">
        <f t="shared" si="18"/>
        <v>25982504.788169239</v>
      </c>
      <c r="W116" t="str">
        <f t="shared" si="19"/>
        <v>Ya</v>
      </c>
      <c r="X116">
        <f t="shared" si="20"/>
        <v>25915848.148148153</v>
      </c>
      <c r="Y116">
        <f t="shared" si="21"/>
        <v>0.90735840000000012</v>
      </c>
      <c r="Z116">
        <f t="shared" si="22"/>
        <v>27294795.093762334</v>
      </c>
      <c r="AA116" t="str">
        <f t="shared" si="23"/>
        <v>Ya</v>
      </c>
    </row>
    <row r="117" spans="1:27" x14ac:dyDescent="0.35">
      <c r="A117" s="32">
        <v>115</v>
      </c>
      <c r="B117" s="33">
        <v>88.666719999999998</v>
      </c>
      <c r="C117" s="33">
        <v>0.39240720000000001</v>
      </c>
      <c r="D117" s="33">
        <v>66.628870000000006</v>
      </c>
      <c r="E117" s="33">
        <v>0.44895059999999998</v>
      </c>
      <c r="F117" s="33">
        <v>70.265950000000004</v>
      </c>
      <c r="G117" s="33">
        <v>0.4572756</v>
      </c>
      <c r="O117" s="1">
        <v>115</v>
      </c>
      <c r="P117" s="18">
        <f t="shared" si="12"/>
        <v>32839525.925925929</v>
      </c>
      <c r="Q117">
        <f t="shared" si="13"/>
        <v>0.78481439999999991</v>
      </c>
      <c r="R117">
        <f t="shared" si="14"/>
        <v>30568773.45038157</v>
      </c>
      <c r="S117" t="str">
        <f t="shared" si="15"/>
        <v>Tidak</v>
      </c>
      <c r="T117">
        <f t="shared" si="16"/>
        <v>24677359.259259265</v>
      </c>
      <c r="U117">
        <f t="shared" si="17"/>
        <v>0.89790119999999995</v>
      </c>
      <c r="V117">
        <f t="shared" si="18"/>
        <v>26263207.149433345</v>
      </c>
      <c r="W117" t="str">
        <f t="shared" si="19"/>
        <v>Ya</v>
      </c>
      <c r="X117">
        <f t="shared" si="20"/>
        <v>26024425.925925933</v>
      </c>
      <c r="Y117">
        <f t="shared" si="21"/>
        <v>0.91455120000000001</v>
      </c>
      <c r="Z117">
        <f t="shared" si="22"/>
        <v>27572343.225162782</v>
      </c>
      <c r="AA117" t="str">
        <f t="shared" si="23"/>
        <v>Ya</v>
      </c>
    </row>
    <row r="118" spans="1:27" x14ac:dyDescent="0.35">
      <c r="A118" s="32">
        <v>116</v>
      </c>
      <c r="B118" s="33">
        <v>88.893460000000005</v>
      </c>
      <c r="C118" s="33">
        <v>0.39523770000000003</v>
      </c>
      <c r="D118" s="33">
        <v>66.763990000000007</v>
      </c>
      <c r="E118" s="33">
        <v>0.45268019999999998</v>
      </c>
      <c r="F118" s="33">
        <v>70.549959999999999</v>
      </c>
      <c r="G118" s="33">
        <v>0.46083869999999999</v>
      </c>
      <c r="O118" s="1">
        <v>116</v>
      </c>
      <c r="P118" s="18">
        <f t="shared" si="12"/>
        <v>32923503.703703709</v>
      </c>
      <c r="Q118">
        <f t="shared" si="13"/>
        <v>0.79047540000000005</v>
      </c>
      <c r="R118">
        <f t="shared" si="14"/>
        <v>30864679.000078388</v>
      </c>
      <c r="S118" t="str">
        <f t="shared" si="15"/>
        <v>Tidak</v>
      </c>
      <c r="T118">
        <f t="shared" si="16"/>
        <v>24727403.703703709</v>
      </c>
      <c r="U118">
        <f t="shared" si="17"/>
        <v>0.90536039999999995</v>
      </c>
      <c r="V118">
        <f t="shared" si="18"/>
        <v>26543909.51069745</v>
      </c>
      <c r="W118" t="str">
        <f t="shared" si="19"/>
        <v>Ya</v>
      </c>
      <c r="X118">
        <f t="shared" si="20"/>
        <v>26129614.814814817</v>
      </c>
      <c r="Y118">
        <f t="shared" si="21"/>
        <v>0.92167740000000009</v>
      </c>
      <c r="Z118">
        <f t="shared" si="22"/>
        <v>27847321.466457676</v>
      </c>
      <c r="AA118" t="str">
        <f t="shared" si="23"/>
        <v>Ya</v>
      </c>
    </row>
    <row r="119" spans="1:27" x14ac:dyDescent="0.35">
      <c r="A119" s="32">
        <v>117</v>
      </c>
      <c r="B119" s="33">
        <v>89.149969999999996</v>
      </c>
      <c r="C119" s="33">
        <v>0.39813480000000001</v>
      </c>
      <c r="D119" s="33">
        <v>66.89913</v>
      </c>
      <c r="E119" s="33">
        <v>0.45644309999999999</v>
      </c>
      <c r="F119" s="33">
        <v>70.82938</v>
      </c>
      <c r="G119" s="33">
        <v>0.46443509999999999</v>
      </c>
      <c r="O119" s="1">
        <v>117</v>
      </c>
      <c r="P119" s="18">
        <f t="shared" si="12"/>
        <v>33018507.40740741</v>
      </c>
      <c r="Q119">
        <f t="shared" si="13"/>
        <v>0.79626960000000002</v>
      </c>
      <c r="R119">
        <f t="shared" si="14"/>
        <v>31167547.033297475</v>
      </c>
      <c r="S119" t="str">
        <f t="shared" si="15"/>
        <v>Tidak</v>
      </c>
      <c r="T119">
        <f t="shared" si="16"/>
        <v>24777455.55555556</v>
      </c>
      <c r="U119">
        <f t="shared" si="17"/>
        <v>0.91288619999999998</v>
      </c>
      <c r="V119">
        <f t="shared" si="18"/>
        <v>26827118.143044274</v>
      </c>
      <c r="W119" t="str">
        <f t="shared" si="19"/>
        <v>Ya</v>
      </c>
      <c r="X119">
        <f t="shared" si="20"/>
        <v>26233103.703703709</v>
      </c>
      <c r="Y119">
        <f t="shared" si="21"/>
        <v>0.92887019999999998</v>
      </c>
      <c r="Z119">
        <f t="shared" si="22"/>
        <v>28124869.597858127</v>
      </c>
      <c r="AA119" t="str">
        <f t="shared" si="23"/>
        <v>Ya</v>
      </c>
    </row>
    <row r="120" spans="1:27" x14ac:dyDescent="0.35">
      <c r="A120" s="32">
        <v>118</v>
      </c>
      <c r="B120" s="33">
        <v>89.351519999999994</v>
      </c>
      <c r="C120" s="33">
        <v>0.4012983</v>
      </c>
      <c r="D120" s="33">
        <v>67.043419999999998</v>
      </c>
      <c r="E120" s="33">
        <v>0.4603392</v>
      </c>
      <c r="F120" s="33">
        <v>71.085909999999998</v>
      </c>
      <c r="G120" s="33">
        <v>0.46813139999999998</v>
      </c>
      <c r="O120" s="1">
        <v>118</v>
      </c>
      <c r="P120" s="18">
        <f t="shared" si="12"/>
        <v>33093155.55555556</v>
      </c>
      <c r="Q120">
        <f t="shared" si="13"/>
        <v>0.8025966000000001</v>
      </c>
      <c r="R120">
        <f t="shared" si="14"/>
        <v>31498265.000605673</v>
      </c>
      <c r="S120" t="str">
        <f t="shared" si="15"/>
        <v>Tidak</v>
      </c>
      <c r="T120">
        <f t="shared" si="16"/>
        <v>24830896.296296299</v>
      </c>
      <c r="U120">
        <f t="shared" si="17"/>
        <v>0.92067840000000012</v>
      </c>
      <c r="V120">
        <f t="shared" si="18"/>
        <v>27120351.859721962</v>
      </c>
      <c r="W120" t="str">
        <f t="shared" si="19"/>
        <v>Ya</v>
      </c>
      <c r="X120">
        <f t="shared" si="20"/>
        <v>26328114.814814817</v>
      </c>
      <c r="Y120">
        <f t="shared" si="21"/>
        <v>0.93626279999999995</v>
      </c>
      <c r="Z120">
        <f t="shared" si="22"/>
        <v>28410127.399575256</v>
      </c>
      <c r="AA120" t="str">
        <f t="shared" si="23"/>
        <v>Ya</v>
      </c>
    </row>
    <row r="121" spans="1:27" x14ac:dyDescent="0.35">
      <c r="A121" s="32">
        <v>119</v>
      </c>
      <c r="B121" s="33">
        <v>89.681340000000006</v>
      </c>
      <c r="C121" s="33">
        <v>0.40482810000000002</v>
      </c>
      <c r="D121" s="33">
        <v>67.167100000000005</v>
      </c>
      <c r="E121" s="33">
        <v>0.4643352</v>
      </c>
      <c r="F121" s="33">
        <v>71.369910000000004</v>
      </c>
      <c r="G121" s="33">
        <v>0.47196090000000002</v>
      </c>
      <c r="O121" s="1">
        <v>119</v>
      </c>
      <c r="P121" s="18">
        <f t="shared" si="12"/>
        <v>33215311.111111119</v>
      </c>
      <c r="Q121">
        <f t="shared" si="13"/>
        <v>0.80965619999999994</v>
      </c>
      <c r="R121">
        <f t="shared" si="14"/>
        <v>31867276.627286389</v>
      </c>
      <c r="S121" t="str">
        <f t="shared" si="15"/>
        <v>Tidak</v>
      </c>
      <c r="T121">
        <f t="shared" si="16"/>
        <v>24876703.703703709</v>
      </c>
      <c r="U121">
        <f t="shared" si="17"/>
        <v>0.92867040000000001</v>
      </c>
      <c r="V121">
        <f t="shared" si="18"/>
        <v>27421104.389647782</v>
      </c>
      <c r="W121" t="str">
        <f t="shared" si="19"/>
        <v>Ya</v>
      </c>
      <c r="X121">
        <f t="shared" si="20"/>
        <v>26433300.000000007</v>
      </c>
      <c r="Y121">
        <f t="shared" si="21"/>
        <v>0.94392180000000014</v>
      </c>
      <c r="Z121">
        <f t="shared" si="22"/>
        <v>28705664.76171463</v>
      </c>
      <c r="AA121" t="str">
        <f t="shared" si="23"/>
        <v>Ya</v>
      </c>
    </row>
    <row r="122" spans="1:27" x14ac:dyDescent="0.35">
      <c r="A122" s="32">
        <v>120</v>
      </c>
      <c r="B122" s="33">
        <v>90.052379999999999</v>
      </c>
      <c r="C122" s="33">
        <v>0.40845779999999998</v>
      </c>
      <c r="D122" s="33">
        <v>67.231229999999996</v>
      </c>
      <c r="E122" s="33">
        <v>0.46826459999999998</v>
      </c>
      <c r="F122" s="33">
        <v>71.663079999999994</v>
      </c>
      <c r="G122" s="33">
        <v>0.47589029999999999</v>
      </c>
      <c r="O122" s="1">
        <v>120</v>
      </c>
      <c r="P122" s="18">
        <f t="shared" si="12"/>
        <v>33352733.33333334</v>
      </c>
      <c r="Q122">
        <f t="shared" si="13"/>
        <v>0.81691560000000008</v>
      </c>
      <c r="R122">
        <f t="shared" si="14"/>
        <v>32246731.979250543</v>
      </c>
      <c r="S122" t="str">
        <f t="shared" si="15"/>
        <v>Tidak</v>
      </c>
      <c r="T122">
        <f t="shared" si="16"/>
        <v>24900455.55555556</v>
      </c>
      <c r="U122">
        <f t="shared" si="17"/>
        <v>0.93652919999999995</v>
      </c>
      <c r="V122">
        <f t="shared" si="18"/>
        <v>27716844.377408177</v>
      </c>
      <c r="W122" t="str">
        <f t="shared" si="19"/>
        <v>Ya</v>
      </c>
      <c r="X122">
        <f t="shared" si="20"/>
        <v>26541881.481481485</v>
      </c>
      <c r="Y122">
        <f t="shared" si="21"/>
        <v>0.95178059999999998</v>
      </c>
      <c r="Z122">
        <f t="shared" si="22"/>
        <v>29008911.794170678</v>
      </c>
      <c r="AA122" t="str">
        <f t="shared" si="23"/>
        <v>Ya</v>
      </c>
    </row>
    <row r="123" spans="1:27" x14ac:dyDescent="0.35">
      <c r="A123" s="32">
        <v>121</v>
      </c>
      <c r="B123" s="33">
        <v>90.556259999999995</v>
      </c>
      <c r="C123" s="33">
        <v>0.4120875</v>
      </c>
      <c r="D123" s="33">
        <v>67.258709999999994</v>
      </c>
      <c r="E123" s="33">
        <v>0.47196090000000002</v>
      </c>
      <c r="F123" s="33">
        <v>71.965410000000006</v>
      </c>
      <c r="G123" s="33">
        <v>0.47975309999999999</v>
      </c>
      <c r="O123" s="1">
        <v>121</v>
      </c>
      <c r="P123" s="18">
        <f t="shared" si="12"/>
        <v>33539355.55555556</v>
      </c>
      <c r="Q123">
        <f t="shared" si="13"/>
        <v>0.82417499999999988</v>
      </c>
      <c r="R123">
        <f t="shared" si="14"/>
        <v>32626187.331214681</v>
      </c>
      <c r="S123" t="str">
        <f t="shared" si="15"/>
        <v>Tidak</v>
      </c>
      <c r="T123">
        <f t="shared" si="16"/>
        <v>24910633.333333336</v>
      </c>
      <c r="U123">
        <f t="shared" si="17"/>
        <v>0.94392180000000014</v>
      </c>
      <c r="V123">
        <f t="shared" si="18"/>
        <v>27995040.467589576</v>
      </c>
      <c r="W123" t="str">
        <f t="shared" si="19"/>
        <v>Ya</v>
      </c>
      <c r="X123">
        <f t="shared" si="20"/>
        <v>26653855.555555563</v>
      </c>
      <c r="Y123">
        <f t="shared" si="21"/>
        <v>0.95950619999999998</v>
      </c>
      <c r="Z123">
        <f t="shared" si="22"/>
        <v>29307019.046415605</v>
      </c>
      <c r="AA123" t="str">
        <f t="shared" si="23"/>
        <v>Ya</v>
      </c>
    </row>
    <row r="124" spans="1:27" x14ac:dyDescent="0.35">
      <c r="A124" s="32">
        <v>122</v>
      </c>
      <c r="B124" s="33">
        <v>91.105940000000004</v>
      </c>
      <c r="C124" s="33">
        <v>0.41591699999999998</v>
      </c>
      <c r="D124" s="33">
        <v>67.261009999999999</v>
      </c>
      <c r="E124" s="33">
        <v>0.4756572</v>
      </c>
      <c r="F124" s="33">
        <v>72.276889999999995</v>
      </c>
      <c r="G124" s="33">
        <v>0.48348269999999999</v>
      </c>
      <c r="O124" s="1">
        <v>122</v>
      </c>
      <c r="P124" s="18">
        <f t="shared" si="12"/>
        <v>33742940.740740746</v>
      </c>
      <c r="Q124">
        <f t="shared" si="13"/>
        <v>0.83183400000000007</v>
      </c>
      <c r="R124">
        <f t="shared" si="14"/>
        <v>33026530.133745667</v>
      </c>
      <c r="S124" t="str">
        <f t="shared" si="15"/>
        <v>Tidak</v>
      </c>
      <c r="T124">
        <f t="shared" si="16"/>
        <v>24911485.18518519</v>
      </c>
      <c r="U124">
        <f t="shared" si="17"/>
        <v>0.95131439999999989</v>
      </c>
      <c r="V124">
        <f t="shared" si="18"/>
        <v>28273236.557770956</v>
      </c>
      <c r="W124" t="str">
        <f t="shared" si="19"/>
        <v>Ya</v>
      </c>
      <c r="X124">
        <f t="shared" si="20"/>
        <v>26769218.518518522</v>
      </c>
      <c r="Y124">
        <f t="shared" si="21"/>
        <v>0.96696539999999997</v>
      </c>
      <c r="Z124">
        <f t="shared" si="22"/>
        <v>29594846.738238294</v>
      </c>
      <c r="AA124" t="str">
        <f t="shared" si="23"/>
        <v>Ya</v>
      </c>
    </row>
    <row r="125" spans="1:27" x14ac:dyDescent="0.35">
      <c r="A125" s="32">
        <v>123</v>
      </c>
      <c r="B125" s="33">
        <v>91.618989999999997</v>
      </c>
      <c r="C125" s="33">
        <v>0.41981309999999999</v>
      </c>
      <c r="D125" s="33">
        <v>67.282759999999996</v>
      </c>
      <c r="E125" s="33">
        <v>0.4791204</v>
      </c>
      <c r="F125" s="33">
        <v>72.551730000000006</v>
      </c>
      <c r="G125" s="33">
        <v>0.48707909999999999</v>
      </c>
      <c r="O125" s="1">
        <v>123</v>
      </c>
      <c r="P125" s="18">
        <f t="shared" si="12"/>
        <v>33932959.259259261</v>
      </c>
      <c r="Q125">
        <f t="shared" si="13"/>
        <v>0.83962619999999999</v>
      </c>
      <c r="R125">
        <f t="shared" si="14"/>
        <v>33433835.419798918</v>
      </c>
      <c r="S125" t="str">
        <f t="shared" si="15"/>
        <v>Tidak</v>
      </c>
      <c r="T125">
        <f t="shared" si="16"/>
        <v>24919540.740740743</v>
      </c>
      <c r="U125">
        <f t="shared" si="17"/>
        <v>0.9582408</v>
      </c>
      <c r="V125">
        <f t="shared" si="18"/>
        <v>28533888.750373349</v>
      </c>
      <c r="W125" t="str">
        <f t="shared" si="19"/>
        <v>Ya</v>
      </c>
      <c r="X125">
        <f t="shared" si="20"/>
        <v>26871011.111111119</v>
      </c>
      <c r="Y125">
        <f t="shared" si="21"/>
        <v>0.97415820000000009</v>
      </c>
      <c r="Z125">
        <f t="shared" si="22"/>
        <v>29872394.869638752</v>
      </c>
      <c r="AA125" t="str">
        <f t="shared" si="23"/>
        <v>Ya</v>
      </c>
    </row>
    <row r="126" spans="1:27" x14ac:dyDescent="0.35">
      <c r="A126" s="32">
        <v>124</v>
      </c>
      <c r="B126" s="33">
        <v>92.090800000000002</v>
      </c>
      <c r="C126" s="33">
        <v>0.42387570000000002</v>
      </c>
      <c r="D126" s="33">
        <v>67.283910000000006</v>
      </c>
      <c r="E126" s="33">
        <v>0.48235050000000002</v>
      </c>
      <c r="F126" s="33">
        <v>72.771609999999995</v>
      </c>
      <c r="G126" s="33">
        <v>0.49054229999999999</v>
      </c>
      <c r="O126" s="1">
        <v>124</v>
      </c>
      <c r="P126" s="18">
        <f t="shared" si="12"/>
        <v>34107703.703703709</v>
      </c>
      <c r="Q126">
        <f t="shared" si="13"/>
        <v>0.84775140000000004</v>
      </c>
      <c r="R126">
        <f t="shared" si="14"/>
        <v>33858546.914657868</v>
      </c>
      <c r="S126" t="str">
        <f t="shared" si="15"/>
        <v>Tidak</v>
      </c>
      <c r="T126">
        <f t="shared" si="16"/>
        <v>24919966.666666672</v>
      </c>
      <c r="U126">
        <f t="shared" si="17"/>
        <v>0.96470100000000014</v>
      </c>
      <c r="V126">
        <f t="shared" si="18"/>
        <v>28776997.045396727</v>
      </c>
      <c r="W126" t="str">
        <f t="shared" si="19"/>
        <v>Ya</v>
      </c>
      <c r="X126">
        <f t="shared" si="20"/>
        <v>26952448.148148149</v>
      </c>
      <c r="Y126">
        <f t="shared" si="21"/>
        <v>0.98108459999999997</v>
      </c>
      <c r="Z126">
        <f t="shared" si="22"/>
        <v>30139663.440616965</v>
      </c>
      <c r="AA126" t="str">
        <f t="shared" si="23"/>
        <v>Ya</v>
      </c>
    </row>
    <row r="127" spans="1:27" x14ac:dyDescent="0.35">
      <c r="A127" s="32">
        <v>125</v>
      </c>
      <c r="B127" s="33">
        <v>92.594679999999997</v>
      </c>
      <c r="C127" s="33">
        <v>0.42803819999999998</v>
      </c>
      <c r="D127" s="33">
        <v>67.180840000000003</v>
      </c>
      <c r="E127" s="33">
        <v>0.4853808</v>
      </c>
      <c r="F127" s="33">
        <v>73.055620000000005</v>
      </c>
      <c r="G127" s="33">
        <v>0.49380570000000001</v>
      </c>
      <c r="O127" s="1">
        <v>125</v>
      </c>
      <c r="P127" s="18">
        <f t="shared" si="12"/>
        <v>34294325.925925933</v>
      </c>
      <c r="Q127">
        <f t="shared" si="13"/>
        <v>0.85607640000000007</v>
      </c>
      <c r="R127">
        <f t="shared" si="14"/>
        <v>34293702.134800248</v>
      </c>
      <c r="S127" t="str">
        <f t="shared" si="15"/>
        <v>Tidak</v>
      </c>
      <c r="T127">
        <f t="shared" si="16"/>
        <v>24881792.592592597</v>
      </c>
      <c r="U127">
        <f t="shared" si="17"/>
        <v>0.9707616</v>
      </c>
      <c r="V127">
        <f t="shared" si="18"/>
        <v>29005067.713923808</v>
      </c>
      <c r="W127" t="str">
        <f t="shared" si="19"/>
        <v>Ya</v>
      </c>
      <c r="X127">
        <f t="shared" si="20"/>
        <v>27057637.037037045</v>
      </c>
      <c r="Y127">
        <f t="shared" si="21"/>
        <v>0.98761140000000003</v>
      </c>
      <c r="Z127">
        <f t="shared" si="22"/>
        <v>30391512.67096182</v>
      </c>
      <c r="AA127" t="str">
        <f t="shared" si="23"/>
        <v>Ya</v>
      </c>
    </row>
    <row r="128" spans="1:27" x14ac:dyDescent="0.35">
      <c r="A128" s="32">
        <v>126</v>
      </c>
      <c r="B128" s="33">
        <v>93.162689999999998</v>
      </c>
      <c r="C128" s="33">
        <v>0.43226730000000002</v>
      </c>
      <c r="D128" s="33">
        <v>66.935779999999994</v>
      </c>
      <c r="E128" s="33">
        <v>0.48837779999999997</v>
      </c>
      <c r="F128" s="33">
        <v>73.133489999999995</v>
      </c>
      <c r="G128" s="33">
        <v>0.49686930000000001</v>
      </c>
      <c r="O128" s="1">
        <v>126</v>
      </c>
      <c r="P128" s="26">
        <f t="shared" si="12"/>
        <v>34504700.000000007</v>
      </c>
      <c r="Q128" s="16">
        <f t="shared" si="13"/>
        <v>0.86453460000000004</v>
      </c>
      <c r="R128" s="16">
        <f t="shared" si="14"/>
        <v>34735819.838464886</v>
      </c>
      <c r="S128" s="16" t="str">
        <f t="shared" si="15"/>
        <v>Ya</v>
      </c>
      <c r="T128">
        <f t="shared" si="16"/>
        <v>24791029.629629631</v>
      </c>
      <c r="U128">
        <f t="shared" si="17"/>
        <v>0.97675560000000006</v>
      </c>
      <c r="V128">
        <f t="shared" si="18"/>
        <v>29230632.111368179</v>
      </c>
      <c r="W128" t="str">
        <f t="shared" si="19"/>
        <v>Ya</v>
      </c>
      <c r="X128">
        <f t="shared" si="20"/>
        <v>27086477.77777778</v>
      </c>
      <c r="Y128">
        <f t="shared" si="21"/>
        <v>0.99373859999999992</v>
      </c>
      <c r="Z128">
        <f t="shared" si="22"/>
        <v>30627942.560673315</v>
      </c>
      <c r="AA128" t="str">
        <f t="shared" si="23"/>
        <v>Ya</v>
      </c>
    </row>
    <row r="129" spans="1:27" x14ac:dyDescent="0.35">
      <c r="A129" s="32">
        <v>127</v>
      </c>
      <c r="B129" s="33">
        <v>93.707790000000003</v>
      </c>
      <c r="C129" s="33">
        <v>0.43656299999999998</v>
      </c>
      <c r="D129" s="33">
        <v>66.674670000000006</v>
      </c>
      <c r="E129" s="33">
        <v>0.49120829999999999</v>
      </c>
      <c r="F129" s="33">
        <v>73.371690000000001</v>
      </c>
      <c r="G129" s="33">
        <v>0.49983300000000003</v>
      </c>
      <c r="O129" s="1">
        <v>127</v>
      </c>
      <c r="P129" s="18">
        <f t="shared" si="12"/>
        <v>34706588.888888896</v>
      </c>
      <c r="Q129">
        <f t="shared" si="13"/>
        <v>0.87312599999999996</v>
      </c>
      <c r="R129">
        <f t="shared" si="14"/>
        <v>35184900.025651805</v>
      </c>
      <c r="S129" t="str">
        <f t="shared" si="15"/>
        <v>Ya</v>
      </c>
      <c r="T129">
        <f t="shared" si="16"/>
        <v>24694322.222222228</v>
      </c>
      <c r="U129">
        <f t="shared" si="17"/>
        <v>0.98241660000000008</v>
      </c>
      <c r="V129">
        <f t="shared" si="18"/>
        <v>29443665.153398979</v>
      </c>
      <c r="W129" t="str">
        <f t="shared" si="19"/>
        <v>Ya</v>
      </c>
      <c r="X129">
        <f t="shared" si="20"/>
        <v>27174700.000000004</v>
      </c>
      <c r="Y129">
        <f t="shared" si="21"/>
        <v>0.99966600000000005</v>
      </c>
      <c r="Z129">
        <f t="shared" si="22"/>
        <v>30856662.780068133</v>
      </c>
      <c r="AA129" t="str">
        <f t="shared" si="23"/>
        <v>Ya</v>
      </c>
    </row>
    <row r="130" spans="1:27" x14ac:dyDescent="0.35">
      <c r="A130" s="32">
        <v>128</v>
      </c>
      <c r="B130" s="33">
        <v>94.34451</v>
      </c>
      <c r="C130" s="33">
        <v>0.44065890000000002</v>
      </c>
      <c r="D130" s="33">
        <v>66.404409999999999</v>
      </c>
      <c r="E130" s="33">
        <v>0.4939056</v>
      </c>
      <c r="F130" s="33">
        <v>73.412909999999997</v>
      </c>
      <c r="G130" s="33">
        <v>0.50269680000000005</v>
      </c>
      <c r="O130" s="1">
        <v>128</v>
      </c>
      <c r="P130" s="18">
        <f t="shared" si="12"/>
        <v>34942411.111111119</v>
      </c>
      <c r="Q130">
        <f t="shared" si="13"/>
        <v>0.88131779999999993</v>
      </c>
      <c r="R130">
        <f t="shared" si="14"/>
        <v>35613092.762271896</v>
      </c>
      <c r="S130" t="str">
        <f t="shared" si="15"/>
        <v>Ya</v>
      </c>
      <c r="T130">
        <f t="shared" si="16"/>
        <v>24594225.925925929</v>
      </c>
      <c r="U130">
        <f t="shared" si="17"/>
        <v>0.9878112</v>
      </c>
      <c r="V130">
        <f t="shared" si="18"/>
        <v>29646673.111098908</v>
      </c>
      <c r="W130" t="str">
        <f t="shared" si="19"/>
        <v>Ya</v>
      </c>
      <c r="X130">
        <f t="shared" si="20"/>
        <v>27189966.666666672</v>
      </c>
      <c r="Y130">
        <f t="shared" si="21"/>
        <v>1.0053936000000001</v>
      </c>
      <c r="Z130">
        <f t="shared" si="22"/>
        <v>31077673.329146277</v>
      </c>
      <c r="AA130" t="str">
        <f t="shared" si="23"/>
        <v>Ya</v>
      </c>
    </row>
    <row r="131" spans="1:27" x14ac:dyDescent="0.35">
      <c r="A131" s="32">
        <v>129</v>
      </c>
      <c r="B131" s="33">
        <v>94.921679999999995</v>
      </c>
      <c r="C131" s="33">
        <v>0.44448840000000001</v>
      </c>
      <c r="D131" s="33">
        <v>66.179950000000005</v>
      </c>
      <c r="E131" s="33">
        <v>0.4964364</v>
      </c>
      <c r="F131" s="33">
        <v>73.511399999999995</v>
      </c>
      <c r="G131" s="33">
        <v>0.50542739999999997</v>
      </c>
      <c r="O131" s="1">
        <v>129</v>
      </c>
      <c r="P131" s="18">
        <f t="shared" si="12"/>
        <v>35156177.777777784</v>
      </c>
      <c r="Q131">
        <f t="shared" si="13"/>
        <v>0.8889767999999999</v>
      </c>
      <c r="R131">
        <f t="shared" si="14"/>
        <v>36013435.56480287</v>
      </c>
      <c r="S131" t="str">
        <f t="shared" si="15"/>
        <v>Ya</v>
      </c>
      <c r="T131">
        <f t="shared" si="16"/>
        <v>24511092.592592597</v>
      </c>
      <c r="U131">
        <f t="shared" si="17"/>
        <v>0.9928728</v>
      </c>
      <c r="V131">
        <f t="shared" si="18"/>
        <v>29837149.713385269</v>
      </c>
      <c r="W131" t="str">
        <f t="shared" si="19"/>
        <v>Ya</v>
      </c>
      <c r="X131">
        <f t="shared" si="20"/>
        <v>27226444.444444448</v>
      </c>
      <c r="Y131">
        <f t="shared" si="21"/>
        <v>1.0108547999999999</v>
      </c>
      <c r="Z131">
        <f t="shared" si="22"/>
        <v>31288404.317802168</v>
      </c>
      <c r="AA131" t="str">
        <f t="shared" si="23"/>
        <v>Ya</v>
      </c>
    </row>
    <row r="132" spans="1:27" x14ac:dyDescent="0.35">
      <c r="A132" s="32">
        <v>130</v>
      </c>
      <c r="B132" s="33">
        <v>95.34769</v>
      </c>
      <c r="C132" s="33">
        <v>0.44795160000000001</v>
      </c>
      <c r="D132" s="33">
        <v>66.104370000000003</v>
      </c>
      <c r="E132" s="33">
        <v>0.4991004</v>
      </c>
      <c r="F132" s="33">
        <v>73.628200000000007</v>
      </c>
      <c r="G132" s="33">
        <v>0.50802480000000005</v>
      </c>
      <c r="O132" s="1">
        <v>130</v>
      </c>
      <c r="P132" s="18">
        <f t="shared" ref="P132:P195" si="24">B132/$L$5</f>
        <v>35313959.259259269</v>
      </c>
      <c r="Q132">
        <f t="shared" ref="Q132:Q195" si="25">C132/((10^3)*$L$12)*100</f>
        <v>0.89590320000000001</v>
      </c>
      <c r="R132">
        <f t="shared" ref="R132:R195" si="26">($L$14/100)*(Q132-0.2)</f>
        <v>36375484.707961328</v>
      </c>
      <c r="S132" t="str">
        <f t="shared" ref="S132:S195" si="27">IF(R132&gt;P132,"Ya","Tidak")</f>
        <v>Ya</v>
      </c>
      <c r="T132">
        <f t="shared" ref="T132:T146" si="28">D132/$L$5</f>
        <v>24483100.000000004</v>
      </c>
      <c r="U132">
        <f t="shared" ref="U132:U146" si="29">E132/((10^3)*$L$12)*100</f>
        <v>0.9982008</v>
      </c>
      <c r="V132">
        <f t="shared" ref="V132:V146" si="30">($L$15/100)*(U132-0.2)</f>
        <v>30037651.400002487</v>
      </c>
      <c r="W132" t="str">
        <f t="shared" ref="W132:W146" si="31">IF(V132&gt;T132,"Ya","Tidak")</f>
        <v>Ya</v>
      </c>
      <c r="X132">
        <f t="shared" ref="X132:X195" si="32">F132/$L$5</f>
        <v>27269703.703703709</v>
      </c>
      <c r="Y132">
        <f t="shared" ref="Y132:Y195" si="33">G132/((10^3)*$L$12)*100</f>
        <v>1.0160496000000001</v>
      </c>
      <c r="Z132">
        <f t="shared" ref="Z132:Z195" si="34">($L$16/100)*(Y132-0.2)</f>
        <v>31488855.746035833</v>
      </c>
      <c r="AA132" t="str">
        <f t="shared" ref="AA132:AA195" si="35">IF(Z132&gt;X132,"Ya","Tidak")</f>
        <v>Ya</v>
      </c>
    </row>
    <row r="133" spans="1:27" x14ac:dyDescent="0.35">
      <c r="A133" s="32">
        <v>131</v>
      </c>
      <c r="B133" s="33">
        <v>95.773700000000005</v>
      </c>
      <c r="C133" s="33">
        <v>0.45108179999999998</v>
      </c>
      <c r="D133" s="33">
        <v>65.969250000000002</v>
      </c>
      <c r="E133" s="33">
        <v>0.50193089999999996</v>
      </c>
      <c r="F133" s="33">
        <v>73.758759999999995</v>
      </c>
      <c r="G133" s="33">
        <v>0.51078869999999998</v>
      </c>
      <c r="O133" s="1">
        <v>131</v>
      </c>
      <c r="P133" s="18">
        <f t="shared" si="24"/>
        <v>35471740.740740746</v>
      </c>
      <c r="Q133">
        <f t="shared" si="25"/>
        <v>0.90216359999999995</v>
      </c>
      <c r="R133">
        <f t="shared" si="26"/>
        <v>36702721.433508389</v>
      </c>
      <c r="S133" t="str">
        <f t="shared" si="27"/>
        <v>Ya</v>
      </c>
      <c r="T133">
        <f t="shared" si="28"/>
        <v>24433055.55555556</v>
      </c>
      <c r="U133">
        <f t="shared" si="29"/>
        <v>1.0038617999999999</v>
      </c>
      <c r="V133">
        <f t="shared" si="30"/>
        <v>30250684.44203328</v>
      </c>
      <c r="W133" t="str">
        <f t="shared" si="31"/>
        <v>Ya</v>
      </c>
      <c r="X133">
        <f t="shared" si="32"/>
        <v>27318059.259259261</v>
      </c>
      <c r="Y133">
        <f t="shared" si="33"/>
        <v>1.0215774</v>
      </c>
      <c r="Z133">
        <f t="shared" si="34"/>
        <v>31702156.624797288</v>
      </c>
      <c r="AA133" t="str">
        <f t="shared" si="35"/>
        <v>Ya</v>
      </c>
    </row>
    <row r="134" spans="1:27" x14ac:dyDescent="0.35">
      <c r="A134" s="32">
        <v>132</v>
      </c>
      <c r="B134" s="33">
        <v>96.076030000000003</v>
      </c>
      <c r="C134" s="33">
        <v>0.4539456</v>
      </c>
      <c r="D134" s="33">
        <v>65.676069999999996</v>
      </c>
      <c r="E134" s="33">
        <v>0.50489459999999997</v>
      </c>
      <c r="F134" s="33">
        <v>73.861819999999994</v>
      </c>
      <c r="G134" s="33">
        <v>0.51371909999999998</v>
      </c>
      <c r="O134" s="1">
        <v>132</v>
      </c>
      <c r="P134" s="18">
        <f t="shared" si="24"/>
        <v>35583714.814814821</v>
      </c>
      <c r="Q134">
        <f t="shared" si="25"/>
        <v>0.90789120000000001</v>
      </c>
      <c r="R134">
        <f t="shared" si="26"/>
        <v>37002108.224966332</v>
      </c>
      <c r="S134" t="str">
        <f t="shared" si="27"/>
        <v>Ya</v>
      </c>
      <c r="T134">
        <f t="shared" si="28"/>
        <v>24324470.370370373</v>
      </c>
      <c r="U134">
        <f t="shared" si="29"/>
        <v>1.0097891999999999</v>
      </c>
      <c r="V134">
        <f t="shared" si="30"/>
        <v>30473742.568394937</v>
      </c>
      <c r="W134" t="str">
        <f t="shared" si="31"/>
        <v>Ya</v>
      </c>
      <c r="X134">
        <f t="shared" si="32"/>
        <v>27356229.629629631</v>
      </c>
      <c r="Y134">
        <f t="shared" si="33"/>
        <v>1.0274382</v>
      </c>
      <c r="Z134">
        <f t="shared" si="34"/>
        <v>31928306.954086546</v>
      </c>
      <c r="AA134" t="str">
        <f t="shared" si="35"/>
        <v>Ya</v>
      </c>
    </row>
    <row r="135" spans="1:27" x14ac:dyDescent="0.35">
      <c r="A135" s="32">
        <v>133</v>
      </c>
      <c r="B135" s="33">
        <v>96.272989999999993</v>
      </c>
      <c r="C135" s="33">
        <v>0.45670949999999999</v>
      </c>
      <c r="D135" s="33">
        <v>65.623400000000004</v>
      </c>
      <c r="E135" s="33">
        <v>0.50795820000000003</v>
      </c>
      <c r="F135" s="33">
        <v>73.953440000000001</v>
      </c>
      <c r="G135" s="33">
        <v>0.51664949999999998</v>
      </c>
      <c r="O135" s="1">
        <v>133</v>
      </c>
      <c r="P135" s="18">
        <f t="shared" si="24"/>
        <v>35656662.962962963</v>
      </c>
      <c r="Q135">
        <f t="shared" si="25"/>
        <v>0.91341899999999998</v>
      </c>
      <c r="R135">
        <f t="shared" si="26"/>
        <v>37291051.291140869</v>
      </c>
      <c r="S135" t="str">
        <f t="shared" si="27"/>
        <v>Ya</v>
      </c>
      <c r="T135">
        <f t="shared" si="28"/>
        <v>24304962.96296297</v>
      </c>
      <c r="U135">
        <f t="shared" si="29"/>
        <v>1.0159164000000001</v>
      </c>
      <c r="V135">
        <f t="shared" si="30"/>
        <v>30704319.508004744</v>
      </c>
      <c r="W135" t="str">
        <f t="shared" si="31"/>
        <v>Ya</v>
      </c>
      <c r="X135">
        <f t="shared" si="32"/>
        <v>27390162.962962966</v>
      </c>
      <c r="Y135">
        <f t="shared" si="33"/>
        <v>1.033299</v>
      </c>
      <c r="Z135">
        <f t="shared" si="34"/>
        <v>32154457.283375803</v>
      </c>
      <c r="AA135" t="str">
        <f t="shared" si="35"/>
        <v>Ya</v>
      </c>
    </row>
    <row r="136" spans="1:27" x14ac:dyDescent="0.35">
      <c r="A136" s="32">
        <v>134</v>
      </c>
      <c r="B136" s="33">
        <v>96.314220000000006</v>
      </c>
      <c r="C136" s="33">
        <v>0.4594068</v>
      </c>
      <c r="D136" s="33">
        <v>65.540949999999995</v>
      </c>
      <c r="E136" s="33">
        <v>0.51112170000000001</v>
      </c>
      <c r="F136" s="33">
        <v>74.088570000000004</v>
      </c>
      <c r="G136" s="33">
        <v>0.5196132</v>
      </c>
      <c r="O136" s="1">
        <v>134</v>
      </c>
      <c r="P136" s="18">
        <f t="shared" si="24"/>
        <v>35671933.333333343</v>
      </c>
      <c r="Q136">
        <f t="shared" si="25"/>
        <v>0.91881360000000001</v>
      </c>
      <c r="R136">
        <f t="shared" si="26"/>
        <v>37573031.873793125</v>
      </c>
      <c r="S136" t="str">
        <f t="shared" si="27"/>
        <v>Ya</v>
      </c>
      <c r="T136">
        <f t="shared" si="28"/>
        <v>24274425.925925929</v>
      </c>
      <c r="U136">
        <f t="shared" si="29"/>
        <v>1.0222434</v>
      </c>
      <c r="V136">
        <f t="shared" si="30"/>
        <v>30942415.260862689</v>
      </c>
      <c r="W136" t="str">
        <f t="shared" si="31"/>
        <v>Ya</v>
      </c>
      <c r="X136">
        <f t="shared" si="32"/>
        <v>27440211.111111116</v>
      </c>
      <c r="Y136">
        <f t="shared" si="33"/>
        <v>1.0392264</v>
      </c>
      <c r="Z136">
        <f t="shared" si="34"/>
        <v>32383177.502770621</v>
      </c>
      <c r="AA136" t="str">
        <f t="shared" si="35"/>
        <v>Ya</v>
      </c>
    </row>
    <row r="137" spans="1:27" x14ac:dyDescent="0.35">
      <c r="A137" s="32">
        <v>135</v>
      </c>
      <c r="B137" s="33">
        <v>96.355450000000005</v>
      </c>
      <c r="C137" s="33">
        <v>0.46197090000000002</v>
      </c>
      <c r="D137" s="33">
        <v>65.483680000000007</v>
      </c>
      <c r="E137" s="33">
        <v>0.51441840000000005</v>
      </c>
      <c r="F137" s="33">
        <v>74.356539999999995</v>
      </c>
      <c r="G137" s="33">
        <v>0.52257690000000001</v>
      </c>
      <c r="O137" s="1">
        <v>135</v>
      </c>
      <c r="P137" s="18">
        <f t="shared" si="24"/>
        <v>35687203.703703709</v>
      </c>
      <c r="Q137">
        <f t="shared" si="25"/>
        <v>0.92394180000000015</v>
      </c>
      <c r="R137">
        <f t="shared" si="26"/>
        <v>37841087.489400826</v>
      </c>
      <c r="S137" t="str">
        <f t="shared" si="27"/>
        <v>Ya</v>
      </c>
      <c r="T137">
        <f t="shared" si="28"/>
        <v>24253214.814814821</v>
      </c>
      <c r="U137">
        <f t="shared" si="29"/>
        <v>1.0288368000000001</v>
      </c>
      <c r="V137">
        <f t="shared" si="30"/>
        <v>31190536.0980515</v>
      </c>
      <c r="W137" t="str">
        <f t="shared" si="31"/>
        <v>Ya</v>
      </c>
      <c r="X137">
        <f t="shared" si="32"/>
        <v>27539459.259259261</v>
      </c>
      <c r="Y137">
        <f t="shared" si="33"/>
        <v>1.0451538</v>
      </c>
      <c r="Z137">
        <f t="shared" si="34"/>
        <v>32611897.722165439</v>
      </c>
      <c r="AA137" t="str">
        <f t="shared" si="35"/>
        <v>Ya</v>
      </c>
    </row>
    <row r="138" spans="1:27" x14ac:dyDescent="0.35">
      <c r="A138" s="32">
        <v>136</v>
      </c>
      <c r="B138" s="33">
        <v>96.345150000000004</v>
      </c>
      <c r="C138" s="33">
        <v>0.46436850000000002</v>
      </c>
      <c r="D138" s="33">
        <v>65.440169999999995</v>
      </c>
      <c r="E138" s="33">
        <v>0.51788160000000005</v>
      </c>
      <c r="F138" s="33">
        <v>74.411510000000007</v>
      </c>
      <c r="G138" s="33">
        <v>0.5257404</v>
      </c>
      <c r="O138" s="1">
        <v>136</v>
      </c>
      <c r="P138" s="18">
        <f t="shared" si="24"/>
        <v>35683388.888888896</v>
      </c>
      <c r="Q138">
        <f t="shared" si="25"/>
        <v>0.92873699999999992</v>
      </c>
      <c r="R138">
        <f t="shared" si="26"/>
        <v>38091736.896202825</v>
      </c>
      <c r="S138" t="str">
        <f t="shared" si="27"/>
        <v>Ya</v>
      </c>
      <c r="T138">
        <f t="shared" si="28"/>
        <v>24237100.000000004</v>
      </c>
      <c r="U138">
        <f t="shared" si="29"/>
        <v>1.0357632000000001</v>
      </c>
      <c r="V138">
        <f t="shared" si="30"/>
        <v>31451188.290653884</v>
      </c>
      <c r="W138" t="str">
        <f t="shared" si="31"/>
        <v>Ya</v>
      </c>
      <c r="X138">
        <f t="shared" si="32"/>
        <v>27559818.518518526</v>
      </c>
      <c r="Y138">
        <f t="shared" si="33"/>
        <v>1.0514808</v>
      </c>
      <c r="Z138">
        <f t="shared" si="34"/>
        <v>32856037.282193612</v>
      </c>
      <c r="AA138" t="str">
        <f t="shared" si="35"/>
        <v>Ya</v>
      </c>
    </row>
    <row r="139" spans="1:27" x14ac:dyDescent="0.35">
      <c r="A139" s="32">
        <v>137</v>
      </c>
      <c r="B139" s="33">
        <v>96.437899999999999</v>
      </c>
      <c r="C139" s="33">
        <v>0.4667328</v>
      </c>
      <c r="D139" s="33">
        <v>65.456199999999995</v>
      </c>
      <c r="E139" s="33">
        <v>0.52144469999999998</v>
      </c>
      <c r="F139" s="33">
        <v>74.663439999999994</v>
      </c>
      <c r="G139" s="33">
        <v>0.52910369999999995</v>
      </c>
      <c r="O139" s="1">
        <v>137</v>
      </c>
      <c r="P139" s="18">
        <f t="shared" si="24"/>
        <v>35717740.740740746</v>
      </c>
      <c r="Q139">
        <f t="shared" si="25"/>
        <v>0.93346560000000001</v>
      </c>
      <c r="R139">
        <f t="shared" si="26"/>
        <v>38338905.061243683</v>
      </c>
      <c r="S139" t="str">
        <f t="shared" si="27"/>
        <v>Ya</v>
      </c>
      <c r="T139">
        <f t="shared" si="28"/>
        <v>24243037.037037041</v>
      </c>
      <c r="U139">
        <f t="shared" si="29"/>
        <v>1.0428894</v>
      </c>
      <c r="V139">
        <f t="shared" si="30"/>
        <v>31719359.296504408</v>
      </c>
      <c r="W139" t="str">
        <f t="shared" si="31"/>
        <v>Ya</v>
      </c>
      <c r="X139">
        <f t="shared" si="32"/>
        <v>27653125.925925929</v>
      </c>
      <c r="Y139">
        <f t="shared" si="33"/>
        <v>1.0582073999999999</v>
      </c>
      <c r="Z139">
        <f t="shared" si="34"/>
        <v>33115596.182855144</v>
      </c>
      <c r="AA139" t="str">
        <f t="shared" si="35"/>
        <v>Ya</v>
      </c>
    </row>
    <row r="140" spans="1:27" x14ac:dyDescent="0.35">
      <c r="A140" s="32">
        <v>138</v>
      </c>
      <c r="B140" s="33">
        <v>96.499740000000003</v>
      </c>
      <c r="C140" s="33">
        <v>0.46916370000000002</v>
      </c>
      <c r="D140" s="33">
        <v>65.435590000000005</v>
      </c>
      <c r="E140" s="33">
        <v>0.52497450000000001</v>
      </c>
      <c r="F140" s="33">
        <v>74.878749999999997</v>
      </c>
      <c r="G140" s="33">
        <v>0.53253360000000005</v>
      </c>
      <c r="O140" s="1">
        <v>138</v>
      </c>
      <c r="P140" s="18">
        <f t="shared" si="24"/>
        <v>35740644.444444448</v>
      </c>
      <c r="Q140">
        <f t="shared" si="25"/>
        <v>0.93832740000000003</v>
      </c>
      <c r="R140">
        <f t="shared" si="26"/>
        <v>38593035.70980683</v>
      </c>
      <c r="S140" t="str">
        <f t="shared" si="27"/>
        <v>Ya</v>
      </c>
      <c r="T140">
        <f t="shared" si="28"/>
        <v>24235403.703703709</v>
      </c>
      <c r="U140">
        <f t="shared" si="29"/>
        <v>1.049949</v>
      </c>
      <c r="V140">
        <f t="shared" si="30"/>
        <v>31985024.031272225</v>
      </c>
      <c r="W140" t="str">
        <f t="shared" si="31"/>
        <v>Ya</v>
      </c>
      <c r="X140">
        <f t="shared" si="32"/>
        <v>27732870.370370373</v>
      </c>
      <c r="Y140">
        <f t="shared" si="33"/>
        <v>1.0650672000000001</v>
      </c>
      <c r="Z140">
        <f t="shared" si="34"/>
        <v>33380294.863727804</v>
      </c>
      <c r="AA140" t="str">
        <f t="shared" si="35"/>
        <v>Ya</v>
      </c>
    </row>
    <row r="141" spans="1:27" x14ac:dyDescent="0.35">
      <c r="A141" s="32">
        <v>139</v>
      </c>
      <c r="B141" s="33">
        <v>96.552419999999998</v>
      </c>
      <c r="C141" s="33">
        <v>0.47176109999999999</v>
      </c>
      <c r="D141" s="33">
        <v>65.390919999999994</v>
      </c>
      <c r="E141" s="33">
        <v>0.5286708</v>
      </c>
      <c r="F141" s="33">
        <v>75.107780000000005</v>
      </c>
      <c r="G141" s="33">
        <v>0.53599680000000005</v>
      </c>
      <c r="O141" s="1">
        <v>139</v>
      </c>
      <c r="P141" s="18">
        <f t="shared" si="24"/>
        <v>35760155.55555556</v>
      </c>
      <c r="Q141">
        <f t="shared" si="25"/>
        <v>0.94352219999999998</v>
      </c>
      <c r="R141">
        <f t="shared" si="26"/>
        <v>38864572.567175664</v>
      </c>
      <c r="S141" t="str">
        <f t="shared" si="27"/>
        <v>Ya</v>
      </c>
      <c r="T141">
        <f t="shared" si="28"/>
        <v>24218859.259259261</v>
      </c>
      <c r="U141">
        <f t="shared" si="29"/>
        <v>1.0573416</v>
      </c>
      <c r="V141">
        <f t="shared" si="30"/>
        <v>32263220.121453617</v>
      </c>
      <c r="W141" t="str">
        <f t="shared" si="31"/>
        <v>Ya</v>
      </c>
      <c r="X141">
        <f t="shared" si="32"/>
        <v>27817696.296296302</v>
      </c>
      <c r="Y141">
        <f t="shared" si="33"/>
        <v>1.0719936000000001</v>
      </c>
      <c r="Z141">
        <f t="shared" si="34"/>
        <v>33647563.434706017</v>
      </c>
      <c r="AA141" t="str">
        <f t="shared" si="35"/>
        <v>Ya</v>
      </c>
    </row>
    <row r="142" spans="1:27" x14ac:dyDescent="0.35">
      <c r="A142" s="32">
        <v>140</v>
      </c>
      <c r="B142" s="33">
        <v>96.607389999999995</v>
      </c>
      <c r="C142" s="33">
        <v>0.47449170000000002</v>
      </c>
      <c r="D142" s="33">
        <v>64.869870000000006</v>
      </c>
      <c r="E142" s="33">
        <v>0.53233379999999997</v>
      </c>
      <c r="F142" s="33">
        <v>75.332239999999999</v>
      </c>
      <c r="G142" s="33">
        <v>0.53962650000000001</v>
      </c>
      <c r="O142" s="1">
        <v>140</v>
      </c>
      <c r="P142" s="18">
        <f t="shared" si="24"/>
        <v>35780514.814814821</v>
      </c>
      <c r="Q142">
        <f t="shared" si="25"/>
        <v>0.94898340000000003</v>
      </c>
      <c r="R142">
        <f t="shared" si="26"/>
        <v>39150034.39158906</v>
      </c>
      <c r="S142" t="str">
        <f t="shared" si="27"/>
        <v>Ya</v>
      </c>
      <c r="T142">
        <f t="shared" si="28"/>
        <v>24025877.777777784</v>
      </c>
      <c r="U142">
        <f t="shared" si="29"/>
        <v>1.0646675999999999</v>
      </c>
      <c r="V142">
        <f t="shared" si="30"/>
        <v>32538909.940552291</v>
      </c>
      <c r="W142" t="str">
        <f t="shared" si="31"/>
        <v>Ya</v>
      </c>
      <c r="X142">
        <f t="shared" si="32"/>
        <v>27900829.629629634</v>
      </c>
      <c r="Y142">
        <f t="shared" si="33"/>
        <v>1.079253</v>
      </c>
      <c r="Z142">
        <f t="shared" si="34"/>
        <v>33927681.456212029</v>
      </c>
      <c r="AA142" t="str">
        <f t="shared" si="35"/>
        <v>Ya</v>
      </c>
    </row>
    <row r="143" spans="1:27" x14ac:dyDescent="0.35">
      <c r="A143" s="32">
        <v>141</v>
      </c>
      <c r="B143" s="33">
        <v>96.708160000000007</v>
      </c>
      <c r="C143" s="33">
        <v>0.47735549999999999</v>
      </c>
      <c r="D143" s="33">
        <v>63.271189999999997</v>
      </c>
      <c r="E143" s="33">
        <v>0.53596350000000004</v>
      </c>
      <c r="F143" s="33">
        <v>75.556690000000003</v>
      </c>
      <c r="G143" s="33">
        <v>0.54332279999999999</v>
      </c>
      <c r="O143" s="1">
        <v>141</v>
      </c>
      <c r="P143" s="18">
        <f t="shared" si="24"/>
        <v>35817837.037037045</v>
      </c>
      <c r="Q143">
        <f t="shared" si="25"/>
        <v>0.95471099999999998</v>
      </c>
      <c r="R143">
        <f t="shared" si="26"/>
        <v>39449421.183047004</v>
      </c>
      <c r="S143" t="str">
        <f t="shared" si="27"/>
        <v>Ya</v>
      </c>
      <c r="T143">
        <f t="shared" si="28"/>
        <v>23433774.074074078</v>
      </c>
      <c r="U143">
        <f t="shared" si="29"/>
        <v>1.0719270000000001</v>
      </c>
      <c r="V143">
        <f t="shared" si="30"/>
        <v>32812093.488568254</v>
      </c>
      <c r="W143" t="str">
        <f t="shared" si="31"/>
        <v>Ya</v>
      </c>
      <c r="X143">
        <f t="shared" si="32"/>
        <v>27983959.259259265</v>
      </c>
      <c r="Y143">
        <f t="shared" si="33"/>
        <v>1.0866456</v>
      </c>
      <c r="Z143">
        <f t="shared" si="34"/>
        <v>34212939.257929161</v>
      </c>
      <c r="AA143" t="str">
        <f t="shared" si="35"/>
        <v>Ya</v>
      </c>
    </row>
    <row r="144" spans="1:27" x14ac:dyDescent="0.35">
      <c r="A144" s="32">
        <v>142</v>
      </c>
      <c r="B144" s="33">
        <v>96.960099999999997</v>
      </c>
      <c r="C144" s="33">
        <v>0.48041909999999999</v>
      </c>
      <c r="D144" s="33">
        <v>58.030850000000001</v>
      </c>
      <c r="E144" s="33">
        <v>0.53969310000000004</v>
      </c>
      <c r="F144" s="33">
        <v>75.813209999999998</v>
      </c>
      <c r="G144" s="33">
        <v>0.54695249999999995</v>
      </c>
      <c r="O144" s="1">
        <v>142</v>
      </c>
      <c r="P144" s="18">
        <f t="shared" si="24"/>
        <v>35911148.148148149</v>
      </c>
      <c r="Q144">
        <f t="shared" si="25"/>
        <v>0.96083820000000009</v>
      </c>
      <c r="R144">
        <f t="shared" si="26"/>
        <v>39769695.425071791</v>
      </c>
      <c r="S144" t="str">
        <f t="shared" si="27"/>
        <v>Ya</v>
      </c>
      <c r="T144">
        <f t="shared" si="28"/>
        <v>21492907.40740741</v>
      </c>
      <c r="U144">
        <f t="shared" si="29"/>
        <v>1.0793862000000001</v>
      </c>
      <c r="V144">
        <f t="shared" si="30"/>
        <v>33092795.84983236</v>
      </c>
      <c r="W144" t="str">
        <f t="shared" si="31"/>
        <v>Ya</v>
      </c>
      <c r="X144">
        <f t="shared" si="32"/>
        <v>28078966.666666672</v>
      </c>
      <c r="Y144">
        <f t="shared" si="33"/>
        <v>1.0939049999999999</v>
      </c>
      <c r="Z144">
        <f t="shared" si="34"/>
        <v>34493057.279435165</v>
      </c>
      <c r="AA144" t="str">
        <f t="shared" si="35"/>
        <v>Ya</v>
      </c>
    </row>
    <row r="145" spans="1:27" x14ac:dyDescent="0.35">
      <c r="A145" s="32">
        <v>143</v>
      </c>
      <c r="B145" s="33">
        <v>97.166240000000002</v>
      </c>
      <c r="C145" s="33">
        <v>0.48368250000000002</v>
      </c>
      <c r="D145" s="33">
        <v>51.572040000000001</v>
      </c>
      <c r="E145" s="33">
        <v>0.54362250000000001</v>
      </c>
      <c r="F145" s="33">
        <v>76.129279999999994</v>
      </c>
      <c r="G145" s="33">
        <v>0.55074869999999998</v>
      </c>
      <c r="O145" s="1">
        <v>143</v>
      </c>
      <c r="P145" s="18">
        <f t="shared" si="24"/>
        <v>35987496.296296306</v>
      </c>
      <c r="Q145">
        <f t="shared" si="25"/>
        <v>0.96736500000000003</v>
      </c>
      <c r="R145">
        <f t="shared" si="26"/>
        <v>40110857.117663413</v>
      </c>
      <c r="S145" t="str">
        <f t="shared" si="27"/>
        <v>Ya</v>
      </c>
      <c r="T145">
        <f t="shared" si="28"/>
        <v>19100755.55555556</v>
      </c>
      <c r="U145">
        <f t="shared" si="29"/>
        <v>1.087245</v>
      </c>
      <c r="V145">
        <f t="shared" si="30"/>
        <v>33388535.837592755</v>
      </c>
      <c r="W145" t="str">
        <f t="shared" si="31"/>
        <v>Ya</v>
      </c>
      <c r="X145">
        <f t="shared" si="32"/>
        <v>28196029.629629631</v>
      </c>
      <c r="Y145">
        <f t="shared" si="33"/>
        <v>1.1014974</v>
      </c>
      <c r="Z145">
        <f t="shared" si="34"/>
        <v>34786024.751468979</v>
      </c>
      <c r="AA145" t="str">
        <f t="shared" si="35"/>
        <v>Ya</v>
      </c>
    </row>
    <row r="146" spans="1:27" x14ac:dyDescent="0.35">
      <c r="A146" s="32">
        <v>144</v>
      </c>
      <c r="B146" s="33">
        <v>97.436499999999995</v>
      </c>
      <c r="C146" s="33">
        <v>0.48721229999999999</v>
      </c>
      <c r="D146" s="33">
        <v>44.329920000000001</v>
      </c>
      <c r="E146" s="33">
        <v>0.54761850000000001</v>
      </c>
      <c r="F146" s="33">
        <v>76.372060000000005</v>
      </c>
      <c r="G146" s="33">
        <v>0.55464480000000005</v>
      </c>
      <c r="O146" s="1">
        <v>144</v>
      </c>
      <c r="P146" s="18">
        <f t="shared" si="24"/>
        <v>36087592.592592597</v>
      </c>
      <c r="Q146">
        <f t="shared" si="25"/>
        <v>0.97442459999999997</v>
      </c>
      <c r="R146">
        <f t="shared" si="26"/>
        <v>40479868.74434413</v>
      </c>
      <c r="S146" t="str">
        <f t="shared" si="27"/>
        <v>Ya</v>
      </c>
      <c r="T146">
        <f t="shared" si="28"/>
        <v>16418488.888888892</v>
      </c>
      <c r="U146">
        <f t="shared" si="29"/>
        <v>1.095237</v>
      </c>
      <c r="V146">
        <f t="shared" si="30"/>
        <v>33689288.367518581</v>
      </c>
      <c r="W146" t="str">
        <f t="shared" si="31"/>
        <v>Ya</v>
      </c>
      <c r="X146">
        <f t="shared" si="32"/>
        <v>28285948.148148153</v>
      </c>
      <c r="Y146">
        <f t="shared" si="33"/>
        <v>1.1092896000000001</v>
      </c>
      <c r="Z146">
        <f t="shared" si="34"/>
        <v>35086701.893819474</v>
      </c>
      <c r="AA146" t="str">
        <f t="shared" si="35"/>
        <v>Ya</v>
      </c>
    </row>
    <row r="147" spans="1:27" x14ac:dyDescent="0.35">
      <c r="A147" s="32">
        <v>145</v>
      </c>
      <c r="B147" s="33">
        <v>97.812119999999993</v>
      </c>
      <c r="C147" s="33">
        <v>0.49090859999999997</v>
      </c>
      <c r="D147" s="3"/>
      <c r="E147" s="3"/>
      <c r="F147" s="33">
        <v>76.646900000000002</v>
      </c>
      <c r="G147" s="33">
        <v>0.55860750000000003</v>
      </c>
      <c r="O147" s="1">
        <v>145</v>
      </c>
      <c r="P147" s="18">
        <f t="shared" si="24"/>
        <v>36226711.111111112</v>
      </c>
      <c r="Q147">
        <f t="shared" si="25"/>
        <v>0.98181720000000006</v>
      </c>
      <c r="R147">
        <f t="shared" si="26"/>
        <v>40866286.579830565</v>
      </c>
      <c r="S147" t="str">
        <f t="shared" si="27"/>
        <v>Ya</v>
      </c>
      <c r="X147">
        <f t="shared" si="32"/>
        <v>28387740.740740746</v>
      </c>
      <c r="Y147">
        <f t="shared" si="33"/>
        <v>1.1172150000000001</v>
      </c>
      <c r="Z147">
        <f t="shared" si="34"/>
        <v>35392518.816381082</v>
      </c>
      <c r="AA147" t="str">
        <f t="shared" si="35"/>
        <v>Ya</v>
      </c>
    </row>
    <row r="148" spans="1:27" x14ac:dyDescent="0.35">
      <c r="A148" s="32">
        <v>146</v>
      </c>
      <c r="B148" s="33">
        <v>98.274770000000004</v>
      </c>
      <c r="C148" s="33">
        <v>0.49460490000000001</v>
      </c>
      <c r="D148" s="3"/>
      <c r="E148" s="3"/>
      <c r="F148" s="33">
        <v>76.935490000000001</v>
      </c>
      <c r="G148" s="33">
        <v>0.56247029999999998</v>
      </c>
      <c r="O148" s="1">
        <v>146</v>
      </c>
      <c r="P148" s="18">
        <f t="shared" si="24"/>
        <v>36398062.96296297</v>
      </c>
      <c r="Q148">
        <f t="shared" si="25"/>
        <v>0.98920980000000003</v>
      </c>
      <c r="R148">
        <f t="shared" si="26"/>
        <v>41252704.415316984</v>
      </c>
      <c r="S148" t="str">
        <f t="shared" si="27"/>
        <v>Ya</v>
      </c>
      <c r="X148">
        <f t="shared" si="32"/>
        <v>28494625.925925933</v>
      </c>
      <c r="Y148">
        <f t="shared" si="33"/>
        <v>1.1249406</v>
      </c>
      <c r="Z148">
        <f t="shared" si="34"/>
        <v>35690626.068626009</v>
      </c>
      <c r="AA148" t="str">
        <f t="shared" si="35"/>
        <v>Ya</v>
      </c>
    </row>
    <row r="149" spans="1:27" x14ac:dyDescent="0.35">
      <c r="A149" s="32">
        <v>147</v>
      </c>
      <c r="B149" s="33">
        <v>98.769490000000005</v>
      </c>
      <c r="C149" s="33">
        <v>0.49853429999999999</v>
      </c>
      <c r="D149" s="3"/>
      <c r="E149" s="3"/>
      <c r="F149" s="33">
        <v>77.187430000000006</v>
      </c>
      <c r="G149" s="33">
        <v>0.56626650000000001</v>
      </c>
      <c r="O149" s="1">
        <v>147</v>
      </c>
      <c r="P149" s="18">
        <f t="shared" si="24"/>
        <v>36581292.592592597</v>
      </c>
      <c r="Q149">
        <f t="shared" si="25"/>
        <v>0.99706859999999997</v>
      </c>
      <c r="R149">
        <f t="shared" si="26"/>
        <v>41663490.94313138</v>
      </c>
      <c r="S149" t="str">
        <f t="shared" si="27"/>
        <v>Ya</v>
      </c>
      <c r="X149">
        <f t="shared" si="32"/>
        <v>28587937.037037045</v>
      </c>
      <c r="Y149">
        <f t="shared" si="33"/>
        <v>1.132533</v>
      </c>
      <c r="Z149">
        <f t="shared" si="34"/>
        <v>35983593.540659823</v>
      </c>
      <c r="AA149" t="str">
        <f t="shared" si="35"/>
        <v>Ya</v>
      </c>
    </row>
    <row r="150" spans="1:27" x14ac:dyDescent="0.35">
      <c r="A150" s="32">
        <v>148</v>
      </c>
      <c r="B150" s="33">
        <v>99.305430000000001</v>
      </c>
      <c r="C150" s="33">
        <v>0.50256350000000005</v>
      </c>
      <c r="D150" s="3"/>
      <c r="E150" s="3"/>
      <c r="F150" s="33">
        <v>77.439369999999997</v>
      </c>
      <c r="G150" s="33">
        <v>0.56992949999999998</v>
      </c>
      <c r="O150" s="1">
        <v>148</v>
      </c>
      <c r="P150" s="18">
        <f t="shared" si="24"/>
        <v>36779788.888888896</v>
      </c>
      <c r="Q150">
        <f t="shared" si="25"/>
        <v>1.0051270000000001</v>
      </c>
      <c r="R150">
        <f t="shared" si="26"/>
        <v>42084710.742049731</v>
      </c>
      <c r="S150" t="str">
        <f t="shared" si="27"/>
        <v>Ya</v>
      </c>
      <c r="X150">
        <f t="shared" si="32"/>
        <v>28681248.148148153</v>
      </c>
      <c r="Y150">
        <f t="shared" si="33"/>
        <v>1.139859</v>
      </c>
      <c r="Z150">
        <f t="shared" si="34"/>
        <v>36266281.452271394</v>
      </c>
      <c r="AA150" t="str">
        <f t="shared" si="35"/>
        <v>Ya</v>
      </c>
    </row>
    <row r="151" spans="1:27" x14ac:dyDescent="0.35">
      <c r="A151" s="32">
        <v>149</v>
      </c>
      <c r="B151" s="33">
        <v>99.800150000000002</v>
      </c>
      <c r="C151" s="33">
        <v>0.5065596</v>
      </c>
      <c r="D151" s="3"/>
      <c r="E151" s="3"/>
      <c r="F151" s="33">
        <v>77.672979999999995</v>
      </c>
      <c r="G151" s="33">
        <v>0.57332609999999995</v>
      </c>
      <c r="O151" s="1">
        <v>149</v>
      </c>
      <c r="P151" s="18">
        <f t="shared" si="24"/>
        <v>36963018.518518522</v>
      </c>
      <c r="Q151">
        <f t="shared" si="25"/>
        <v>1.0131192</v>
      </c>
      <c r="R151">
        <f t="shared" si="26"/>
        <v>42502470.207565866</v>
      </c>
      <c r="S151" t="str">
        <f t="shared" si="27"/>
        <v>Ya</v>
      </c>
      <c r="X151">
        <f t="shared" si="32"/>
        <v>28767770.370370373</v>
      </c>
      <c r="Y151">
        <f t="shared" si="33"/>
        <v>1.1466521999999999</v>
      </c>
      <c r="Z151">
        <f t="shared" si="34"/>
        <v>36528410.243038483</v>
      </c>
      <c r="AA151" t="str">
        <f t="shared" si="35"/>
        <v>Ya</v>
      </c>
    </row>
    <row r="152" spans="1:27" x14ac:dyDescent="0.35">
      <c r="A152" s="32">
        <v>150</v>
      </c>
      <c r="B152" s="33">
        <v>100.2766</v>
      </c>
      <c r="C152" s="33">
        <v>0.51065550000000004</v>
      </c>
      <c r="D152" s="3"/>
      <c r="E152" s="3"/>
      <c r="F152" s="33">
        <v>77.906599999999997</v>
      </c>
      <c r="G152" s="33">
        <v>0.57655619999999996</v>
      </c>
      <c r="O152" s="1">
        <v>150</v>
      </c>
      <c r="P152" s="18">
        <f t="shared" si="24"/>
        <v>37139481.481481485</v>
      </c>
      <c r="Q152">
        <f t="shared" si="25"/>
        <v>1.0213110000000001</v>
      </c>
      <c r="R152">
        <f t="shared" si="26"/>
        <v>42930662.944185957</v>
      </c>
      <c r="S152" t="str">
        <f t="shared" si="27"/>
        <v>Ya</v>
      </c>
      <c r="X152">
        <f t="shared" si="32"/>
        <v>28854296.296296299</v>
      </c>
      <c r="Y152">
        <f t="shared" si="33"/>
        <v>1.1531123999999999</v>
      </c>
      <c r="Z152">
        <f t="shared" si="34"/>
        <v>36777689.583277777</v>
      </c>
      <c r="AA152" t="str">
        <f t="shared" si="35"/>
        <v>Ya</v>
      </c>
    </row>
    <row r="153" spans="1:27" x14ac:dyDescent="0.35">
      <c r="A153" s="32">
        <v>151</v>
      </c>
      <c r="B153" s="33">
        <v>100.82170000000001</v>
      </c>
      <c r="C153" s="33">
        <v>0.51495120000000005</v>
      </c>
      <c r="D153" s="3"/>
      <c r="E153" s="3"/>
      <c r="F153" s="33">
        <v>78.098979999999997</v>
      </c>
      <c r="G153" s="33">
        <v>0.57968640000000005</v>
      </c>
      <c r="O153" s="1">
        <v>151</v>
      </c>
      <c r="P153" s="18">
        <f t="shared" si="24"/>
        <v>37341370.370370381</v>
      </c>
      <c r="Q153">
        <f t="shared" si="25"/>
        <v>1.0299024000000001</v>
      </c>
      <c r="R153">
        <f t="shared" si="26"/>
        <v>43379743.131372884</v>
      </c>
      <c r="S153" t="str">
        <f t="shared" si="27"/>
        <v>Ya</v>
      </c>
      <c r="X153">
        <f t="shared" si="32"/>
        <v>28925548.148148153</v>
      </c>
      <c r="Y153">
        <f t="shared" si="33"/>
        <v>1.1593728000000001</v>
      </c>
      <c r="Z153">
        <f t="shared" si="34"/>
        <v>37019259.253200404</v>
      </c>
      <c r="AA153" t="str">
        <f t="shared" si="35"/>
        <v>Ya</v>
      </c>
    </row>
    <row r="154" spans="1:27" x14ac:dyDescent="0.35">
      <c r="A154" s="32">
        <v>152</v>
      </c>
      <c r="B154" s="33">
        <v>101.35760000000001</v>
      </c>
      <c r="C154" s="33">
        <v>0.51921360000000005</v>
      </c>
      <c r="D154" s="3"/>
      <c r="E154" s="3"/>
      <c r="F154" s="33">
        <v>78.153949999999995</v>
      </c>
      <c r="G154" s="33">
        <v>0.58271669999999998</v>
      </c>
      <c r="O154" s="1">
        <v>152</v>
      </c>
      <c r="P154" s="18">
        <f t="shared" si="24"/>
        <v>37539851.851851858</v>
      </c>
      <c r="Q154">
        <f t="shared" si="25"/>
        <v>1.0384272000000001</v>
      </c>
      <c r="R154">
        <f t="shared" si="26"/>
        <v>43825342.076798663</v>
      </c>
      <c r="S154" t="str">
        <f t="shared" si="27"/>
        <v>Ya</v>
      </c>
      <c r="X154">
        <f t="shared" si="32"/>
        <v>28945907.40740741</v>
      </c>
      <c r="Y154">
        <f t="shared" si="33"/>
        <v>1.1654334</v>
      </c>
      <c r="Z154">
        <f t="shared" si="34"/>
        <v>37253119.252806336</v>
      </c>
      <c r="AA154" t="str">
        <f t="shared" si="35"/>
        <v>Ya</v>
      </c>
    </row>
    <row r="155" spans="1:27" x14ac:dyDescent="0.35">
      <c r="A155" s="32">
        <v>153</v>
      </c>
      <c r="B155" s="33">
        <v>101.8477</v>
      </c>
      <c r="C155" s="33">
        <v>0.52324280000000001</v>
      </c>
      <c r="D155" s="3"/>
      <c r="E155" s="3"/>
      <c r="F155" s="33">
        <v>78.252440000000007</v>
      </c>
      <c r="G155" s="33">
        <v>0.58554720000000005</v>
      </c>
      <c r="O155" s="1">
        <v>153</v>
      </c>
      <c r="P155" s="18">
        <f t="shared" si="24"/>
        <v>37721370.370370381</v>
      </c>
      <c r="Q155">
        <f t="shared" si="25"/>
        <v>1.0464856</v>
      </c>
      <c r="R155">
        <f t="shared" si="26"/>
        <v>44246561.875717007</v>
      </c>
      <c r="S155" t="str">
        <f t="shared" si="27"/>
        <v>Ya</v>
      </c>
      <c r="X155">
        <f t="shared" si="32"/>
        <v>28982385.185185194</v>
      </c>
      <c r="Y155">
        <f t="shared" si="33"/>
        <v>1.1710944000000001</v>
      </c>
      <c r="Z155">
        <f t="shared" si="34"/>
        <v>37471559.911778919</v>
      </c>
      <c r="AA155" t="str">
        <f t="shared" si="35"/>
        <v>Ya</v>
      </c>
    </row>
    <row r="156" spans="1:27" x14ac:dyDescent="0.35">
      <c r="A156" s="32">
        <v>154</v>
      </c>
      <c r="B156" s="33">
        <v>102.3516</v>
      </c>
      <c r="C156" s="33">
        <v>0.52710570000000001</v>
      </c>
      <c r="D156" s="3"/>
      <c r="E156" s="3"/>
      <c r="F156" s="33">
        <v>78.330309999999997</v>
      </c>
      <c r="G156" s="33">
        <v>0.58821120000000005</v>
      </c>
      <c r="O156" s="1">
        <v>154</v>
      </c>
      <c r="P156" s="18">
        <f t="shared" si="24"/>
        <v>37908000.000000007</v>
      </c>
      <c r="Q156">
        <f t="shared" si="25"/>
        <v>1.0542114</v>
      </c>
      <c r="R156">
        <f t="shared" si="26"/>
        <v>44650396.374188587</v>
      </c>
      <c r="S156" t="str">
        <f t="shared" si="27"/>
        <v>Ya</v>
      </c>
      <c r="X156">
        <f t="shared" si="32"/>
        <v>29011225.925925929</v>
      </c>
      <c r="Y156">
        <f t="shared" si="33"/>
        <v>1.1764224000000001</v>
      </c>
      <c r="Z156">
        <f t="shared" si="34"/>
        <v>37677151.120223694</v>
      </c>
      <c r="AA156" t="str">
        <f t="shared" si="35"/>
        <v>Ya</v>
      </c>
    </row>
    <row r="157" spans="1:27" x14ac:dyDescent="0.35">
      <c r="A157" s="32">
        <v>155</v>
      </c>
      <c r="B157" s="33">
        <v>102.7272</v>
      </c>
      <c r="C157" s="33">
        <v>0.530802</v>
      </c>
      <c r="D157" s="3"/>
      <c r="E157" s="3"/>
      <c r="F157" s="33">
        <v>78.412760000000006</v>
      </c>
      <c r="G157" s="33">
        <v>0.59070869999999998</v>
      </c>
      <c r="O157" s="1">
        <v>155</v>
      </c>
      <c r="P157" s="18">
        <f t="shared" si="24"/>
        <v>38047111.111111119</v>
      </c>
      <c r="Q157">
        <f t="shared" si="25"/>
        <v>1.061604</v>
      </c>
      <c r="R157">
        <f t="shared" si="26"/>
        <v>45036814.209675014</v>
      </c>
      <c r="S157" t="str">
        <f t="shared" si="27"/>
        <v>Ya</v>
      </c>
      <c r="X157">
        <f t="shared" si="32"/>
        <v>29041762.96296297</v>
      </c>
      <c r="Y157">
        <f t="shared" si="33"/>
        <v>1.1814174</v>
      </c>
      <c r="Z157">
        <f t="shared" si="34"/>
        <v>37869892.878140673</v>
      </c>
      <c r="AA157" t="str">
        <f t="shared" si="35"/>
        <v>Ya</v>
      </c>
    </row>
    <row r="158" spans="1:27" x14ac:dyDescent="0.35">
      <c r="A158" s="32">
        <v>156</v>
      </c>
      <c r="B158" s="33">
        <v>103.08450000000001</v>
      </c>
      <c r="C158" s="33">
        <v>0.53419859999999997</v>
      </c>
      <c r="D158" s="3"/>
      <c r="E158" s="3"/>
      <c r="F158" s="33">
        <v>78.499790000000004</v>
      </c>
      <c r="G158" s="33">
        <v>0.59333939999999996</v>
      </c>
      <c r="O158" s="1">
        <v>156</v>
      </c>
      <c r="P158" s="18">
        <f t="shared" si="24"/>
        <v>38179444.444444455</v>
      </c>
      <c r="Q158">
        <f t="shared" si="25"/>
        <v>1.0683971999999999</v>
      </c>
      <c r="R158">
        <f t="shared" si="26"/>
        <v>45391900.869311184</v>
      </c>
      <c r="S158" t="str">
        <f t="shared" si="27"/>
        <v>Ya</v>
      </c>
      <c r="X158">
        <f t="shared" si="32"/>
        <v>29073996.296296302</v>
      </c>
      <c r="Y158">
        <f t="shared" si="33"/>
        <v>1.1866787999999999</v>
      </c>
      <c r="Z158">
        <f t="shared" si="34"/>
        <v>38072914.196479887</v>
      </c>
      <c r="AA158" t="str">
        <f t="shared" si="35"/>
        <v>Ya</v>
      </c>
    </row>
    <row r="159" spans="1:27" x14ac:dyDescent="0.35">
      <c r="A159" s="32">
        <v>157</v>
      </c>
      <c r="B159" s="33">
        <v>103.4601</v>
      </c>
      <c r="C159" s="33">
        <v>0.5371956</v>
      </c>
      <c r="D159" s="3"/>
      <c r="E159" s="3"/>
      <c r="F159" s="33">
        <v>78.557050000000004</v>
      </c>
      <c r="G159" s="33">
        <v>0.59630309999999997</v>
      </c>
      <c r="O159" s="1">
        <v>157</v>
      </c>
      <c r="P159" s="18">
        <f t="shared" si="24"/>
        <v>38318555.55555556</v>
      </c>
      <c r="Q159">
        <f t="shared" si="25"/>
        <v>1.0743912</v>
      </c>
      <c r="R159">
        <f t="shared" si="26"/>
        <v>45705212.627813689</v>
      </c>
      <c r="S159" t="str">
        <f t="shared" si="27"/>
        <v>Ya</v>
      </c>
      <c r="X159">
        <f t="shared" si="32"/>
        <v>29095203.703703709</v>
      </c>
      <c r="Y159">
        <f t="shared" si="33"/>
        <v>1.1926061999999999</v>
      </c>
      <c r="Z159">
        <f t="shared" si="34"/>
        <v>38301634.415874705</v>
      </c>
      <c r="AA159" t="str">
        <f t="shared" si="35"/>
        <v>Ya</v>
      </c>
    </row>
    <row r="160" spans="1:27" x14ac:dyDescent="0.35">
      <c r="A160" s="32">
        <v>158</v>
      </c>
      <c r="B160" s="33">
        <v>103.6754</v>
      </c>
      <c r="C160" s="33">
        <v>0.54005939999999997</v>
      </c>
      <c r="D160" s="3"/>
      <c r="E160" s="3"/>
      <c r="F160" s="33">
        <v>78.593710000000002</v>
      </c>
      <c r="G160" s="33">
        <v>0.5993001</v>
      </c>
      <c r="O160" s="1">
        <v>158</v>
      </c>
      <c r="P160" s="18">
        <f t="shared" si="24"/>
        <v>38398296.296296299</v>
      </c>
      <c r="Q160">
        <f t="shared" si="25"/>
        <v>1.0801187999999999</v>
      </c>
      <c r="R160">
        <f t="shared" si="26"/>
        <v>46004599.419271633</v>
      </c>
      <c r="S160" t="str">
        <f t="shared" si="27"/>
        <v>Ya</v>
      </c>
      <c r="X160">
        <f t="shared" si="32"/>
        <v>29108781.481481485</v>
      </c>
      <c r="Y160">
        <f t="shared" si="33"/>
        <v>1.1986002</v>
      </c>
      <c r="Z160">
        <f t="shared" si="34"/>
        <v>38532924.525375091</v>
      </c>
      <c r="AA160" t="str">
        <f t="shared" si="35"/>
        <v>Ya</v>
      </c>
    </row>
    <row r="161" spans="1:27" x14ac:dyDescent="0.35">
      <c r="A161" s="32">
        <v>159</v>
      </c>
      <c r="B161" s="33">
        <v>103.7487</v>
      </c>
      <c r="C161" s="33">
        <v>0.54285660000000002</v>
      </c>
      <c r="D161" s="3"/>
      <c r="E161" s="3"/>
      <c r="F161" s="33">
        <v>78.669300000000007</v>
      </c>
      <c r="G161" s="33">
        <v>0.60226380000000002</v>
      </c>
      <c r="O161" s="1">
        <v>159</v>
      </c>
      <c r="P161" s="18">
        <f t="shared" si="24"/>
        <v>38425444.444444448</v>
      </c>
      <c r="Q161">
        <f t="shared" si="25"/>
        <v>1.0857132</v>
      </c>
      <c r="R161">
        <f t="shared" si="26"/>
        <v>46297023.72720731</v>
      </c>
      <c r="S161" t="str">
        <f t="shared" si="27"/>
        <v>Ya</v>
      </c>
      <c r="X161">
        <f t="shared" si="32"/>
        <v>29136777.777777784</v>
      </c>
      <c r="Y161">
        <f t="shared" si="33"/>
        <v>1.2045276</v>
      </c>
      <c r="Z161">
        <f t="shared" si="34"/>
        <v>38761644.744769908</v>
      </c>
      <c r="AA161" t="str">
        <f t="shared" si="35"/>
        <v>Ya</v>
      </c>
    </row>
    <row r="162" spans="1:27" x14ac:dyDescent="0.35">
      <c r="A162" s="32">
        <v>160</v>
      </c>
      <c r="B162" s="33">
        <v>103.7968</v>
      </c>
      <c r="C162" s="33">
        <v>0.54552049999999996</v>
      </c>
      <c r="D162" s="3"/>
      <c r="E162" s="3"/>
      <c r="F162" s="33">
        <v>78.783810000000003</v>
      </c>
      <c r="G162" s="33">
        <v>0.60526080000000004</v>
      </c>
      <c r="O162" s="1">
        <v>160</v>
      </c>
      <c r="P162" s="18">
        <f t="shared" si="24"/>
        <v>38443259.259259269</v>
      </c>
      <c r="Q162">
        <f t="shared" si="25"/>
        <v>1.0910409999999999</v>
      </c>
      <c r="R162">
        <f t="shared" si="26"/>
        <v>46575512.61391896</v>
      </c>
      <c r="S162" t="str">
        <f t="shared" si="27"/>
        <v>Ya</v>
      </c>
      <c r="X162">
        <f t="shared" si="32"/>
        <v>29179188.888888896</v>
      </c>
      <c r="Y162">
        <f t="shared" si="33"/>
        <v>1.2105216000000001</v>
      </c>
      <c r="Z162">
        <f t="shared" si="34"/>
        <v>38992934.854270287</v>
      </c>
      <c r="AA162" t="str">
        <f t="shared" si="35"/>
        <v>Ya</v>
      </c>
    </row>
    <row r="163" spans="1:27" x14ac:dyDescent="0.35">
      <c r="A163" s="32">
        <v>161</v>
      </c>
      <c r="B163" s="33">
        <v>103.75449999999999</v>
      </c>
      <c r="C163" s="33">
        <v>0.54795150000000004</v>
      </c>
      <c r="D163" s="3"/>
      <c r="E163" s="3"/>
      <c r="F163" s="33">
        <v>78.905199999999994</v>
      </c>
      <c r="G163" s="33">
        <v>0.60845760000000004</v>
      </c>
      <c r="O163" s="1">
        <v>161</v>
      </c>
      <c r="P163" s="18">
        <f t="shared" si="24"/>
        <v>38427592.592592597</v>
      </c>
      <c r="Q163">
        <f t="shared" si="25"/>
        <v>1.0959030000000001</v>
      </c>
      <c r="R163">
        <f t="shared" si="26"/>
        <v>46829653.716661572</v>
      </c>
      <c r="S163" t="str">
        <f t="shared" si="27"/>
        <v>Ya</v>
      </c>
      <c r="X163">
        <f t="shared" si="32"/>
        <v>29224148.148148149</v>
      </c>
      <c r="Y163">
        <f t="shared" si="33"/>
        <v>1.2169152000000001</v>
      </c>
      <c r="Z163">
        <f t="shared" si="34"/>
        <v>39239644.30440402</v>
      </c>
      <c r="AA163" t="str">
        <f t="shared" si="35"/>
        <v>Ya</v>
      </c>
    </row>
    <row r="164" spans="1:27" x14ac:dyDescent="0.35">
      <c r="A164" s="32">
        <v>162</v>
      </c>
      <c r="B164" s="33">
        <v>103.77849999999999</v>
      </c>
      <c r="C164" s="33">
        <v>0.55034910000000004</v>
      </c>
      <c r="D164" s="3"/>
      <c r="E164" s="3"/>
      <c r="F164" s="33">
        <v>79.152550000000005</v>
      </c>
      <c r="G164" s="33">
        <v>0.6118209</v>
      </c>
      <c r="O164" s="1">
        <v>162</v>
      </c>
      <c r="P164" s="18">
        <f t="shared" si="24"/>
        <v>38436481.481481485</v>
      </c>
      <c r="Q164">
        <f t="shared" si="25"/>
        <v>1.1006982000000001</v>
      </c>
      <c r="R164">
        <f t="shared" si="26"/>
        <v>47080303.123463571</v>
      </c>
      <c r="S164" t="str">
        <f t="shared" si="27"/>
        <v>Ya</v>
      </c>
      <c r="X164">
        <f t="shared" si="32"/>
        <v>29315759.259259265</v>
      </c>
      <c r="Y164">
        <f t="shared" si="33"/>
        <v>1.2236418</v>
      </c>
      <c r="Z164">
        <f t="shared" si="34"/>
        <v>39499203.205065548</v>
      </c>
      <c r="AA164" t="str">
        <f t="shared" si="35"/>
        <v>Ya</v>
      </c>
    </row>
    <row r="165" spans="1:27" x14ac:dyDescent="0.35">
      <c r="A165" s="32">
        <v>163</v>
      </c>
      <c r="B165" s="33">
        <v>103.7659</v>
      </c>
      <c r="C165" s="33">
        <v>0.55287989999999998</v>
      </c>
      <c r="D165" s="3"/>
      <c r="E165" s="3"/>
      <c r="F165" s="33">
        <v>79.223550000000003</v>
      </c>
      <c r="G165" s="33">
        <v>0.61531740000000001</v>
      </c>
      <c r="O165" s="1">
        <v>163</v>
      </c>
      <c r="P165" s="18">
        <f t="shared" si="24"/>
        <v>38431814.814814821</v>
      </c>
      <c r="Q165">
        <f t="shared" si="25"/>
        <v>1.1057598</v>
      </c>
      <c r="R165">
        <f t="shared" si="26"/>
        <v>47344877.497310124</v>
      </c>
      <c r="S165" t="str">
        <f t="shared" si="27"/>
        <v>Ya</v>
      </c>
      <c r="X165">
        <f t="shared" si="32"/>
        <v>29342055.55555556</v>
      </c>
      <c r="Y165">
        <f t="shared" si="33"/>
        <v>1.2306348</v>
      </c>
      <c r="Z165">
        <f t="shared" si="34"/>
        <v>39769041.666149326</v>
      </c>
      <c r="AA165" t="str">
        <f t="shared" si="35"/>
        <v>Ya</v>
      </c>
    </row>
    <row r="166" spans="1:27" x14ac:dyDescent="0.35">
      <c r="A166" s="32">
        <v>164</v>
      </c>
      <c r="B166" s="33">
        <v>103.7705</v>
      </c>
      <c r="C166" s="33">
        <v>0.55557719999999999</v>
      </c>
      <c r="D166" s="3"/>
      <c r="E166" s="3"/>
      <c r="F166" s="33">
        <v>79.564830000000001</v>
      </c>
      <c r="G166" s="33">
        <v>0.61881390000000003</v>
      </c>
      <c r="O166" s="1">
        <v>164</v>
      </c>
      <c r="P166" s="18">
        <f t="shared" si="24"/>
        <v>38433518.518518522</v>
      </c>
      <c r="Q166">
        <f t="shared" si="25"/>
        <v>1.1111544</v>
      </c>
      <c r="R166">
        <f t="shared" si="26"/>
        <v>47626858.07996238</v>
      </c>
      <c r="S166" t="str">
        <f t="shared" si="27"/>
        <v>Ya</v>
      </c>
      <c r="X166">
        <f t="shared" si="32"/>
        <v>29468455.55555556</v>
      </c>
      <c r="Y166">
        <f t="shared" si="33"/>
        <v>1.2376278000000001</v>
      </c>
      <c r="Z166">
        <f t="shared" si="34"/>
        <v>40038880.127233095</v>
      </c>
      <c r="AA166" t="str">
        <f t="shared" si="35"/>
        <v>Ya</v>
      </c>
    </row>
    <row r="167" spans="1:27" x14ac:dyDescent="0.35">
      <c r="A167" s="32">
        <v>165</v>
      </c>
      <c r="B167" s="33">
        <v>103.7671</v>
      </c>
      <c r="C167" s="33">
        <v>0.55844099999999997</v>
      </c>
      <c r="D167" s="3"/>
      <c r="E167" s="3"/>
      <c r="F167" s="33">
        <v>79.835080000000005</v>
      </c>
      <c r="G167" s="33">
        <v>0.62244359999999999</v>
      </c>
      <c r="O167" s="1">
        <v>165</v>
      </c>
      <c r="P167" s="18">
        <f t="shared" si="24"/>
        <v>38432259.259259269</v>
      </c>
      <c r="Q167">
        <f t="shared" si="25"/>
        <v>1.1168819999999999</v>
      </c>
      <c r="R167">
        <f t="shared" si="26"/>
        <v>47926244.871420331</v>
      </c>
      <c r="S167" t="str">
        <f t="shared" si="27"/>
        <v>Ya</v>
      </c>
      <c r="X167">
        <f t="shared" si="32"/>
        <v>29568548.148148153</v>
      </c>
      <c r="Y167">
        <f t="shared" si="33"/>
        <v>1.2448872</v>
      </c>
      <c r="Z167">
        <f t="shared" si="34"/>
        <v>40318998.148739107</v>
      </c>
      <c r="AA167" t="str">
        <f t="shared" si="35"/>
        <v>Ya</v>
      </c>
    </row>
    <row r="168" spans="1:27" x14ac:dyDescent="0.35">
      <c r="A168" s="32">
        <v>166</v>
      </c>
      <c r="B168" s="33">
        <v>103.861</v>
      </c>
      <c r="C168" s="33">
        <v>0.56140460000000003</v>
      </c>
      <c r="D168" s="3"/>
      <c r="E168" s="3"/>
      <c r="F168" s="33">
        <v>80.041210000000007</v>
      </c>
      <c r="G168" s="33">
        <v>0.62613989999999997</v>
      </c>
      <c r="O168" s="1">
        <v>166</v>
      </c>
      <c r="P168" s="18">
        <f t="shared" si="24"/>
        <v>38467037.037037045</v>
      </c>
      <c r="Q168">
        <f t="shared" si="25"/>
        <v>1.1228092000000001</v>
      </c>
      <c r="R168">
        <f t="shared" si="26"/>
        <v>48236064.933982238</v>
      </c>
      <c r="S168" t="str">
        <f t="shared" si="27"/>
        <v>Ya</v>
      </c>
      <c r="X168">
        <f t="shared" si="32"/>
        <v>29644892.592592601</v>
      </c>
      <c r="Y168">
        <f t="shared" si="33"/>
        <v>1.2522797999999999</v>
      </c>
      <c r="Z168">
        <f t="shared" si="34"/>
        <v>40604255.950456239</v>
      </c>
      <c r="AA168" t="str">
        <f t="shared" si="35"/>
        <v>Ya</v>
      </c>
    </row>
    <row r="169" spans="1:27" x14ac:dyDescent="0.35">
      <c r="A169" s="32">
        <v>167</v>
      </c>
      <c r="B169" s="33">
        <v>104.1289</v>
      </c>
      <c r="C169" s="33">
        <v>0.5645348</v>
      </c>
      <c r="D169" s="3"/>
      <c r="E169" s="3"/>
      <c r="F169" s="33">
        <v>80.261089999999996</v>
      </c>
      <c r="G169" s="33">
        <v>0.62990279999999998</v>
      </c>
      <c r="O169" s="1">
        <v>167</v>
      </c>
      <c r="P169" s="18">
        <f t="shared" si="24"/>
        <v>38566259.259259269</v>
      </c>
      <c r="Q169">
        <f t="shared" si="25"/>
        <v>1.1290696</v>
      </c>
      <c r="R169">
        <f t="shared" si="26"/>
        <v>48563301.659529299</v>
      </c>
      <c r="S169" t="str">
        <f t="shared" si="27"/>
        <v>Ya</v>
      </c>
      <c r="X169">
        <f t="shared" si="32"/>
        <v>29726329.629629634</v>
      </c>
      <c r="Y169">
        <f t="shared" si="33"/>
        <v>1.2598056</v>
      </c>
      <c r="Z169">
        <f t="shared" si="34"/>
        <v>40894653.532384492</v>
      </c>
      <c r="AA169" t="str">
        <f t="shared" si="35"/>
        <v>Ya</v>
      </c>
    </row>
    <row r="170" spans="1:27" x14ac:dyDescent="0.35">
      <c r="A170" s="32">
        <v>168</v>
      </c>
      <c r="B170" s="33">
        <v>104.3442</v>
      </c>
      <c r="C170" s="33">
        <v>0.56786479999999995</v>
      </c>
      <c r="D170" s="3"/>
      <c r="E170" s="3"/>
      <c r="F170" s="33">
        <v>80.554249999999996</v>
      </c>
      <c r="G170" s="33">
        <v>0.6336657</v>
      </c>
      <c r="O170" s="1">
        <v>168</v>
      </c>
      <c r="P170" s="18">
        <f t="shared" si="24"/>
        <v>38646000.000000007</v>
      </c>
      <c r="Q170">
        <f t="shared" si="25"/>
        <v>1.1357295999999999</v>
      </c>
      <c r="R170">
        <f t="shared" si="26"/>
        <v>48911425.835643187</v>
      </c>
      <c r="S170" t="str">
        <f t="shared" si="27"/>
        <v>Ya</v>
      </c>
      <c r="X170">
        <f t="shared" si="32"/>
        <v>29834907.40740741</v>
      </c>
      <c r="Y170">
        <f t="shared" si="33"/>
        <v>1.2673314</v>
      </c>
      <c r="Z170">
        <f t="shared" si="34"/>
        <v>41185051.114312738</v>
      </c>
      <c r="AA170" t="str">
        <f t="shared" si="35"/>
        <v>Ya</v>
      </c>
    </row>
    <row r="171" spans="1:27" x14ac:dyDescent="0.35">
      <c r="A171" s="32">
        <v>169</v>
      </c>
      <c r="B171" s="33">
        <v>104.6007</v>
      </c>
      <c r="C171" s="33">
        <v>0.57146129999999995</v>
      </c>
      <c r="D171" s="3"/>
      <c r="E171" s="3"/>
      <c r="F171" s="33">
        <v>80.806190000000001</v>
      </c>
      <c r="G171" s="33">
        <v>0.63752850000000005</v>
      </c>
      <c r="O171" s="1">
        <v>169</v>
      </c>
      <c r="P171" s="18">
        <f t="shared" si="24"/>
        <v>38741000.000000007</v>
      </c>
      <c r="Q171">
        <f t="shared" si="25"/>
        <v>1.1429225999999999</v>
      </c>
      <c r="R171">
        <f t="shared" si="26"/>
        <v>49287410.400025651</v>
      </c>
      <c r="S171" t="str">
        <f t="shared" si="27"/>
        <v>Ya</v>
      </c>
      <c r="X171">
        <f t="shared" si="32"/>
        <v>29928218.518518522</v>
      </c>
      <c r="Y171">
        <f t="shared" si="33"/>
        <v>1.2750570000000001</v>
      </c>
      <c r="Z171">
        <f t="shared" si="34"/>
        <v>41483158.366557673</v>
      </c>
      <c r="AA171" t="str">
        <f t="shared" si="35"/>
        <v>Ya</v>
      </c>
    </row>
    <row r="172" spans="1:27" x14ac:dyDescent="0.35">
      <c r="A172" s="32">
        <v>170</v>
      </c>
      <c r="B172" s="33">
        <v>104.99930000000001</v>
      </c>
      <c r="C172" s="33">
        <v>0.57512430000000003</v>
      </c>
      <c r="D172" s="3"/>
      <c r="E172" s="3"/>
      <c r="F172" s="33">
        <v>81.026070000000004</v>
      </c>
      <c r="G172" s="33">
        <v>0.64145790000000003</v>
      </c>
      <c r="O172" s="1">
        <v>170</v>
      </c>
      <c r="P172" s="18">
        <f t="shared" si="24"/>
        <v>38888629.629629634</v>
      </c>
      <c r="Q172">
        <f t="shared" si="25"/>
        <v>1.1502486000000001</v>
      </c>
      <c r="R172">
        <f t="shared" si="26"/>
        <v>49670346.993750945</v>
      </c>
      <c r="S172" t="str">
        <f t="shared" si="27"/>
        <v>Ya</v>
      </c>
      <c r="X172">
        <f t="shared" si="32"/>
        <v>30009655.555555563</v>
      </c>
      <c r="Y172">
        <f t="shared" si="33"/>
        <v>1.2829158000000001</v>
      </c>
      <c r="Z172">
        <f t="shared" si="34"/>
        <v>41786405.39901372</v>
      </c>
      <c r="AA172" t="str">
        <f t="shared" si="35"/>
        <v>Ya</v>
      </c>
    </row>
    <row r="173" spans="1:27" x14ac:dyDescent="0.35">
      <c r="A173" s="32">
        <v>171</v>
      </c>
      <c r="B173" s="33">
        <v>105.4665</v>
      </c>
      <c r="C173" s="33">
        <v>0.57868739999999996</v>
      </c>
      <c r="D173" s="3"/>
      <c r="E173" s="3"/>
      <c r="F173" s="33">
        <v>81.255099999999999</v>
      </c>
      <c r="G173" s="33">
        <v>0.64528739999999996</v>
      </c>
      <c r="O173" s="1">
        <v>171</v>
      </c>
      <c r="P173" s="18">
        <f t="shared" si="24"/>
        <v>39061666.666666672</v>
      </c>
      <c r="Q173">
        <f t="shared" si="25"/>
        <v>1.1573747999999999</v>
      </c>
      <c r="R173">
        <f t="shared" si="26"/>
        <v>50042839.862192802</v>
      </c>
      <c r="S173" t="str">
        <f t="shared" si="27"/>
        <v>Ya</v>
      </c>
      <c r="X173">
        <f t="shared" si="32"/>
        <v>30094481.481481485</v>
      </c>
      <c r="Y173">
        <f t="shared" si="33"/>
        <v>1.2905747999999999</v>
      </c>
      <c r="Z173">
        <f t="shared" si="34"/>
        <v>42081942.761153087</v>
      </c>
      <c r="AA173" t="str">
        <f t="shared" si="35"/>
        <v>Ya</v>
      </c>
    </row>
    <row r="174" spans="1:27" x14ac:dyDescent="0.35">
      <c r="A174" s="32">
        <v>172</v>
      </c>
      <c r="B174" s="33">
        <v>105.94289999999999</v>
      </c>
      <c r="C174" s="33">
        <v>0.58241699999999996</v>
      </c>
      <c r="D174" s="3"/>
      <c r="E174" s="3"/>
      <c r="F174" s="33">
        <v>81.557429999999997</v>
      </c>
      <c r="G174" s="33">
        <v>0.64891710000000002</v>
      </c>
      <c r="O174" s="1">
        <v>172</v>
      </c>
      <c r="P174" s="18">
        <f t="shared" si="24"/>
        <v>39238111.111111112</v>
      </c>
      <c r="Q174">
        <f t="shared" si="25"/>
        <v>1.1648339999999999</v>
      </c>
      <c r="R174">
        <f t="shared" si="26"/>
        <v>50432738.939440362</v>
      </c>
      <c r="S174" t="str">
        <f t="shared" si="27"/>
        <v>Ya</v>
      </c>
      <c r="X174">
        <f t="shared" si="32"/>
        <v>30206455.55555556</v>
      </c>
      <c r="Y174">
        <f t="shared" si="33"/>
        <v>1.2978342</v>
      </c>
      <c r="Z174">
        <f t="shared" si="34"/>
        <v>42362060.782659106</v>
      </c>
      <c r="AA174" t="str">
        <f t="shared" si="35"/>
        <v>Ya</v>
      </c>
    </row>
    <row r="175" spans="1:27" x14ac:dyDescent="0.35">
      <c r="A175" s="32">
        <v>173</v>
      </c>
      <c r="B175" s="33">
        <v>106.3139</v>
      </c>
      <c r="C175" s="33">
        <v>0.58627969999999996</v>
      </c>
      <c r="D175" s="3"/>
      <c r="E175" s="3"/>
      <c r="F175" s="33">
        <v>81.832279999999997</v>
      </c>
      <c r="G175" s="33">
        <v>0.65254679999999998</v>
      </c>
      <c r="O175" s="1">
        <v>173</v>
      </c>
      <c r="P175" s="18">
        <f t="shared" si="24"/>
        <v>39375518.51851853</v>
      </c>
      <c r="Q175">
        <f t="shared" si="25"/>
        <v>1.1725593999999999</v>
      </c>
      <c r="R175">
        <f t="shared" si="26"/>
        <v>50836552.529553019</v>
      </c>
      <c r="S175" t="str">
        <f t="shared" si="27"/>
        <v>Ya</v>
      </c>
      <c r="X175">
        <f t="shared" si="32"/>
        <v>30308251.851851854</v>
      </c>
      <c r="Y175">
        <f t="shared" si="33"/>
        <v>1.3050936</v>
      </c>
      <c r="Z175">
        <f t="shared" si="34"/>
        <v>42642178.804165117</v>
      </c>
      <c r="AA175" t="str">
        <f t="shared" si="35"/>
        <v>Ya</v>
      </c>
    </row>
    <row r="176" spans="1:27" x14ac:dyDescent="0.35">
      <c r="A176" s="32">
        <v>174</v>
      </c>
      <c r="B176" s="33">
        <v>106.6896</v>
      </c>
      <c r="C176" s="33">
        <v>0.59020919999999999</v>
      </c>
      <c r="D176" s="3"/>
      <c r="E176" s="3"/>
      <c r="F176" s="33">
        <v>82.056730000000002</v>
      </c>
      <c r="G176" s="33">
        <v>0.65607660000000001</v>
      </c>
      <c r="O176" s="1">
        <v>174</v>
      </c>
      <c r="P176" s="18">
        <f t="shared" si="24"/>
        <v>39514666.666666672</v>
      </c>
      <c r="Q176">
        <f t="shared" si="25"/>
        <v>1.1804184</v>
      </c>
      <c r="R176">
        <f t="shared" si="26"/>
        <v>51247349.51154688</v>
      </c>
      <c r="S176" t="str">
        <f t="shared" si="27"/>
        <v>Ya</v>
      </c>
      <c r="X176">
        <f t="shared" si="32"/>
        <v>30391381.481481489</v>
      </c>
      <c r="Y176">
        <f t="shared" si="33"/>
        <v>1.3121532</v>
      </c>
      <c r="Z176">
        <f t="shared" si="34"/>
        <v>42914587.155354448</v>
      </c>
      <c r="AA176" t="str">
        <f t="shared" si="35"/>
        <v>Ya</v>
      </c>
    </row>
    <row r="177" spans="1:27" x14ac:dyDescent="0.35">
      <c r="A177" s="32">
        <v>175</v>
      </c>
      <c r="B177" s="33">
        <v>107.09269999999999</v>
      </c>
      <c r="C177" s="33">
        <v>0.59427180000000002</v>
      </c>
      <c r="D177" s="3"/>
      <c r="E177" s="3"/>
      <c r="F177" s="33">
        <v>82.235380000000006</v>
      </c>
      <c r="G177" s="33">
        <v>0.65934000000000004</v>
      </c>
      <c r="O177" s="1">
        <v>175</v>
      </c>
      <c r="P177" s="18">
        <f t="shared" si="24"/>
        <v>39663962.96296297</v>
      </c>
      <c r="Q177">
        <f t="shared" si="25"/>
        <v>1.1885436</v>
      </c>
      <c r="R177">
        <f t="shared" si="26"/>
        <v>51672061.00640583</v>
      </c>
      <c r="S177" t="str">
        <f t="shared" si="27"/>
        <v>Ya</v>
      </c>
      <c r="X177">
        <f t="shared" si="32"/>
        <v>30457548.148148157</v>
      </c>
      <c r="Y177">
        <f t="shared" si="33"/>
        <v>1.3186800000000001</v>
      </c>
      <c r="Z177">
        <f t="shared" si="34"/>
        <v>43166436.385699309</v>
      </c>
      <c r="AA177" t="str">
        <f t="shared" si="35"/>
        <v>Ya</v>
      </c>
    </row>
    <row r="178" spans="1:27" x14ac:dyDescent="0.35">
      <c r="A178" s="32">
        <v>176</v>
      </c>
      <c r="B178" s="33">
        <v>107.6103</v>
      </c>
      <c r="C178" s="33">
        <v>0.5983676</v>
      </c>
      <c r="D178" s="3"/>
      <c r="E178" s="3"/>
      <c r="F178" s="33">
        <v>82.304079999999999</v>
      </c>
      <c r="G178" s="33">
        <v>0.66240359999999998</v>
      </c>
      <c r="O178" s="1">
        <v>176</v>
      </c>
      <c r="P178" s="18">
        <f t="shared" si="24"/>
        <v>39855666.666666672</v>
      </c>
      <c r="Q178">
        <f t="shared" si="25"/>
        <v>1.1967352</v>
      </c>
      <c r="R178">
        <f t="shared" si="26"/>
        <v>52100243.288846456</v>
      </c>
      <c r="S178" t="str">
        <f t="shared" si="27"/>
        <v>Ya</v>
      </c>
      <c r="X178">
        <f t="shared" si="32"/>
        <v>30482992.592592597</v>
      </c>
      <c r="Y178">
        <f t="shared" si="33"/>
        <v>1.3248072</v>
      </c>
      <c r="Z178">
        <f t="shared" si="34"/>
        <v>43402866.275410801</v>
      </c>
      <c r="AA178" t="str">
        <f t="shared" si="35"/>
        <v>Ya</v>
      </c>
    </row>
    <row r="179" spans="1:27" x14ac:dyDescent="0.35">
      <c r="A179" s="32">
        <v>177</v>
      </c>
      <c r="B179" s="33">
        <v>108.0913</v>
      </c>
      <c r="C179" s="33">
        <v>0.6024969</v>
      </c>
      <c r="D179" s="3"/>
      <c r="E179" s="3"/>
      <c r="F179" s="33">
        <v>82.423190000000005</v>
      </c>
      <c r="G179" s="33">
        <v>0.66540060000000001</v>
      </c>
      <c r="O179" s="1">
        <v>177</v>
      </c>
      <c r="P179" s="18">
        <f t="shared" si="24"/>
        <v>40033814.814814821</v>
      </c>
      <c r="Q179">
        <f t="shared" si="25"/>
        <v>1.2049938</v>
      </c>
      <c r="R179">
        <f t="shared" si="26"/>
        <v>52531927.721407153</v>
      </c>
      <c r="S179" t="str">
        <f t="shared" si="27"/>
        <v>Ya</v>
      </c>
      <c r="X179">
        <f t="shared" si="32"/>
        <v>30527107.407407414</v>
      </c>
      <c r="Y179">
        <f t="shared" si="33"/>
        <v>1.3308012</v>
      </c>
      <c r="Z179">
        <f t="shared" si="34"/>
        <v>43634156.38491118</v>
      </c>
      <c r="AA179" t="str">
        <f t="shared" si="35"/>
        <v>Ya</v>
      </c>
    </row>
    <row r="180" spans="1:27" x14ac:dyDescent="0.35">
      <c r="A180" s="32">
        <v>178</v>
      </c>
      <c r="B180" s="33">
        <v>108.586</v>
      </c>
      <c r="C180" s="33">
        <v>0.60645959999999999</v>
      </c>
      <c r="D180" s="3"/>
      <c r="E180" s="3"/>
      <c r="F180" s="33">
        <v>82.519390000000001</v>
      </c>
      <c r="G180" s="33">
        <v>0.66826439999999998</v>
      </c>
      <c r="O180" s="1">
        <v>178</v>
      </c>
      <c r="P180" s="18">
        <f t="shared" si="24"/>
        <v>40217037.037037045</v>
      </c>
      <c r="Q180">
        <f t="shared" si="25"/>
        <v>1.2129192</v>
      </c>
      <c r="R180">
        <f t="shared" si="26"/>
        <v>52946195.490982682</v>
      </c>
      <c r="S180" t="str">
        <f t="shared" si="27"/>
        <v>Ya</v>
      </c>
      <c r="X180">
        <f t="shared" si="32"/>
        <v>30562737.037037041</v>
      </c>
      <c r="Y180">
        <f t="shared" si="33"/>
        <v>1.3365288</v>
      </c>
      <c r="Z180">
        <f t="shared" si="34"/>
        <v>43855166.933989316</v>
      </c>
      <c r="AA180" t="str">
        <f t="shared" si="35"/>
        <v>Ya</v>
      </c>
    </row>
    <row r="181" spans="1:27" x14ac:dyDescent="0.35">
      <c r="A181" s="32">
        <v>179</v>
      </c>
      <c r="B181" s="33">
        <v>109.012</v>
      </c>
      <c r="C181" s="33">
        <v>0.61018910000000004</v>
      </c>
      <c r="D181" s="3"/>
      <c r="E181" s="3"/>
      <c r="F181" s="33">
        <v>82.597260000000006</v>
      </c>
      <c r="G181" s="33">
        <v>0.67102830000000002</v>
      </c>
      <c r="O181" s="1">
        <v>179</v>
      </c>
      <c r="P181" s="18">
        <f t="shared" si="24"/>
        <v>40374814.814814821</v>
      </c>
      <c r="Q181">
        <f t="shared" si="25"/>
        <v>1.2203782000000001</v>
      </c>
      <c r="R181">
        <f t="shared" si="26"/>
        <v>53336084.114050783</v>
      </c>
      <c r="S181" t="str">
        <f t="shared" si="27"/>
        <v>Ya</v>
      </c>
      <c r="X181">
        <f t="shared" si="32"/>
        <v>30591577.777777784</v>
      </c>
      <c r="Y181">
        <f t="shared" si="33"/>
        <v>1.3420566</v>
      </c>
      <c r="Z181">
        <f t="shared" si="34"/>
        <v>44068467.812750772</v>
      </c>
      <c r="AA181" t="str">
        <f t="shared" si="35"/>
        <v>Ya</v>
      </c>
    </row>
    <row r="182" spans="1:27" x14ac:dyDescent="0.35">
      <c r="A182" s="32">
        <v>180</v>
      </c>
      <c r="B182" s="33">
        <v>109.3051</v>
      </c>
      <c r="C182" s="33">
        <v>0.6136857</v>
      </c>
      <c r="D182" s="3"/>
      <c r="E182" s="3"/>
      <c r="F182" s="33">
        <v>82.659099999999995</v>
      </c>
      <c r="G182" s="33">
        <v>0.67365900000000001</v>
      </c>
      <c r="O182" s="1">
        <v>180</v>
      </c>
      <c r="P182" s="18">
        <f t="shared" si="24"/>
        <v>40483370.370370373</v>
      </c>
      <c r="Q182">
        <f t="shared" si="25"/>
        <v>1.2273714</v>
      </c>
      <c r="R182">
        <f t="shared" si="26"/>
        <v>53701624.953149833</v>
      </c>
      <c r="S182" t="str">
        <f t="shared" si="27"/>
        <v>Ya</v>
      </c>
      <c r="X182">
        <f t="shared" si="32"/>
        <v>30614481.481481485</v>
      </c>
      <c r="Y182">
        <f t="shared" si="33"/>
        <v>1.347318</v>
      </c>
      <c r="Z182">
        <f t="shared" si="34"/>
        <v>44271489.131089993</v>
      </c>
      <c r="AA182" t="str">
        <f t="shared" si="35"/>
        <v>Ya</v>
      </c>
    </row>
    <row r="183" spans="1:27" x14ac:dyDescent="0.35">
      <c r="A183" s="32">
        <v>181</v>
      </c>
      <c r="B183" s="33">
        <v>109.667</v>
      </c>
      <c r="C183" s="33">
        <v>0.61698229999999998</v>
      </c>
      <c r="D183" s="3"/>
      <c r="E183" s="3"/>
      <c r="F183" s="33">
        <v>82.716350000000006</v>
      </c>
      <c r="G183" s="33">
        <v>0.67632300000000001</v>
      </c>
      <c r="O183" s="1">
        <v>181</v>
      </c>
      <c r="P183" s="18">
        <f t="shared" si="24"/>
        <v>40617407.407407418</v>
      </c>
      <c r="Q183">
        <f t="shared" si="25"/>
        <v>1.2339646</v>
      </c>
      <c r="R183">
        <f t="shared" si="26"/>
        <v>54046257.433323123</v>
      </c>
      <c r="S183" t="str">
        <f t="shared" si="27"/>
        <v>Ya</v>
      </c>
      <c r="X183">
        <f t="shared" si="32"/>
        <v>30635685.185185194</v>
      </c>
      <c r="Y183">
        <f t="shared" si="33"/>
        <v>1.352646</v>
      </c>
      <c r="Z183">
        <f t="shared" si="34"/>
        <v>44477080.339534774</v>
      </c>
      <c r="AA183" t="str">
        <f t="shared" si="35"/>
        <v>Ya</v>
      </c>
    </row>
    <row r="184" spans="1:27" x14ac:dyDescent="0.35">
      <c r="A184" s="32">
        <v>182</v>
      </c>
      <c r="B184" s="33">
        <v>109.9556</v>
      </c>
      <c r="C184" s="33">
        <v>0.61997939999999996</v>
      </c>
      <c r="D184" s="3"/>
      <c r="E184" s="3"/>
      <c r="F184" s="33">
        <v>82.750699999999995</v>
      </c>
      <c r="G184" s="33">
        <v>0.67922009999999999</v>
      </c>
      <c r="O184" s="1">
        <v>182</v>
      </c>
      <c r="P184" s="18">
        <f t="shared" si="24"/>
        <v>40724296.296296306</v>
      </c>
      <c r="Q184">
        <f t="shared" si="25"/>
        <v>1.2399587999999999</v>
      </c>
      <c r="R184">
        <f t="shared" si="26"/>
        <v>54359579.646005087</v>
      </c>
      <c r="S184" t="str">
        <f t="shared" si="27"/>
        <v>Ya</v>
      </c>
      <c r="X184">
        <f t="shared" si="32"/>
        <v>30648407.40740741</v>
      </c>
      <c r="Y184">
        <f t="shared" si="33"/>
        <v>1.3584402</v>
      </c>
      <c r="Z184">
        <f t="shared" si="34"/>
        <v>44700660.778718472</v>
      </c>
      <c r="AA184" t="str">
        <f t="shared" si="35"/>
        <v>Ya</v>
      </c>
    </row>
    <row r="185" spans="1:27" x14ac:dyDescent="0.35">
      <c r="A185" s="32">
        <v>183</v>
      </c>
      <c r="B185" s="33">
        <v>110.02889999999999</v>
      </c>
      <c r="C185" s="33">
        <v>0.62284309999999998</v>
      </c>
      <c r="D185" s="3"/>
      <c r="E185" s="3"/>
      <c r="F185" s="33">
        <v>82.730099999999993</v>
      </c>
      <c r="G185" s="33">
        <v>0.68218380000000001</v>
      </c>
      <c r="O185" s="1">
        <v>183</v>
      </c>
      <c r="P185" s="18">
        <f t="shared" si="24"/>
        <v>40751444.444444448</v>
      </c>
      <c r="Q185">
        <f t="shared" si="25"/>
        <v>1.2456862</v>
      </c>
      <c r="R185">
        <f t="shared" si="26"/>
        <v>54658955.983283579</v>
      </c>
      <c r="S185" t="str">
        <f t="shared" si="27"/>
        <v>Ya</v>
      </c>
      <c r="X185">
        <f t="shared" si="32"/>
        <v>30640777.77777778</v>
      </c>
      <c r="Y185">
        <f t="shared" si="33"/>
        <v>1.3643676</v>
      </c>
      <c r="Z185">
        <f t="shared" si="34"/>
        <v>44929380.998113289</v>
      </c>
      <c r="AA185" t="str">
        <f t="shared" si="35"/>
        <v>Ya</v>
      </c>
    </row>
    <row r="186" spans="1:27" x14ac:dyDescent="0.35">
      <c r="A186" s="32">
        <v>184</v>
      </c>
      <c r="B186" s="33">
        <v>110.1388</v>
      </c>
      <c r="C186" s="33">
        <v>0.6256737</v>
      </c>
      <c r="D186" s="3"/>
      <c r="E186" s="3"/>
      <c r="F186" s="33">
        <v>82.765600000000006</v>
      </c>
      <c r="G186" s="33">
        <v>0.68521410000000005</v>
      </c>
      <c r="O186" s="1">
        <v>184</v>
      </c>
      <c r="P186" s="18">
        <f t="shared" si="24"/>
        <v>40792148.148148157</v>
      </c>
      <c r="Q186">
        <f t="shared" si="25"/>
        <v>1.2513474</v>
      </c>
      <c r="R186">
        <f t="shared" si="26"/>
        <v>54954871.987159856</v>
      </c>
      <c r="S186" t="str">
        <f t="shared" si="27"/>
        <v>Ya</v>
      </c>
      <c r="X186">
        <f t="shared" si="32"/>
        <v>30653925.925925933</v>
      </c>
      <c r="Y186">
        <f t="shared" si="33"/>
        <v>1.3704282000000001</v>
      </c>
      <c r="Z186">
        <f t="shared" si="34"/>
        <v>45163240.997719228</v>
      </c>
      <c r="AA186" t="str">
        <f t="shared" si="35"/>
        <v>Ya</v>
      </c>
    </row>
    <row r="187" spans="1:27" x14ac:dyDescent="0.35">
      <c r="A187" s="32">
        <v>185</v>
      </c>
      <c r="B187" s="33">
        <v>110.17319999999999</v>
      </c>
      <c r="C187" s="33">
        <v>0.62830439999999999</v>
      </c>
      <c r="D187" s="3"/>
      <c r="E187" s="3"/>
      <c r="F187" s="33">
        <v>82.892719999999997</v>
      </c>
      <c r="G187" s="33">
        <v>0.68821109999999996</v>
      </c>
      <c r="O187" s="1">
        <v>185</v>
      </c>
      <c r="P187" s="18">
        <f t="shared" si="24"/>
        <v>40804888.888888896</v>
      </c>
      <c r="Q187">
        <f t="shared" si="25"/>
        <v>1.2566088</v>
      </c>
      <c r="R187">
        <f t="shared" si="26"/>
        <v>55229890.086289831</v>
      </c>
      <c r="S187" t="str">
        <f t="shared" si="27"/>
        <v>Ya</v>
      </c>
      <c r="X187">
        <f t="shared" si="32"/>
        <v>30701007.40740741</v>
      </c>
      <c r="Y187">
        <f t="shared" si="33"/>
        <v>1.3764221999999999</v>
      </c>
      <c r="Z187">
        <f t="shared" si="34"/>
        <v>45394531.107219599</v>
      </c>
      <c r="AA187" t="str">
        <f t="shared" si="35"/>
        <v>Ya</v>
      </c>
    </row>
    <row r="188" spans="1:27" x14ac:dyDescent="0.35">
      <c r="A188" s="32">
        <v>186</v>
      </c>
      <c r="B188" s="33">
        <v>110.15260000000001</v>
      </c>
      <c r="C188" s="33">
        <v>0.63076849999999995</v>
      </c>
      <c r="D188" s="3"/>
      <c r="E188" s="3"/>
      <c r="F188" s="33">
        <v>83.011809999999997</v>
      </c>
      <c r="G188" s="33">
        <v>0.69140789999999996</v>
      </c>
      <c r="O188" s="1">
        <v>186</v>
      </c>
      <c r="P188" s="18">
        <f t="shared" si="24"/>
        <v>40797259.259259269</v>
      </c>
      <c r="Q188">
        <f t="shared" si="25"/>
        <v>1.2615369999999999</v>
      </c>
      <c r="R188">
        <f t="shared" si="26"/>
        <v>55487491.522434644</v>
      </c>
      <c r="S188" t="str">
        <f t="shared" si="27"/>
        <v>Ya</v>
      </c>
      <c r="X188">
        <f t="shared" si="32"/>
        <v>30745114.814814817</v>
      </c>
      <c r="Y188">
        <f t="shared" si="33"/>
        <v>1.3828157999999999</v>
      </c>
      <c r="Z188">
        <f t="shared" si="34"/>
        <v>45641240.557353333</v>
      </c>
      <c r="AA188" t="str">
        <f t="shared" si="35"/>
        <v>Ya</v>
      </c>
    </row>
    <row r="189" spans="1:27" x14ac:dyDescent="0.35">
      <c r="A189" s="32">
        <v>187</v>
      </c>
      <c r="B189" s="33">
        <v>110.1801</v>
      </c>
      <c r="C189" s="33">
        <v>0.63316609999999995</v>
      </c>
      <c r="D189" s="3"/>
      <c r="E189" s="3"/>
      <c r="F189" s="33">
        <v>83.137780000000006</v>
      </c>
      <c r="G189" s="33">
        <v>0.69490439999999998</v>
      </c>
      <c r="O189" s="1">
        <v>187</v>
      </c>
      <c r="P189" s="18">
        <f t="shared" si="24"/>
        <v>40807444.444444448</v>
      </c>
      <c r="Q189">
        <f t="shared" si="25"/>
        <v>1.2663321999999999</v>
      </c>
      <c r="R189">
        <f t="shared" si="26"/>
        <v>55738140.92923665</v>
      </c>
      <c r="S189" t="str">
        <f t="shared" si="27"/>
        <v>Ya</v>
      </c>
      <c r="X189">
        <f t="shared" si="32"/>
        <v>30791770.370370377</v>
      </c>
      <c r="Y189">
        <f t="shared" si="33"/>
        <v>1.3898088</v>
      </c>
      <c r="Z189">
        <f t="shared" si="34"/>
        <v>45911079.01843711</v>
      </c>
      <c r="AA189" t="str">
        <f t="shared" si="35"/>
        <v>Ya</v>
      </c>
    </row>
    <row r="190" spans="1:27" x14ac:dyDescent="0.35">
      <c r="A190" s="32">
        <v>188</v>
      </c>
      <c r="B190" s="33">
        <v>110.1858</v>
      </c>
      <c r="C190" s="33">
        <v>0.63569690000000001</v>
      </c>
      <c r="D190" s="3"/>
      <c r="E190" s="3"/>
      <c r="F190" s="33">
        <v>83.385140000000007</v>
      </c>
      <c r="G190" s="33">
        <v>0.69856739999999995</v>
      </c>
      <c r="O190" s="1">
        <v>188</v>
      </c>
      <c r="P190" s="18">
        <f t="shared" si="24"/>
        <v>40809555.55555556</v>
      </c>
      <c r="Q190">
        <f t="shared" si="25"/>
        <v>1.2713938</v>
      </c>
      <c r="R190">
        <f t="shared" si="26"/>
        <v>56002715.303083211</v>
      </c>
      <c r="S190" t="str">
        <f t="shared" si="27"/>
        <v>Ya</v>
      </c>
      <c r="X190">
        <f t="shared" si="32"/>
        <v>30883385.185185194</v>
      </c>
      <c r="Y190">
        <f t="shared" si="33"/>
        <v>1.3971347999999999</v>
      </c>
      <c r="Z190">
        <f t="shared" si="34"/>
        <v>46193766.930048674</v>
      </c>
      <c r="AA190" t="str">
        <f t="shared" si="35"/>
        <v>Ya</v>
      </c>
    </row>
    <row r="191" spans="1:27" x14ac:dyDescent="0.35">
      <c r="A191" s="32">
        <v>189</v>
      </c>
      <c r="B191" s="33">
        <v>110.1949</v>
      </c>
      <c r="C191" s="33">
        <v>0.63842759999999998</v>
      </c>
      <c r="D191" s="3"/>
      <c r="E191" s="3"/>
      <c r="F191" s="33">
        <v>83.600430000000003</v>
      </c>
      <c r="G191" s="33">
        <v>0.7021638</v>
      </c>
      <c r="O191" s="1">
        <v>189</v>
      </c>
      <c r="P191" s="18">
        <f t="shared" si="24"/>
        <v>40812925.925925933</v>
      </c>
      <c r="Q191">
        <f t="shared" si="25"/>
        <v>1.2768552</v>
      </c>
      <c r="R191">
        <f t="shared" si="26"/>
        <v>56288187.581676066</v>
      </c>
      <c r="S191" t="str">
        <f t="shared" si="27"/>
        <v>Ya</v>
      </c>
      <c r="X191">
        <f t="shared" si="32"/>
        <v>30963122.222222228</v>
      </c>
      <c r="Y191">
        <f t="shared" si="33"/>
        <v>1.4043276</v>
      </c>
      <c r="Z191">
        <f t="shared" si="34"/>
        <v>46471315.061449133</v>
      </c>
      <c r="AA191" t="str">
        <f t="shared" si="35"/>
        <v>Ya</v>
      </c>
    </row>
    <row r="192" spans="1:27" x14ac:dyDescent="0.35">
      <c r="A192" s="32">
        <v>190</v>
      </c>
      <c r="B192" s="33">
        <v>110.1972</v>
      </c>
      <c r="C192" s="33">
        <v>0.64119150000000003</v>
      </c>
      <c r="D192" s="3"/>
      <c r="E192" s="3"/>
      <c r="F192" s="33">
        <v>83.834050000000005</v>
      </c>
      <c r="G192" s="33">
        <v>0.70592670000000002</v>
      </c>
      <c r="O192" s="1">
        <v>190</v>
      </c>
      <c r="P192" s="18">
        <f t="shared" si="24"/>
        <v>40813777.777777784</v>
      </c>
      <c r="Q192">
        <f t="shared" si="25"/>
        <v>1.2823830000000001</v>
      </c>
      <c r="R192">
        <f t="shared" si="26"/>
        <v>56577130.647850603</v>
      </c>
      <c r="S192" t="str">
        <f t="shared" si="27"/>
        <v>Ya</v>
      </c>
      <c r="X192">
        <f t="shared" si="32"/>
        <v>31049648.148148157</v>
      </c>
      <c r="Y192">
        <f t="shared" si="33"/>
        <v>1.4118534</v>
      </c>
      <c r="Z192">
        <f t="shared" si="34"/>
        <v>46761712.643377386</v>
      </c>
      <c r="AA192" t="str">
        <f t="shared" si="35"/>
        <v>Ya</v>
      </c>
    </row>
    <row r="193" spans="1:27" x14ac:dyDescent="0.35">
      <c r="A193" s="32">
        <v>191</v>
      </c>
      <c r="B193" s="33">
        <v>110.22239999999999</v>
      </c>
      <c r="C193" s="33">
        <v>0.64402190000000004</v>
      </c>
      <c r="D193" s="3"/>
      <c r="E193" s="3"/>
      <c r="F193" s="33">
        <v>84.09057</v>
      </c>
      <c r="G193" s="33">
        <v>0.70972290000000005</v>
      </c>
      <c r="O193" s="1">
        <v>191</v>
      </c>
      <c r="P193" s="18">
        <f t="shared" si="24"/>
        <v>40823111.111111112</v>
      </c>
      <c r="Q193">
        <f t="shared" si="25"/>
        <v>1.2880438000000001</v>
      </c>
      <c r="R193">
        <f t="shared" si="26"/>
        <v>56873025.743367948</v>
      </c>
      <c r="S193" t="str">
        <f t="shared" si="27"/>
        <v>Ya</v>
      </c>
      <c r="X193">
        <f t="shared" si="32"/>
        <v>31144655.55555556</v>
      </c>
      <c r="Y193">
        <f t="shared" si="33"/>
        <v>1.4194458000000001</v>
      </c>
      <c r="Z193">
        <f t="shared" si="34"/>
        <v>47054680.1154112</v>
      </c>
      <c r="AA193" t="str">
        <f t="shared" si="35"/>
        <v>Ya</v>
      </c>
    </row>
    <row r="194" spans="1:27" x14ac:dyDescent="0.35">
      <c r="A194" s="32">
        <v>192</v>
      </c>
      <c r="B194" s="33">
        <v>110.38160000000001</v>
      </c>
      <c r="C194" s="33">
        <v>0.64705219999999997</v>
      </c>
      <c r="D194" s="3"/>
      <c r="E194" s="3"/>
      <c r="F194" s="33">
        <v>84.319599999999994</v>
      </c>
      <c r="G194" s="33">
        <v>0.71355239999999998</v>
      </c>
      <c r="O194" s="1">
        <v>192</v>
      </c>
      <c r="P194" s="18">
        <f t="shared" si="24"/>
        <v>40882074.074074082</v>
      </c>
      <c r="Q194">
        <f t="shared" si="25"/>
        <v>1.2941043999999999</v>
      </c>
      <c r="R194">
        <f t="shared" si="26"/>
        <v>57189818.743631586</v>
      </c>
      <c r="S194" t="str">
        <f t="shared" si="27"/>
        <v>Ya</v>
      </c>
      <c r="X194">
        <f t="shared" si="32"/>
        <v>31229481.481481485</v>
      </c>
      <c r="Y194">
        <f t="shared" si="33"/>
        <v>1.4271048</v>
      </c>
      <c r="Z194">
        <f t="shared" si="34"/>
        <v>47350217.477550566</v>
      </c>
      <c r="AA194" t="str">
        <f t="shared" si="35"/>
        <v>Ya</v>
      </c>
    </row>
    <row r="195" spans="1:27" x14ac:dyDescent="0.35">
      <c r="A195" s="32">
        <v>193</v>
      </c>
      <c r="B195" s="33">
        <v>110.5167</v>
      </c>
      <c r="C195" s="33">
        <v>0.65021569999999995</v>
      </c>
      <c r="D195" s="3"/>
      <c r="E195" s="3"/>
      <c r="F195" s="33">
        <v>84.580709999999996</v>
      </c>
      <c r="G195" s="33">
        <v>0.71738190000000002</v>
      </c>
      <c r="O195" s="1">
        <v>193</v>
      </c>
      <c r="P195" s="18">
        <f t="shared" si="24"/>
        <v>40932111.111111119</v>
      </c>
      <c r="Q195">
        <f t="shared" si="25"/>
        <v>1.3004313999999999</v>
      </c>
      <c r="R195">
        <f t="shared" si="26"/>
        <v>57520536.710939787</v>
      </c>
      <c r="S195" t="str">
        <f t="shared" si="27"/>
        <v>Ya</v>
      </c>
      <c r="X195">
        <f t="shared" si="32"/>
        <v>31326188.888888892</v>
      </c>
      <c r="Y195">
        <f t="shared" si="33"/>
        <v>1.4347638</v>
      </c>
      <c r="Z195">
        <f t="shared" si="34"/>
        <v>47645754.83968994</v>
      </c>
      <c r="AA195" t="str">
        <f t="shared" si="35"/>
        <v>Ya</v>
      </c>
    </row>
    <row r="196" spans="1:27" x14ac:dyDescent="0.35">
      <c r="A196" s="32">
        <v>194</v>
      </c>
      <c r="B196" s="33">
        <v>110.7756</v>
      </c>
      <c r="C196" s="33">
        <v>0.65361239999999998</v>
      </c>
      <c r="D196" s="3"/>
      <c r="E196" s="3"/>
      <c r="F196" s="33">
        <v>84.878450000000001</v>
      </c>
      <c r="G196" s="33">
        <v>0.7213446</v>
      </c>
      <c r="O196" s="1">
        <v>194</v>
      </c>
      <c r="P196" s="18">
        <f t="shared" ref="P196:P259" si="36">B196/$L$5</f>
        <v>41028000.000000007</v>
      </c>
      <c r="Q196">
        <f t="shared" ref="Q196:Q259" si="37">C196/((10^3)*$L$12)*100</f>
        <v>1.3072248</v>
      </c>
      <c r="R196">
        <f t="shared" ref="R196:R259" si="38">($L$14/100)*(Q196-0.2)</f>
        <v>57875633.824755423</v>
      </c>
      <c r="S196" t="str">
        <f t="shared" ref="S196:S259" si="39">IF(R196&gt;P196,"Ya","Tidak")</f>
        <v>Ya</v>
      </c>
      <c r="X196">
        <f t="shared" ref="X196:X259" si="40">F196/$L$5</f>
        <v>31436462.96296297</v>
      </c>
      <c r="Y196">
        <f t="shared" ref="Y196:Y259" si="41">G196/((10^3)*$L$12)*100</f>
        <v>1.4426892</v>
      </c>
      <c r="Z196">
        <f t="shared" ref="Z196:Z259" si="42">($L$16/100)*(Y196-0.2)</f>
        <v>47951571.762251548</v>
      </c>
      <c r="AA196" t="str">
        <f t="shared" ref="AA196:AA259" si="43">IF(Z196&gt;X196,"Ya","Tidak")</f>
        <v>Ya</v>
      </c>
    </row>
    <row r="197" spans="1:27" x14ac:dyDescent="0.35">
      <c r="A197" s="32">
        <v>195</v>
      </c>
      <c r="B197" s="33">
        <v>111.0458</v>
      </c>
      <c r="C197" s="33">
        <v>0.65710880000000005</v>
      </c>
      <c r="D197" s="3"/>
      <c r="E197" s="3"/>
      <c r="F197" s="33">
        <v>85.107500000000002</v>
      </c>
      <c r="G197" s="33">
        <v>0.7253406</v>
      </c>
      <c r="O197" s="1">
        <v>195</v>
      </c>
      <c r="P197" s="18">
        <f t="shared" si="36"/>
        <v>41128074.074074082</v>
      </c>
      <c r="Q197">
        <f t="shared" si="37"/>
        <v>1.3142176000000001</v>
      </c>
      <c r="R197">
        <f t="shared" si="38"/>
        <v>58241153.755495556</v>
      </c>
      <c r="S197" t="str">
        <f t="shared" si="39"/>
        <v>Ya</v>
      </c>
      <c r="X197">
        <f t="shared" si="40"/>
        <v>31521296.296296302</v>
      </c>
      <c r="Y197">
        <f t="shared" si="41"/>
        <v>1.4506812</v>
      </c>
      <c r="Z197">
        <f t="shared" si="42"/>
        <v>48259958.574918717</v>
      </c>
      <c r="AA197" t="str">
        <f t="shared" si="43"/>
        <v>Ya</v>
      </c>
    </row>
    <row r="198" spans="1:27" x14ac:dyDescent="0.35">
      <c r="A198" s="32">
        <v>196</v>
      </c>
      <c r="B198" s="33">
        <v>111.43519999999999</v>
      </c>
      <c r="C198" s="33">
        <v>0.66063859999999996</v>
      </c>
      <c r="D198" s="3"/>
      <c r="E198" s="3"/>
      <c r="F198" s="33">
        <v>85.341099999999997</v>
      </c>
      <c r="G198" s="33">
        <v>0.72913680000000003</v>
      </c>
      <c r="O198" s="1">
        <v>196</v>
      </c>
      <c r="P198" s="18">
        <f t="shared" si="36"/>
        <v>41272296.296296299</v>
      </c>
      <c r="Q198">
        <f t="shared" si="37"/>
        <v>1.3212771999999999</v>
      </c>
      <c r="R198">
        <f t="shared" si="38"/>
        <v>58610165.382176273</v>
      </c>
      <c r="S198" t="str">
        <f t="shared" si="39"/>
        <v>Ya</v>
      </c>
      <c r="X198">
        <f t="shared" si="40"/>
        <v>31607814.814814817</v>
      </c>
      <c r="Y198">
        <f t="shared" si="41"/>
        <v>1.4582736000000001</v>
      </c>
      <c r="Z198">
        <f t="shared" si="42"/>
        <v>48552926.046952531</v>
      </c>
      <c r="AA198" t="str">
        <f t="shared" si="43"/>
        <v>Ya</v>
      </c>
    </row>
    <row r="199" spans="1:27" x14ac:dyDescent="0.35">
      <c r="A199" s="32">
        <v>197</v>
      </c>
      <c r="B199" s="33">
        <v>111.8703</v>
      </c>
      <c r="C199" s="33">
        <v>0.66433500000000001</v>
      </c>
      <c r="D199" s="3"/>
      <c r="E199" s="3"/>
      <c r="F199" s="33">
        <v>85.611369999999994</v>
      </c>
      <c r="G199" s="33">
        <v>0.7327998</v>
      </c>
      <c r="O199" s="1">
        <v>197</v>
      </c>
      <c r="P199" s="18">
        <f t="shared" si="36"/>
        <v>41433444.444444448</v>
      </c>
      <c r="Q199">
        <f t="shared" si="37"/>
        <v>1.32867</v>
      </c>
      <c r="R199">
        <f t="shared" si="38"/>
        <v>58996593.671842165</v>
      </c>
      <c r="S199" t="str">
        <f t="shared" si="39"/>
        <v>Ya</v>
      </c>
      <c r="X199">
        <f t="shared" si="40"/>
        <v>31707914.814814817</v>
      </c>
      <c r="Y199">
        <f t="shared" si="41"/>
        <v>1.4655996</v>
      </c>
      <c r="Z199">
        <f t="shared" si="42"/>
        <v>48835613.958564095</v>
      </c>
      <c r="AA199" t="str">
        <f t="shared" si="43"/>
        <v>Ya</v>
      </c>
    </row>
    <row r="200" spans="1:27" x14ac:dyDescent="0.35">
      <c r="A200" s="32">
        <v>198</v>
      </c>
      <c r="B200" s="33">
        <v>112.2505</v>
      </c>
      <c r="C200" s="33">
        <v>0.66823109999999997</v>
      </c>
      <c r="D200" s="3"/>
      <c r="E200" s="3"/>
      <c r="F200" s="33">
        <v>85.808340000000001</v>
      </c>
      <c r="G200" s="33">
        <v>0.73639619999999995</v>
      </c>
      <c r="O200" s="1">
        <v>198</v>
      </c>
      <c r="P200" s="18">
        <f t="shared" si="36"/>
        <v>41574259.259259269</v>
      </c>
      <c r="Q200">
        <f t="shared" si="37"/>
        <v>1.3364621999999999</v>
      </c>
      <c r="R200">
        <f t="shared" si="38"/>
        <v>59403898.957895413</v>
      </c>
      <c r="S200" t="str">
        <f t="shared" si="39"/>
        <v>Ya</v>
      </c>
      <c r="X200">
        <f t="shared" si="40"/>
        <v>31780866.666666672</v>
      </c>
      <c r="Y200">
        <f t="shared" si="41"/>
        <v>1.4727923999999999</v>
      </c>
      <c r="Z200">
        <f t="shared" si="42"/>
        <v>49113162.089964546</v>
      </c>
      <c r="AA200" t="str">
        <f t="shared" si="43"/>
        <v>Ya</v>
      </c>
    </row>
    <row r="201" spans="1:27" x14ac:dyDescent="0.35">
      <c r="A201" s="32">
        <v>199</v>
      </c>
      <c r="B201" s="33">
        <v>112.61239999999999</v>
      </c>
      <c r="C201" s="33">
        <v>0.67219379999999995</v>
      </c>
      <c r="D201" s="3"/>
      <c r="E201" s="3"/>
      <c r="F201" s="33">
        <v>86.005319999999998</v>
      </c>
      <c r="G201" s="33">
        <v>0.73979280000000003</v>
      </c>
      <c r="O201" s="1">
        <v>199</v>
      </c>
      <c r="P201" s="18">
        <f t="shared" si="36"/>
        <v>41708296.296296299</v>
      </c>
      <c r="Q201">
        <f t="shared" si="37"/>
        <v>1.3443875999999999</v>
      </c>
      <c r="R201">
        <f t="shared" si="38"/>
        <v>59818166.727470949</v>
      </c>
      <c r="S201" t="str">
        <f t="shared" si="39"/>
        <v>Ya</v>
      </c>
      <c r="X201">
        <f t="shared" si="40"/>
        <v>31853822.222222228</v>
      </c>
      <c r="Y201">
        <f t="shared" si="41"/>
        <v>1.4795856000000001</v>
      </c>
      <c r="Z201">
        <f t="shared" si="42"/>
        <v>49375290.880731642</v>
      </c>
      <c r="AA201" t="str">
        <f t="shared" si="43"/>
        <v>Ya</v>
      </c>
    </row>
    <row r="202" spans="1:27" x14ac:dyDescent="0.35">
      <c r="A202" s="32">
        <v>200</v>
      </c>
      <c r="B202" s="33">
        <v>113.02930000000001</v>
      </c>
      <c r="C202" s="33">
        <v>0.67632289999999995</v>
      </c>
      <c r="D202" s="3"/>
      <c r="E202" s="3"/>
      <c r="F202" s="33">
        <v>86.17022</v>
      </c>
      <c r="G202" s="33">
        <v>0.74302290000000004</v>
      </c>
      <c r="O202" s="1">
        <v>200</v>
      </c>
      <c r="P202" s="18">
        <f t="shared" si="36"/>
        <v>41862703.703703716</v>
      </c>
      <c r="Q202">
        <f t="shared" si="37"/>
        <v>1.3526457999999999</v>
      </c>
      <c r="R202">
        <f t="shared" si="38"/>
        <v>60249830.251672715</v>
      </c>
      <c r="S202" t="str">
        <f t="shared" si="39"/>
        <v>Ya</v>
      </c>
      <c r="X202">
        <f t="shared" si="40"/>
        <v>31914896.296296302</v>
      </c>
      <c r="Y202">
        <f t="shared" si="41"/>
        <v>1.4860458000000001</v>
      </c>
      <c r="Z202">
        <f t="shared" si="42"/>
        <v>49624570.220970944</v>
      </c>
      <c r="AA202" t="str">
        <f t="shared" si="43"/>
        <v>Ya</v>
      </c>
    </row>
    <row r="203" spans="1:27" x14ac:dyDescent="0.35">
      <c r="A203" s="32">
        <v>201</v>
      </c>
      <c r="B203" s="33">
        <v>113.46899999999999</v>
      </c>
      <c r="C203" s="33">
        <v>0.68058540000000001</v>
      </c>
      <c r="D203" s="3"/>
      <c r="E203" s="3"/>
      <c r="F203" s="33">
        <v>86.213740000000001</v>
      </c>
      <c r="G203" s="33">
        <v>0.74605319999999997</v>
      </c>
      <c r="O203" s="1">
        <v>201</v>
      </c>
      <c r="P203" s="18">
        <f t="shared" si="36"/>
        <v>42025555.55555556</v>
      </c>
      <c r="Q203">
        <f t="shared" si="37"/>
        <v>1.3611708</v>
      </c>
      <c r="R203">
        <f t="shared" si="38"/>
        <v>60695439.651277967</v>
      </c>
      <c r="S203" t="str">
        <f t="shared" si="39"/>
        <v>Ya</v>
      </c>
      <c r="X203">
        <f t="shared" si="40"/>
        <v>31931014.814814821</v>
      </c>
      <c r="Y203">
        <f t="shared" si="41"/>
        <v>1.4921063999999999</v>
      </c>
      <c r="Z203">
        <f t="shared" si="42"/>
        <v>49858430.220576875</v>
      </c>
      <c r="AA203" t="str">
        <f t="shared" si="43"/>
        <v>Ya</v>
      </c>
    </row>
    <row r="204" spans="1:27" x14ac:dyDescent="0.35">
      <c r="A204" s="32">
        <v>202</v>
      </c>
      <c r="B204" s="33">
        <v>113.9683</v>
      </c>
      <c r="C204" s="33">
        <v>0.68494770000000005</v>
      </c>
      <c r="D204" s="3"/>
      <c r="E204" s="3"/>
      <c r="F204" s="33">
        <v>86.284739999999999</v>
      </c>
      <c r="G204" s="33">
        <v>0.74908350000000001</v>
      </c>
      <c r="O204" s="1">
        <v>202</v>
      </c>
      <c r="P204" s="18">
        <f t="shared" si="36"/>
        <v>42210481.481481485</v>
      </c>
      <c r="Q204">
        <f t="shared" si="37"/>
        <v>1.3698954000000001</v>
      </c>
      <c r="R204">
        <f t="shared" si="38"/>
        <v>61151482.321987174</v>
      </c>
      <c r="S204" t="str">
        <f t="shared" si="39"/>
        <v>Ya</v>
      </c>
      <c r="X204">
        <f t="shared" si="40"/>
        <v>31957311.111111116</v>
      </c>
      <c r="Y204">
        <f t="shared" si="41"/>
        <v>1.498167</v>
      </c>
      <c r="Z204">
        <f t="shared" si="42"/>
        <v>50092290.220182814</v>
      </c>
      <c r="AA204" t="str">
        <f t="shared" si="43"/>
        <v>Ya</v>
      </c>
    </row>
    <row r="205" spans="1:27" x14ac:dyDescent="0.35">
      <c r="A205" s="32">
        <v>203</v>
      </c>
      <c r="B205" s="33">
        <v>114.4997</v>
      </c>
      <c r="C205" s="33">
        <v>0.68914350000000002</v>
      </c>
      <c r="D205" s="3"/>
      <c r="E205" s="3"/>
      <c r="F205" s="33">
        <v>86.328249999999997</v>
      </c>
      <c r="G205" s="33">
        <v>0.75191399999999997</v>
      </c>
      <c r="O205" s="1">
        <v>203</v>
      </c>
      <c r="P205" s="18">
        <f t="shared" si="36"/>
        <v>42407296.296296306</v>
      </c>
      <c r="Q205">
        <f t="shared" si="37"/>
        <v>1.378287</v>
      </c>
      <c r="R205">
        <f t="shared" si="38"/>
        <v>61590118.783890672</v>
      </c>
      <c r="S205" t="str">
        <f t="shared" si="39"/>
        <v>Ya</v>
      </c>
      <c r="X205">
        <f t="shared" si="40"/>
        <v>31973425.925925929</v>
      </c>
      <c r="Y205">
        <f t="shared" si="41"/>
        <v>1.5038279999999999</v>
      </c>
      <c r="Z205">
        <f t="shared" si="42"/>
        <v>50310730.87915539</v>
      </c>
      <c r="AA205" t="str">
        <f t="shared" si="43"/>
        <v>Ya</v>
      </c>
    </row>
    <row r="206" spans="1:27" x14ac:dyDescent="0.35">
      <c r="A206" s="32">
        <v>204</v>
      </c>
      <c r="B206" s="33">
        <v>114.9898</v>
      </c>
      <c r="C206" s="33">
        <v>0.69303950000000003</v>
      </c>
      <c r="D206" s="3"/>
      <c r="E206" s="3"/>
      <c r="F206" s="33">
        <v>86.369479999999996</v>
      </c>
      <c r="G206" s="33">
        <v>0.7546446</v>
      </c>
      <c r="O206" s="1">
        <v>204</v>
      </c>
      <c r="P206" s="18">
        <f t="shared" si="36"/>
        <v>42588814.814814821</v>
      </c>
      <c r="Q206">
        <f t="shared" si="37"/>
        <v>1.3860790000000001</v>
      </c>
      <c r="R206">
        <f t="shared" si="38"/>
        <v>61997413.615764469</v>
      </c>
      <c r="S206" t="str">
        <f t="shared" si="39"/>
        <v>Ya</v>
      </c>
      <c r="X206">
        <f t="shared" si="40"/>
        <v>31988696.296296299</v>
      </c>
      <c r="Y206">
        <f t="shared" si="41"/>
        <v>1.5092892</v>
      </c>
      <c r="Z206">
        <f t="shared" si="42"/>
        <v>50521461.867811285</v>
      </c>
      <c r="AA206" t="str">
        <f t="shared" si="43"/>
        <v>Ya</v>
      </c>
    </row>
    <row r="207" spans="1:27" x14ac:dyDescent="0.35">
      <c r="A207" s="32">
        <v>205</v>
      </c>
      <c r="B207" s="33">
        <v>115.4479</v>
      </c>
      <c r="C207" s="33">
        <v>0.69683580000000001</v>
      </c>
      <c r="D207" s="3"/>
      <c r="E207" s="3"/>
      <c r="F207" s="33">
        <v>86.363759999999999</v>
      </c>
      <c r="G207" s="33">
        <v>0.75724199999999997</v>
      </c>
      <c r="O207" s="1">
        <v>205</v>
      </c>
      <c r="P207" s="18">
        <f t="shared" si="36"/>
        <v>42758481.481481493</v>
      </c>
      <c r="Q207">
        <f t="shared" si="37"/>
        <v>1.3936716</v>
      </c>
      <c r="R207">
        <f t="shared" si="38"/>
        <v>62394285.630713768</v>
      </c>
      <c r="S207" t="str">
        <f t="shared" si="39"/>
        <v>Ya</v>
      </c>
      <c r="X207">
        <f t="shared" si="40"/>
        <v>31986577.777777784</v>
      </c>
      <c r="Y207">
        <f t="shared" si="41"/>
        <v>1.5144839999999999</v>
      </c>
      <c r="Z207">
        <f t="shared" si="42"/>
        <v>50721913.296044946</v>
      </c>
      <c r="AA207" t="str">
        <f t="shared" si="43"/>
        <v>Ya</v>
      </c>
    </row>
    <row r="208" spans="1:27" x14ac:dyDescent="0.35">
      <c r="A208" s="32">
        <v>206</v>
      </c>
      <c r="B208" s="33">
        <v>115.7548</v>
      </c>
      <c r="C208" s="33">
        <v>0.700299</v>
      </c>
      <c r="D208" s="3"/>
      <c r="E208" s="3"/>
      <c r="F208" s="33">
        <v>86.407259999999994</v>
      </c>
      <c r="G208" s="33">
        <v>0.75990599999999997</v>
      </c>
      <c r="O208" s="1">
        <v>206</v>
      </c>
      <c r="P208" s="18">
        <f t="shared" si="36"/>
        <v>42872148.148148157</v>
      </c>
      <c r="Q208">
        <f t="shared" si="37"/>
        <v>1.400598</v>
      </c>
      <c r="R208">
        <f t="shared" si="38"/>
        <v>62756334.773872219</v>
      </c>
      <c r="S208" t="str">
        <f t="shared" si="39"/>
        <v>Ya</v>
      </c>
      <c r="X208">
        <f t="shared" si="40"/>
        <v>32002688.888888892</v>
      </c>
      <c r="Y208">
        <f t="shared" si="41"/>
        <v>1.5198119999999999</v>
      </c>
      <c r="Z208">
        <f t="shared" si="42"/>
        <v>50927504.504489727</v>
      </c>
      <c r="AA208" t="str">
        <f t="shared" si="43"/>
        <v>Ya</v>
      </c>
    </row>
    <row r="209" spans="1:27" x14ac:dyDescent="0.35">
      <c r="A209" s="32">
        <v>207</v>
      </c>
      <c r="B209" s="33">
        <v>116.0022</v>
      </c>
      <c r="C209" s="33">
        <v>0.70342919999999998</v>
      </c>
      <c r="D209" s="3"/>
      <c r="E209" s="3"/>
      <c r="F209" s="33">
        <v>86.506900000000002</v>
      </c>
      <c r="G209" s="33">
        <v>0.76273650000000004</v>
      </c>
      <c r="O209" s="1">
        <v>207</v>
      </c>
      <c r="P209" s="18">
        <f t="shared" si="36"/>
        <v>42963777.777777784</v>
      </c>
      <c r="Q209">
        <f t="shared" si="37"/>
        <v>1.4068584</v>
      </c>
      <c r="R209">
        <f t="shared" si="38"/>
        <v>63083571.499419279</v>
      </c>
      <c r="S209" t="str">
        <f t="shared" si="39"/>
        <v>Ya</v>
      </c>
      <c r="X209">
        <f t="shared" si="40"/>
        <v>32039592.592592597</v>
      </c>
      <c r="Y209">
        <f t="shared" si="41"/>
        <v>1.5254730000000001</v>
      </c>
      <c r="Z209">
        <f t="shared" si="42"/>
        <v>51145945.163462311</v>
      </c>
      <c r="AA209" t="str">
        <f t="shared" si="43"/>
        <v>Ya</v>
      </c>
    </row>
    <row r="210" spans="1:27" x14ac:dyDescent="0.35">
      <c r="A210" s="32">
        <v>208</v>
      </c>
      <c r="B210" s="33">
        <v>116.24039999999999</v>
      </c>
      <c r="C210" s="33">
        <v>0.70635959999999998</v>
      </c>
      <c r="D210" s="3"/>
      <c r="E210" s="3"/>
      <c r="F210" s="33">
        <v>86.534390000000002</v>
      </c>
      <c r="G210" s="33">
        <v>0.76566690000000004</v>
      </c>
      <c r="O210" s="1">
        <v>208</v>
      </c>
      <c r="P210" s="18">
        <f t="shared" si="36"/>
        <v>43052000.000000007</v>
      </c>
      <c r="Q210">
        <f t="shared" si="37"/>
        <v>1.4127192</v>
      </c>
      <c r="R210">
        <f t="shared" si="38"/>
        <v>63389920.774399504</v>
      </c>
      <c r="S210" t="str">
        <f t="shared" si="39"/>
        <v>Ya</v>
      </c>
      <c r="X210">
        <f t="shared" si="40"/>
        <v>32049774.074074078</v>
      </c>
      <c r="Y210">
        <f t="shared" si="41"/>
        <v>1.5313338000000001</v>
      </c>
      <c r="Z210">
        <f t="shared" si="42"/>
        <v>51372095.492751569</v>
      </c>
      <c r="AA210" t="str">
        <f t="shared" si="43"/>
        <v>Ya</v>
      </c>
    </row>
    <row r="211" spans="1:27" x14ac:dyDescent="0.35">
      <c r="A211" s="32">
        <v>209</v>
      </c>
      <c r="B211" s="33">
        <v>116.29300000000001</v>
      </c>
      <c r="C211" s="33">
        <v>0.7092233</v>
      </c>
      <c r="D211" s="3"/>
      <c r="E211" s="3"/>
      <c r="F211" s="33">
        <v>86.542400000000001</v>
      </c>
      <c r="G211" s="33">
        <v>0.76873049999999998</v>
      </c>
      <c r="O211" s="1">
        <v>209</v>
      </c>
      <c r="P211" s="18">
        <f t="shared" si="36"/>
        <v>43071481.481481493</v>
      </c>
      <c r="Q211">
        <f t="shared" si="37"/>
        <v>1.4184466</v>
      </c>
      <c r="R211">
        <f t="shared" si="38"/>
        <v>63689297.111677989</v>
      </c>
      <c r="S211" t="str">
        <f t="shared" si="39"/>
        <v>Ya</v>
      </c>
      <c r="X211">
        <f t="shared" si="40"/>
        <v>32052740.740740746</v>
      </c>
      <c r="Y211">
        <f t="shared" si="41"/>
        <v>1.537461</v>
      </c>
      <c r="Z211">
        <f t="shared" si="42"/>
        <v>51608525.38246306</v>
      </c>
      <c r="AA211" t="str">
        <f t="shared" si="43"/>
        <v>Ya</v>
      </c>
    </row>
    <row r="212" spans="1:27" x14ac:dyDescent="0.35">
      <c r="A212" s="32">
        <v>210</v>
      </c>
      <c r="B212" s="33">
        <v>116.3182</v>
      </c>
      <c r="C212" s="33">
        <v>0.71185399999999999</v>
      </c>
      <c r="D212" s="3"/>
      <c r="E212" s="3"/>
      <c r="F212" s="33">
        <v>86.674099999999996</v>
      </c>
      <c r="G212" s="33">
        <v>0.77182740000000005</v>
      </c>
      <c r="O212" s="1">
        <v>210</v>
      </c>
      <c r="P212" s="18">
        <f t="shared" si="36"/>
        <v>43080814.814814821</v>
      </c>
      <c r="Q212">
        <f t="shared" si="37"/>
        <v>1.423708</v>
      </c>
      <c r="R212">
        <f t="shared" si="38"/>
        <v>63964315.210807964</v>
      </c>
      <c r="S212" t="str">
        <f t="shared" si="39"/>
        <v>Ya</v>
      </c>
      <c r="X212">
        <f t="shared" si="40"/>
        <v>32101518.518518522</v>
      </c>
      <c r="Y212">
        <f t="shared" si="41"/>
        <v>1.5436548000000001</v>
      </c>
      <c r="Z212">
        <f t="shared" si="42"/>
        <v>51847525.16228012</v>
      </c>
      <c r="AA212" t="str">
        <f t="shared" si="43"/>
        <v>Ya</v>
      </c>
    </row>
    <row r="213" spans="1:27" x14ac:dyDescent="0.35">
      <c r="A213" s="32">
        <v>211</v>
      </c>
      <c r="B213" s="33">
        <v>116.28270000000001</v>
      </c>
      <c r="C213" s="33">
        <v>0.71425159999999999</v>
      </c>
      <c r="D213" s="3"/>
      <c r="E213" s="3"/>
      <c r="F213" s="33">
        <v>86.788610000000006</v>
      </c>
      <c r="G213" s="33">
        <v>0.77509079999999997</v>
      </c>
      <c r="O213" s="1">
        <v>211</v>
      </c>
      <c r="P213" s="18">
        <f t="shared" si="36"/>
        <v>43067666.666666679</v>
      </c>
      <c r="Q213">
        <f t="shared" si="37"/>
        <v>1.4285032</v>
      </c>
      <c r="R213">
        <f t="shared" si="38"/>
        <v>64214964.61760997</v>
      </c>
      <c r="S213" t="str">
        <f t="shared" si="39"/>
        <v>Ya</v>
      </c>
      <c r="X213">
        <f t="shared" si="40"/>
        <v>32143929.629629638</v>
      </c>
      <c r="Y213">
        <f t="shared" si="41"/>
        <v>1.5501815999999999</v>
      </c>
      <c r="Z213">
        <f t="shared" si="42"/>
        <v>52099374.392624967</v>
      </c>
      <c r="AA213" t="str">
        <f t="shared" si="43"/>
        <v>Ya</v>
      </c>
    </row>
    <row r="214" spans="1:27" x14ac:dyDescent="0.35">
      <c r="A214" s="32">
        <v>212</v>
      </c>
      <c r="B214" s="33">
        <v>116.2885</v>
      </c>
      <c r="C214" s="33">
        <v>0.71651609999999999</v>
      </c>
      <c r="D214" s="3"/>
      <c r="E214" s="3"/>
      <c r="F214" s="33">
        <v>86.912300000000002</v>
      </c>
      <c r="G214" s="33">
        <v>0.77855399999999997</v>
      </c>
      <c r="O214" s="1">
        <v>212</v>
      </c>
      <c r="P214" s="18">
        <f t="shared" si="36"/>
        <v>43069814.814814821</v>
      </c>
      <c r="Q214">
        <f t="shared" si="37"/>
        <v>1.4330322</v>
      </c>
      <c r="R214">
        <f t="shared" si="38"/>
        <v>64451699.51154688</v>
      </c>
      <c r="S214" t="str">
        <f t="shared" si="39"/>
        <v>Ya</v>
      </c>
      <c r="X214">
        <f t="shared" si="40"/>
        <v>32189740.740740746</v>
      </c>
      <c r="Y214">
        <f t="shared" si="41"/>
        <v>1.5571079999999999</v>
      </c>
      <c r="Z214">
        <f t="shared" si="42"/>
        <v>52366642.963603184</v>
      </c>
      <c r="AA214" t="str">
        <f t="shared" si="43"/>
        <v>Ya</v>
      </c>
    </row>
    <row r="215" spans="1:27" x14ac:dyDescent="0.35">
      <c r="A215" s="32">
        <v>213</v>
      </c>
      <c r="B215" s="33">
        <v>116.2621</v>
      </c>
      <c r="C215" s="33">
        <v>0.71888039999999997</v>
      </c>
      <c r="D215" s="3"/>
      <c r="E215" s="3"/>
      <c r="F215" s="33">
        <v>87.168819999999997</v>
      </c>
      <c r="G215" s="33">
        <v>0.78215040000000002</v>
      </c>
      <c r="O215" s="1">
        <v>213</v>
      </c>
      <c r="P215" s="18">
        <f t="shared" si="36"/>
        <v>43060037.037037045</v>
      </c>
      <c r="Q215">
        <f t="shared" si="37"/>
        <v>1.4377607999999999</v>
      </c>
      <c r="R215">
        <f t="shared" si="38"/>
        <v>64698867.676587746</v>
      </c>
      <c r="S215" t="str">
        <f t="shared" si="39"/>
        <v>Ya</v>
      </c>
      <c r="X215">
        <f t="shared" si="40"/>
        <v>32284748.148148153</v>
      </c>
      <c r="Y215">
        <f t="shared" si="41"/>
        <v>1.5643008</v>
      </c>
      <c r="Z215">
        <f t="shared" si="42"/>
        <v>52644191.095003635</v>
      </c>
      <c r="AA215" t="str">
        <f t="shared" si="43"/>
        <v>Ya</v>
      </c>
    </row>
    <row r="216" spans="1:27" x14ac:dyDescent="0.35">
      <c r="A216" s="32">
        <v>214</v>
      </c>
      <c r="B216" s="33">
        <v>116.22029999999999</v>
      </c>
      <c r="C216" s="33">
        <v>0.72144439999999999</v>
      </c>
      <c r="D216" s="3"/>
      <c r="E216" s="3"/>
      <c r="F216" s="33">
        <v>87.370369999999994</v>
      </c>
      <c r="G216" s="33">
        <v>0.78571349999999995</v>
      </c>
      <c r="O216" s="1">
        <v>214</v>
      </c>
      <c r="P216" s="18">
        <f t="shared" si="36"/>
        <v>43044555.55555556</v>
      </c>
      <c r="Q216">
        <f t="shared" si="37"/>
        <v>1.4428888</v>
      </c>
      <c r="R216">
        <f t="shared" si="38"/>
        <v>64966912.838015981</v>
      </c>
      <c r="S216" t="str">
        <f t="shared" si="39"/>
        <v>Ya</v>
      </c>
      <c r="X216">
        <f t="shared" si="40"/>
        <v>32359396.296296299</v>
      </c>
      <c r="Y216">
        <f t="shared" si="41"/>
        <v>1.5714269999999999</v>
      </c>
      <c r="Z216">
        <f t="shared" si="42"/>
        <v>52919169.336298525</v>
      </c>
      <c r="AA216" t="str">
        <f t="shared" si="43"/>
        <v>Ya</v>
      </c>
    </row>
    <row r="217" spans="1:27" x14ac:dyDescent="0.35">
      <c r="A217" s="32">
        <v>215</v>
      </c>
      <c r="B217" s="33">
        <v>116.1075</v>
      </c>
      <c r="C217" s="33">
        <v>0.72417500000000001</v>
      </c>
      <c r="D217" s="3"/>
      <c r="E217" s="3"/>
      <c r="F217" s="33">
        <v>87.636049999999997</v>
      </c>
      <c r="G217" s="33">
        <v>0.78934320000000002</v>
      </c>
      <c r="O217" s="1">
        <v>215</v>
      </c>
      <c r="P217" s="18">
        <f t="shared" si="36"/>
        <v>43002777.777777784</v>
      </c>
      <c r="Q217">
        <f t="shared" si="37"/>
        <v>1.44835</v>
      </c>
      <c r="R217">
        <f t="shared" si="38"/>
        <v>65252374.662429377</v>
      </c>
      <c r="S217" t="str">
        <f t="shared" si="39"/>
        <v>Ya</v>
      </c>
      <c r="X217">
        <f t="shared" si="40"/>
        <v>32457796.296296302</v>
      </c>
      <c r="Y217">
        <f t="shared" si="41"/>
        <v>1.5786864</v>
      </c>
      <c r="Z217">
        <f t="shared" si="42"/>
        <v>53199287.357804544</v>
      </c>
      <c r="AA217" t="str">
        <f t="shared" si="43"/>
        <v>Ya</v>
      </c>
    </row>
    <row r="218" spans="1:27" x14ac:dyDescent="0.35">
      <c r="A218" s="32">
        <v>216</v>
      </c>
      <c r="B218" s="33">
        <v>116.1006</v>
      </c>
      <c r="C218" s="33">
        <v>0.72697230000000002</v>
      </c>
      <c r="D218" s="3"/>
      <c r="E218" s="3"/>
      <c r="F218" s="33">
        <v>87.846760000000003</v>
      </c>
      <c r="G218" s="33">
        <v>0.79300619999999999</v>
      </c>
      <c r="O218" s="1">
        <v>216</v>
      </c>
      <c r="P218" s="18">
        <f t="shared" si="36"/>
        <v>43000222.222222231</v>
      </c>
      <c r="Q218">
        <f t="shared" si="37"/>
        <v>1.4539446</v>
      </c>
      <c r="R218">
        <f t="shared" si="38"/>
        <v>65544809.424544513</v>
      </c>
      <c r="S218" t="str">
        <f t="shared" si="39"/>
        <v>Ya</v>
      </c>
      <c r="X218">
        <f t="shared" si="40"/>
        <v>32535837.037037045</v>
      </c>
      <c r="Y218">
        <f t="shared" si="41"/>
        <v>1.5860124</v>
      </c>
      <c r="Z218">
        <f t="shared" si="42"/>
        <v>53481975.269416109</v>
      </c>
      <c r="AA218" t="str">
        <f t="shared" si="43"/>
        <v>Ya</v>
      </c>
    </row>
    <row r="219" spans="1:27" x14ac:dyDescent="0.35">
      <c r="A219" s="32">
        <v>217</v>
      </c>
      <c r="B219" s="33">
        <v>116.1293</v>
      </c>
      <c r="C219" s="33">
        <v>0.73003580000000001</v>
      </c>
      <c r="D219" s="3"/>
      <c r="E219" s="3"/>
      <c r="F219" s="33">
        <v>88.043729999999996</v>
      </c>
      <c r="G219" s="33">
        <v>0.79666919999999997</v>
      </c>
      <c r="O219" s="1">
        <v>217</v>
      </c>
      <c r="P219" s="18">
        <f t="shared" si="36"/>
        <v>43010851.851851858</v>
      </c>
      <c r="Q219">
        <f t="shared" si="37"/>
        <v>1.4600716</v>
      </c>
      <c r="R219">
        <f t="shared" si="38"/>
        <v>65865073.212389834</v>
      </c>
      <c r="S219" t="str">
        <f t="shared" si="39"/>
        <v>Ya</v>
      </c>
      <c r="X219">
        <f t="shared" si="40"/>
        <v>32608788.888888892</v>
      </c>
      <c r="Y219">
        <f t="shared" si="41"/>
        <v>1.5933383999999999</v>
      </c>
      <c r="Z219">
        <f t="shared" si="42"/>
        <v>53764663.181027681</v>
      </c>
      <c r="AA219" t="str">
        <f t="shared" si="43"/>
        <v>Ya</v>
      </c>
    </row>
    <row r="220" spans="1:27" x14ac:dyDescent="0.35">
      <c r="A220" s="32">
        <v>218</v>
      </c>
      <c r="B220" s="33">
        <v>116.2655</v>
      </c>
      <c r="C220" s="33">
        <v>0.73329929999999999</v>
      </c>
      <c r="D220" s="3"/>
      <c r="E220" s="3"/>
      <c r="F220" s="33">
        <v>88.295670000000001</v>
      </c>
      <c r="G220" s="33">
        <v>0.8003654</v>
      </c>
      <c r="O220" s="1">
        <v>218</v>
      </c>
      <c r="P220" s="18">
        <f t="shared" si="36"/>
        <v>43061296.296296306</v>
      </c>
      <c r="Q220">
        <f t="shared" si="37"/>
        <v>1.4665986</v>
      </c>
      <c r="R220">
        <f t="shared" si="38"/>
        <v>66206245.359160908</v>
      </c>
      <c r="S220" t="str">
        <f t="shared" si="39"/>
        <v>Ya</v>
      </c>
      <c r="X220">
        <f t="shared" si="40"/>
        <v>32702100.000000007</v>
      </c>
      <c r="Y220">
        <f t="shared" si="41"/>
        <v>1.6007308000000002</v>
      </c>
      <c r="Z220">
        <f t="shared" si="42"/>
        <v>54049913.265357122</v>
      </c>
      <c r="AA220" t="str">
        <f t="shared" si="43"/>
        <v>Ya</v>
      </c>
    </row>
    <row r="221" spans="1:27" x14ac:dyDescent="0.35">
      <c r="A221" s="32">
        <v>219</v>
      </c>
      <c r="B221" s="33">
        <v>116.5106</v>
      </c>
      <c r="C221" s="33">
        <v>0.73682899999999996</v>
      </c>
      <c r="D221" s="3"/>
      <c r="E221" s="3"/>
      <c r="F221" s="33">
        <v>88.501810000000006</v>
      </c>
      <c r="G221" s="33">
        <v>0.80422819999999995</v>
      </c>
      <c r="O221" s="1">
        <v>219</v>
      </c>
      <c r="P221" s="18">
        <f t="shared" si="36"/>
        <v>43152074.074074082</v>
      </c>
      <c r="Q221">
        <f t="shared" si="37"/>
        <v>1.4736579999999999</v>
      </c>
      <c r="R221">
        <f t="shared" si="38"/>
        <v>66575246.531662166</v>
      </c>
      <c r="S221" t="str">
        <f t="shared" si="39"/>
        <v>Ya</v>
      </c>
      <c r="X221">
        <f t="shared" si="40"/>
        <v>32778448.148148157</v>
      </c>
      <c r="Y221">
        <f t="shared" si="41"/>
        <v>1.6084563999999999</v>
      </c>
      <c r="Z221">
        <f t="shared" si="42"/>
        <v>54348020.517602041</v>
      </c>
      <c r="AA221" t="str">
        <f t="shared" si="43"/>
        <v>Ya</v>
      </c>
    </row>
    <row r="222" spans="1:27" x14ac:dyDescent="0.35">
      <c r="A222" s="32">
        <v>220</v>
      </c>
      <c r="B222" s="33">
        <v>116.7809</v>
      </c>
      <c r="C222" s="33">
        <v>0.74042549999999996</v>
      </c>
      <c r="D222" s="3"/>
      <c r="E222" s="3"/>
      <c r="F222" s="33">
        <v>88.712519999999998</v>
      </c>
      <c r="G222" s="33">
        <v>0.80815769999999998</v>
      </c>
      <c r="O222" s="1">
        <v>220</v>
      </c>
      <c r="P222" s="18">
        <f t="shared" si="36"/>
        <v>43252185.185185194</v>
      </c>
      <c r="Q222">
        <f t="shared" si="37"/>
        <v>1.4808509999999999</v>
      </c>
      <c r="R222">
        <f t="shared" si="38"/>
        <v>66951231.096044637</v>
      </c>
      <c r="S222" t="str">
        <f t="shared" si="39"/>
        <v>Ya</v>
      </c>
      <c r="X222">
        <f t="shared" si="40"/>
        <v>32856488.888888892</v>
      </c>
      <c r="Y222">
        <f t="shared" si="41"/>
        <v>1.6163154</v>
      </c>
      <c r="Z222">
        <f t="shared" si="42"/>
        <v>54651275.267445795</v>
      </c>
      <c r="AA222" t="str">
        <f t="shared" si="43"/>
        <v>Ya</v>
      </c>
    </row>
    <row r="223" spans="1:27" x14ac:dyDescent="0.35">
      <c r="A223" s="32">
        <v>221</v>
      </c>
      <c r="B223" s="33">
        <v>117.1748</v>
      </c>
      <c r="C223" s="33">
        <v>0.74405520000000003</v>
      </c>
      <c r="D223" s="3"/>
      <c r="E223" s="3"/>
      <c r="F223" s="33">
        <v>88.941550000000007</v>
      </c>
      <c r="G223" s="33">
        <v>0.81205380000000005</v>
      </c>
      <c r="O223" s="1">
        <v>221</v>
      </c>
      <c r="P223" s="18">
        <f t="shared" si="36"/>
        <v>43398074.074074082</v>
      </c>
      <c r="Q223">
        <f t="shared" si="37"/>
        <v>1.4881104000000001</v>
      </c>
      <c r="R223">
        <f t="shared" si="38"/>
        <v>67330686.448008791</v>
      </c>
      <c r="S223" t="str">
        <f t="shared" si="39"/>
        <v>Ya</v>
      </c>
      <c r="X223">
        <f t="shared" si="40"/>
        <v>32941314.814814821</v>
      </c>
      <c r="Y223">
        <f t="shared" si="41"/>
        <v>1.6241076000000001</v>
      </c>
      <c r="Z223">
        <f t="shared" si="42"/>
        <v>54951952.40979629</v>
      </c>
      <c r="AA223" t="str">
        <f t="shared" si="43"/>
        <v>Ya</v>
      </c>
    </row>
    <row r="224" spans="1:27" x14ac:dyDescent="0.35">
      <c r="A224" s="32">
        <v>222</v>
      </c>
      <c r="B224" s="33">
        <v>117.60080000000001</v>
      </c>
      <c r="C224" s="33">
        <v>0.74785140000000006</v>
      </c>
      <c r="D224" s="3"/>
      <c r="E224" s="3"/>
      <c r="F224" s="33">
        <v>89.143100000000004</v>
      </c>
      <c r="G224" s="33">
        <v>0.81575010000000003</v>
      </c>
      <c r="O224" s="1">
        <v>222</v>
      </c>
      <c r="P224" s="18">
        <f t="shared" si="36"/>
        <v>43555851.851851858</v>
      </c>
      <c r="Q224">
        <f t="shared" si="37"/>
        <v>1.4957028000000001</v>
      </c>
      <c r="R224">
        <f t="shared" si="38"/>
        <v>67727548.008778632</v>
      </c>
      <c r="S224" t="str">
        <f t="shared" si="39"/>
        <v>Ya</v>
      </c>
      <c r="X224">
        <f t="shared" si="40"/>
        <v>33015962.96296297</v>
      </c>
      <c r="Y224">
        <f t="shared" si="41"/>
        <v>1.6315002000000003</v>
      </c>
      <c r="Z224">
        <f t="shared" si="42"/>
        <v>55237210.21151343</v>
      </c>
      <c r="AA224" t="str">
        <f t="shared" si="43"/>
        <v>Ya</v>
      </c>
    </row>
    <row r="225" spans="1:27" x14ac:dyDescent="0.35">
      <c r="A225" s="32">
        <v>223</v>
      </c>
      <c r="B225" s="33">
        <v>118.0039</v>
      </c>
      <c r="C225" s="33">
        <v>0.75181410000000004</v>
      </c>
      <c r="D225" s="3"/>
      <c r="E225" s="3"/>
      <c r="F225" s="33">
        <v>89.317170000000004</v>
      </c>
      <c r="G225" s="33">
        <v>0.81941310000000001</v>
      </c>
      <c r="O225" s="1">
        <v>223</v>
      </c>
      <c r="P225" s="18">
        <f t="shared" si="36"/>
        <v>43705148.148148157</v>
      </c>
      <c r="Q225">
        <f t="shared" si="37"/>
        <v>1.5036282000000001</v>
      </c>
      <c r="R225">
        <f t="shared" si="38"/>
        <v>68141815.778354168</v>
      </c>
      <c r="S225" t="str">
        <f t="shared" si="39"/>
        <v>Ya</v>
      </c>
      <c r="X225">
        <f t="shared" si="40"/>
        <v>33080433.33333334</v>
      </c>
      <c r="Y225">
        <f t="shared" si="41"/>
        <v>1.6388262</v>
      </c>
      <c r="Z225">
        <f t="shared" si="42"/>
        <v>55519898.123124987</v>
      </c>
      <c r="AA225" t="str">
        <f t="shared" si="43"/>
        <v>Ya</v>
      </c>
    </row>
    <row r="226" spans="1:27" x14ac:dyDescent="0.35">
      <c r="A226" s="32">
        <v>224</v>
      </c>
      <c r="B226" s="33">
        <v>118.3887</v>
      </c>
      <c r="C226" s="33">
        <v>0.75587669999999996</v>
      </c>
      <c r="D226" s="3"/>
      <c r="E226" s="3"/>
      <c r="F226" s="33">
        <v>89.385890000000003</v>
      </c>
      <c r="G226" s="33">
        <v>0.8228763</v>
      </c>
      <c r="O226" s="1">
        <v>224</v>
      </c>
      <c r="P226" s="18">
        <f t="shared" si="36"/>
        <v>43847666.666666672</v>
      </c>
      <c r="Q226">
        <f t="shared" si="37"/>
        <v>1.5117533999999999</v>
      </c>
      <c r="R226">
        <f t="shared" si="38"/>
        <v>68566527.273213103</v>
      </c>
      <c r="S226" t="str">
        <f t="shared" si="39"/>
        <v>Ya</v>
      </c>
      <c r="X226">
        <f t="shared" si="40"/>
        <v>33105885.18518519</v>
      </c>
      <c r="Y226">
        <f t="shared" si="41"/>
        <v>1.6457526</v>
      </c>
      <c r="Z226">
        <f t="shared" si="42"/>
        <v>55787166.694103204</v>
      </c>
      <c r="AA226" t="str">
        <f t="shared" si="43"/>
        <v>Ya</v>
      </c>
    </row>
    <row r="227" spans="1:27" x14ac:dyDescent="0.35">
      <c r="A227" s="32">
        <v>225</v>
      </c>
      <c r="B227" s="33">
        <v>118.77809999999999</v>
      </c>
      <c r="C227" s="33">
        <v>0.7601057</v>
      </c>
      <c r="D227" s="3"/>
      <c r="E227" s="3"/>
      <c r="F227" s="33">
        <v>89.669889999999995</v>
      </c>
      <c r="G227" s="33">
        <v>0.82610640000000002</v>
      </c>
      <c r="O227" s="1">
        <v>225</v>
      </c>
      <c r="P227" s="18">
        <f t="shared" si="36"/>
        <v>43991888.888888896</v>
      </c>
      <c r="Q227">
        <f t="shared" si="37"/>
        <v>1.5202114</v>
      </c>
      <c r="R227">
        <f t="shared" si="38"/>
        <v>69008634.522698298</v>
      </c>
      <c r="S227" t="str">
        <f t="shared" si="39"/>
        <v>Ya</v>
      </c>
      <c r="X227">
        <f t="shared" si="40"/>
        <v>33211070.370370373</v>
      </c>
      <c r="Y227">
        <f t="shared" si="41"/>
        <v>1.6522128</v>
      </c>
      <c r="Z227">
        <f t="shared" si="42"/>
        <v>56036446.034342498</v>
      </c>
      <c r="AA227" t="str">
        <f t="shared" si="43"/>
        <v>Ya</v>
      </c>
    </row>
    <row r="228" spans="1:27" x14ac:dyDescent="0.35">
      <c r="A228" s="32">
        <v>226</v>
      </c>
      <c r="B228" s="33">
        <v>119.3049</v>
      </c>
      <c r="C228" s="33">
        <v>0.76443479999999997</v>
      </c>
      <c r="D228" s="3"/>
      <c r="E228" s="3"/>
      <c r="F228" s="33">
        <v>89.715699999999998</v>
      </c>
      <c r="G228" s="33">
        <v>0.82916999999999996</v>
      </c>
      <c r="O228" s="1">
        <v>226</v>
      </c>
      <c r="P228" s="18">
        <f t="shared" si="36"/>
        <v>44187000.000000007</v>
      </c>
      <c r="Q228">
        <f t="shared" si="37"/>
        <v>1.5288695999999999</v>
      </c>
      <c r="R228">
        <f t="shared" si="38"/>
        <v>69461206.405825809</v>
      </c>
      <c r="S228" t="str">
        <f t="shared" si="39"/>
        <v>Ya</v>
      </c>
      <c r="X228">
        <f t="shared" si="40"/>
        <v>33228037.037037041</v>
      </c>
      <c r="Y228">
        <f t="shared" si="41"/>
        <v>1.6583399999999999</v>
      </c>
      <c r="Z228">
        <f t="shared" si="42"/>
        <v>56272875.924053989</v>
      </c>
      <c r="AA228" t="str">
        <f t="shared" si="43"/>
        <v>Ya</v>
      </c>
    </row>
    <row r="229" spans="1:27" x14ac:dyDescent="0.35">
      <c r="A229" s="32">
        <v>227</v>
      </c>
      <c r="B229" s="33">
        <v>119.85</v>
      </c>
      <c r="C229" s="33">
        <v>0.7687638</v>
      </c>
      <c r="D229" s="3"/>
      <c r="E229" s="3"/>
      <c r="F229" s="33">
        <v>89.807310000000001</v>
      </c>
      <c r="G229" s="33">
        <v>0.83223349999999996</v>
      </c>
      <c r="O229" s="1">
        <v>227</v>
      </c>
      <c r="P229" s="18">
        <f t="shared" si="36"/>
        <v>44388888.888888896</v>
      </c>
      <c r="Q229">
        <f t="shared" si="37"/>
        <v>1.5375276</v>
      </c>
      <c r="R229">
        <f t="shared" si="38"/>
        <v>69913767.834773883</v>
      </c>
      <c r="S229" t="str">
        <f t="shared" si="39"/>
        <v>Ya</v>
      </c>
      <c r="X229">
        <f t="shared" si="40"/>
        <v>33261966.666666672</v>
      </c>
      <c r="Y229">
        <f t="shared" si="41"/>
        <v>1.6644670000000001</v>
      </c>
      <c r="Z229">
        <f t="shared" si="42"/>
        <v>56509298.09637779</v>
      </c>
      <c r="AA229" t="str">
        <f t="shared" si="43"/>
        <v>Ya</v>
      </c>
    </row>
    <row r="230" spans="1:27" x14ac:dyDescent="0.35">
      <c r="A230" s="32">
        <v>228</v>
      </c>
      <c r="B230" s="33">
        <v>120.3447</v>
      </c>
      <c r="C230" s="33">
        <v>0.77279310000000001</v>
      </c>
      <c r="D230" s="3"/>
      <c r="E230" s="3"/>
      <c r="F230" s="33">
        <v>89.850819999999999</v>
      </c>
      <c r="G230" s="33">
        <v>0.83516400000000002</v>
      </c>
      <c r="O230" s="1">
        <v>228</v>
      </c>
      <c r="P230" s="18">
        <f t="shared" si="36"/>
        <v>44572111.111111119</v>
      </c>
      <c r="Q230">
        <f t="shared" si="37"/>
        <v>1.5455862</v>
      </c>
      <c r="R230">
        <f t="shared" si="38"/>
        <v>70334998.087871686</v>
      </c>
      <c r="S230" t="str">
        <f t="shared" si="39"/>
        <v>Ya</v>
      </c>
      <c r="X230">
        <f t="shared" si="40"/>
        <v>33278081.481481485</v>
      </c>
      <c r="Y230">
        <f t="shared" si="41"/>
        <v>1.670328</v>
      </c>
      <c r="Z230">
        <f t="shared" si="42"/>
        <v>56735456.143054746</v>
      </c>
      <c r="AA230" t="str">
        <f t="shared" si="43"/>
        <v>Ya</v>
      </c>
    </row>
    <row r="231" spans="1:27" x14ac:dyDescent="0.35">
      <c r="A231" s="32">
        <v>229</v>
      </c>
      <c r="B231" s="33">
        <v>120.8165</v>
      </c>
      <c r="C231" s="33">
        <v>0.77672240000000004</v>
      </c>
      <c r="D231" s="3"/>
      <c r="E231" s="3"/>
      <c r="F231" s="33">
        <v>89.840519999999998</v>
      </c>
      <c r="G231" s="33">
        <v>0.83792789999999995</v>
      </c>
      <c r="O231" s="1">
        <v>229</v>
      </c>
      <c r="P231" s="18">
        <f t="shared" si="36"/>
        <v>44746851.851851858</v>
      </c>
      <c r="Q231">
        <f t="shared" si="37"/>
        <v>1.5534448000000001</v>
      </c>
      <c r="R231">
        <f t="shared" si="38"/>
        <v>70745774.161506623</v>
      </c>
      <c r="S231" t="str">
        <f t="shared" si="39"/>
        <v>Ya</v>
      </c>
      <c r="X231">
        <f t="shared" si="40"/>
        <v>33274266.666666672</v>
      </c>
      <c r="Y231">
        <f t="shared" si="41"/>
        <v>1.6758557999999999</v>
      </c>
      <c r="Z231">
        <f t="shared" si="42"/>
        <v>56948757.021816202</v>
      </c>
      <c r="AA231" t="str">
        <f t="shared" si="43"/>
        <v>Ya</v>
      </c>
    </row>
    <row r="232" spans="1:27" x14ac:dyDescent="0.35">
      <c r="A232" s="32">
        <v>230</v>
      </c>
      <c r="B232" s="33">
        <v>121.1784</v>
      </c>
      <c r="C232" s="33">
        <v>0.78048530000000005</v>
      </c>
      <c r="D232" s="3"/>
      <c r="E232" s="3"/>
      <c r="F232" s="33">
        <v>89.949309999999997</v>
      </c>
      <c r="G232" s="33">
        <v>0.84052530000000003</v>
      </c>
      <c r="O232" s="1">
        <v>230</v>
      </c>
      <c r="P232" s="18">
        <f t="shared" si="36"/>
        <v>44880888.888888896</v>
      </c>
      <c r="Q232">
        <f t="shared" si="37"/>
        <v>1.5609706000000001</v>
      </c>
      <c r="R232">
        <f t="shared" si="38"/>
        <v>71139154.480515331</v>
      </c>
      <c r="S232" t="str">
        <f t="shared" si="39"/>
        <v>Ya</v>
      </c>
      <c r="X232">
        <f t="shared" si="40"/>
        <v>33314559.259259265</v>
      </c>
      <c r="Y232">
        <f t="shared" si="41"/>
        <v>1.6810505999999998</v>
      </c>
      <c r="Z232">
        <f t="shared" si="42"/>
        <v>57149208.450049862</v>
      </c>
      <c r="AA232" t="str">
        <f t="shared" si="43"/>
        <v>Ya</v>
      </c>
    </row>
    <row r="233" spans="1:27" x14ac:dyDescent="0.35">
      <c r="A233" s="32">
        <v>231</v>
      </c>
      <c r="B233" s="33">
        <v>121.47150000000001</v>
      </c>
      <c r="C233" s="33">
        <v>0.78391529999999998</v>
      </c>
      <c r="D233" s="3"/>
      <c r="E233" s="3"/>
      <c r="F233" s="33">
        <v>90.008859999999999</v>
      </c>
      <c r="G233" s="33">
        <v>0.84322260000000004</v>
      </c>
      <c r="O233" s="1">
        <v>231</v>
      </c>
      <c r="P233" s="18">
        <f t="shared" si="36"/>
        <v>44989444.444444455</v>
      </c>
      <c r="Q233">
        <f t="shared" si="37"/>
        <v>1.5678306</v>
      </c>
      <c r="R233">
        <f t="shared" si="38"/>
        <v>71497732.8360921</v>
      </c>
      <c r="S233" t="str">
        <f t="shared" si="39"/>
        <v>Ya</v>
      </c>
      <c r="X233">
        <f t="shared" si="40"/>
        <v>33336614.814814821</v>
      </c>
      <c r="Y233">
        <f t="shared" si="41"/>
        <v>1.6864452000000001</v>
      </c>
      <c r="Z233">
        <f t="shared" si="42"/>
        <v>57357369.548600212</v>
      </c>
      <c r="AA233" t="str">
        <f t="shared" si="43"/>
        <v>Ya</v>
      </c>
    </row>
    <row r="234" spans="1:27" x14ac:dyDescent="0.35">
      <c r="A234" s="32">
        <v>232</v>
      </c>
      <c r="B234" s="33">
        <v>121.783</v>
      </c>
      <c r="C234" s="33">
        <v>0.78697879999999998</v>
      </c>
      <c r="D234" s="3"/>
      <c r="E234" s="3"/>
      <c r="F234" s="33">
        <v>89.976799999999997</v>
      </c>
      <c r="G234" s="33">
        <v>0.84611970000000003</v>
      </c>
      <c r="O234" s="1">
        <v>232</v>
      </c>
      <c r="P234" s="18">
        <f t="shared" si="36"/>
        <v>45104814.814814821</v>
      </c>
      <c r="Q234">
        <f t="shared" si="37"/>
        <v>1.5739575999999997</v>
      </c>
      <c r="R234">
        <f t="shared" si="38"/>
        <v>71817996.623937398</v>
      </c>
      <c r="S234" t="str">
        <f t="shared" si="39"/>
        <v>Ya</v>
      </c>
      <c r="X234">
        <f t="shared" si="40"/>
        <v>33324740.740740746</v>
      </c>
      <c r="Y234">
        <f t="shared" si="41"/>
        <v>1.6922394000000001</v>
      </c>
      <c r="Z234">
        <f t="shared" si="42"/>
        <v>57580949.987783909</v>
      </c>
      <c r="AA234" t="str">
        <f t="shared" si="43"/>
        <v>Ya</v>
      </c>
    </row>
    <row r="235" spans="1:27" x14ac:dyDescent="0.35">
      <c r="A235" s="32">
        <v>233</v>
      </c>
      <c r="B235" s="33">
        <v>121.9525</v>
      </c>
      <c r="C235" s="33">
        <v>0.78980930000000005</v>
      </c>
      <c r="D235" s="3"/>
      <c r="E235" s="3"/>
      <c r="F235" s="33">
        <v>90.003140000000002</v>
      </c>
      <c r="G235" s="33">
        <v>0.84921659999999999</v>
      </c>
      <c r="O235" s="1">
        <v>233</v>
      </c>
      <c r="P235" s="18">
        <f t="shared" si="36"/>
        <v>45167592.592592597</v>
      </c>
      <c r="Q235">
        <f t="shared" si="37"/>
        <v>1.5796186000000001</v>
      </c>
      <c r="R235">
        <f t="shared" si="38"/>
        <v>72113902.173634231</v>
      </c>
      <c r="S235" t="str">
        <f t="shared" si="39"/>
        <v>Ya</v>
      </c>
      <c r="X235">
        <f t="shared" si="40"/>
        <v>33334496.296296302</v>
      </c>
      <c r="Y235">
        <f t="shared" si="41"/>
        <v>1.6984332000000002</v>
      </c>
      <c r="Z235">
        <f t="shared" si="42"/>
        <v>57819949.767600968</v>
      </c>
      <c r="AA235" t="str">
        <f t="shared" si="43"/>
        <v>Ya</v>
      </c>
    </row>
    <row r="236" spans="1:27" x14ac:dyDescent="0.35">
      <c r="A236" s="32">
        <v>234</v>
      </c>
      <c r="B236" s="33">
        <v>121.9365</v>
      </c>
      <c r="C236" s="33">
        <v>0.79257330000000004</v>
      </c>
      <c r="D236" s="3"/>
      <c r="E236" s="3"/>
      <c r="F236" s="33">
        <v>90.027180000000001</v>
      </c>
      <c r="G236" s="33">
        <v>0.85241339999999999</v>
      </c>
      <c r="O236" s="1">
        <v>234</v>
      </c>
      <c r="P236" s="18">
        <f t="shared" si="36"/>
        <v>45161666.666666672</v>
      </c>
      <c r="Q236">
        <f t="shared" si="37"/>
        <v>1.5851466000000001</v>
      </c>
      <c r="R236">
        <f t="shared" si="38"/>
        <v>72402855.693988219</v>
      </c>
      <c r="S236" t="str">
        <f t="shared" si="39"/>
        <v>Ya</v>
      </c>
      <c r="X236">
        <f t="shared" si="40"/>
        <v>33343400.000000007</v>
      </c>
      <c r="Y236">
        <f t="shared" si="41"/>
        <v>1.7048267999999998</v>
      </c>
      <c r="Z236">
        <f t="shared" si="42"/>
        <v>58066659.217734687</v>
      </c>
      <c r="AA236" t="str">
        <f t="shared" si="43"/>
        <v>Ya</v>
      </c>
    </row>
    <row r="237" spans="1:27" x14ac:dyDescent="0.35">
      <c r="A237" s="32">
        <v>235</v>
      </c>
      <c r="B237" s="33">
        <v>121.8827</v>
      </c>
      <c r="C237" s="33">
        <v>0.79510400000000003</v>
      </c>
      <c r="D237" s="3"/>
      <c r="E237" s="3"/>
      <c r="F237" s="33">
        <v>90.153149999999997</v>
      </c>
      <c r="G237" s="33">
        <v>0.85557689999999997</v>
      </c>
      <c r="O237" s="1">
        <v>235</v>
      </c>
      <c r="P237" s="18">
        <f t="shared" si="36"/>
        <v>45141740.740740746</v>
      </c>
      <c r="Q237">
        <f t="shared" si="37"/>
        <v>1.5902079999999998</v>
      </c>
      <c r="R237">
        <f t="shared" si="38"/>
        <v>72667419.613655314</v>
      </c>
      <c r="S237" t="str">
        <f t="shared" si="39"/>
        <v>Ya</v>
      </c>
      <c r="X237">
        <f t="shared" si="40"/>
        <v>33390055.55555556</v>
      </c>
      <c r="Y237">
        <f t="shared" si="41"/>
        <v>1.7111537999999999</v>
      </c>
      <c r="Z237">
        <f t="shared" si="42"/>
        <v>58310798.777762868</v>
      </c>
      <c r="AA237" t="str">
        <f t="shared" si="43"/>
        <v>Ya</v>
      </c>
    </row>
    <row r="238" spans="1:27" x14ac:dyDescent="0.35">
      <c r="A238" s="32">
        <v>236</v>
      </c>
      <c r="B238" s="33">
        <v>121.80589999999999</v>
      </c>
      <c r="C238" s="33">
        <v>0.797435</v>
      </c>
      <c r="D238" s="3"/>
      <c r="E238" s="3"/>
      <c r="F238" s="33">
        <v>90.274540000000002</v>
      </c>
      <c r="G238" s="33">
        <v>0.85887349999999996</v>
      </c>
      <c r="O238" s="1">
        <v>236</v>
      </c>
      <c r="P238" s="18">
        <f t="shared" si="36"/>
        <v>45113296.296296299</v>
      </c>
      <c r="Q238">
        <f t="shared" si="37"/>
        <v>1.59487</v>
      </c>
      <c r="R238">
        <f t="shared" si="38"/>
        <v>72911106.536935046</v>
      </c>
      <c r="S238" t="str">
        <f t="shared" si="39"/>
        <v>Ya</v>
      </c>
      <c r="X238">
        <f t="shared" si="40"/>
        <v>33435014.814814821</v>
      </c>
      <c r="Y238">
        <f t="shared" si="41"/>
        <v>1.7177470000000001</v>
      </c>
      <c r="Z238">
        <f t="shared" si="42"/>
        <v>58565210.180825584</v>
      </c>
      <c r="AA238" t="str">
        <f t="shared" si="43"/>
        <v>Ya</v>
      </c>
    </row>
    <row r="239" spans="1:27" x14ac:dyDescent="0.35">
      <c r="A239" s="32">
        <v>237</v>
      </c>
      <c r="B239" s="33">
        <v>121.7189</v>
      </c>
      <c r="C239" s="33">
        <v>0.79969939999999995</v>
      </c>
      <c r="D239" s="3"/>
      <c r="E239" s="3"/>
      <c r="F239" s="33">
        <v>90.400509999999997</v>
      </c>
      <c r="G239" s="33">
        <v>0.86223689999999997</v>
      </c>
      <c r="O239" s="1">
        <v>237</v>
      </c>
      <c r="P239" s="18">
        <f t="shared" si="36"/>
        <v>45081074.074074082</v>
      </c>
      <c r="Q239">
        <f t="shared" si="37"/>
        <v>1.5993988000000001</v>
      </c>
      <c r="R239">
        <f t="shared" si="38"/>
        <v>73147830.976692498</v>
      </c>
      <c r="S239" t="str">
        <f t="shared" si="39"/>
        <v>Ya</v>
      </c>
      <c r="X239">
        <f t="shared" si="40"/>
        <v>33481670.370370373</v>
      </c>
      <c r="Y239">
        <f t="shared" si="41"/>
        <v>1.7244737999999999</v>
      </c>
      <c r="Z239">
        <f t="shared" si="42"/>
        <v>58824776.798874818</v>
      </c>
      <c r="AA239" t="str">
        <f t="shared" si="43"/>
        <v>Ya</v>
      </c>
    </row>
    <row r="240" spans="1:27" x14ac:dyDescent="0.35">
      <c r="A240" s="32">
        <v>238</v>
      </c>
      <c r="B240" s="33">
        <v>121.64790000000001</v>
      </c>
      <c r="C240" s="33">
        <v>0.80213029999999996</v>
      </c>
      <c r="D240" s="3"/>
      <c r="E240" s="3"/>
      <c r="F240" s="33">
        <v>90.622680000000003</v>
      </c>
      <c r="G240" s="33">
        <v>0.86560020000000004</v>
      </c>
      <c r="O240" s="1">
        <v>238</v>
      </c>
      <c r="P240" s="18">
        <f t="shared" si="36"/>
        <v>45054777.777777791</v>
      </c>
      <c r="Q240">
        <f t="shared" si="37"/>
        <v>1.6042606000000001</v>
      </c>
      <c r="R240">
        <f t="shared" si="38"/>
        <v>73401961.625255644</v>
      </c>
      <c r="S240" t="str">
        <f t="shared" si="39"/>
        <v>Ya</v>
      </c>
      <c r="X240">
        <f t="shared" si="40"/>
        <v>33563955.55555556</v>
      </c>
      <c r="Y240">
        <f t="shared" si="41"/>
        <v>1.7312004000000003</v>
      </c>
      <c r="Z240">
        <f t="shared" si="42"/>
        <v>59084335.699536368</v>
      </c>
      <c r="AA240" t="str">
        <f t="shared" si="43"/>
        <v>Ya</v>
      </c>
    </row>
    <row r="241" spans="1:27" x14ac:dyDescent="0.35">
      <c r="A241" s="32">
        <v>239</v>
      </c>
      <c r="B241" s="33">
        <v>121.5288</v>
      </c>
      <c r="C241" s="33">
        <v>0.80472770000000005</v>
      </c>
      <c r="D241" s="3"/>
      <c r="E241" s="3"/>
      <c r="F241" s="33">
        <v>90.675349999999995</v>
      </c>
      <c r="G241" s="33">
        <v>0.8689635</v>
      </c>
      <c r="O241" s="1">
        <v>239</v>
      </c>
      <c r="P241" s="18">
        <f t="shared" si="36"/>
        <v>45010666.666666679</v>
      </c>
      <c r="Q241">
        <f t="shared" si="37"/>
        <v>1.6094554000000001</v>
      </c>
      <c r="R241">
        <f t="shared" si="38"/>
        <v>73673498.482624471</v>
      </c>
      <c r="S241" t="str">
        <f t="shared" si="39"/>
        <v>Ya</v>
      </c>
      <c r="X241">
        <f t="shared" si="40"/>
        <v>33583462.96296297</v>
      </c>
      <c r="Y241">
        <f t="shared" si="41"/>
        <v>1.7379269999999998</v>
      </c>
      <c r="Z241">
        <f t="shared" si="42"/>
        <v>59343894.600197881</v>
      </c>
      <c r="AA241" t="str">
        <f t="shared" si="43"/>
        <v>Ya</v>
      </c>
    </row>
    <row r="242" spans="1:27" x14ac:dyDescent="0.35">
      <c r="A242" s="32">
        <v>240</v>
      </c>
      <c r="B242" s="33">
        <v>121.4624</v>
      </c>
      <c r="C242" s="33">
        <v>0.80745829999999996</v>
      </c>
      <c r="D242" s="3"/>
      <c r="E242" s="3"/>
      <c r="F242" s="33">
        <v>90.902100000000004</v>
      </c>
      <c r="G242" s="33">
        <v>0.8725598</v>
      </c>
      <c r="O242" s="1">
        <v>240</v>
      </c>
      <c r="P242" s="18">
        <f t="shared" si="36"/>
        <v>44986074.074074082</v>
      </c>
      <c r="Q242">
        <f t="shared" si="37"/>
        <v>1.6149165999999999</v>
      </c>
      <c r="R242">
        <f t="shared" si="38"/>
        <v>73958960.30703786</v>
      </c>
      <c r="S242" t="str">
        <f t="shared" si="39"/>
        <v>Ya</v>
      </c>
      <c r="X242">
        <f t="shared" si="40"/>
        <v>33667444.444444455</v>
      </c>
      <c r="Y242">
        <f t="shared" si="41"/>
        <v>1.7451195999999998</v>
      </c>
      <c r="Z242">
        <f t="shared" si="42"/>
        <v>59621435.014210626</v>
      </c>
      <c r="AA242" t="str">
        <f t="shared" si="43"/>
        <v>Ya</v>
      </c>
    </row>
    <row r="243" spans="1:27" x14ac:dyDescent="0.35">
      <c r="A243" s="32">
        <v>241</v>
      </c>
      <c r="B243" s="33">
        <v>121.4944</v>
      </c>
      <c r="C243" s="33">
        <v>0.81038869999999996</v>
      </c>
      <c r="D243" s="3"/>
      <c r="E243" s="3"/>
      <c r="F243" s="33">
        <v>90.977680000000007</v>
      </c>
      <c r="G243" s="33">
        <v>0.87612299999999999</v>
      </c>
      <c r="O243" s="1">
        <v>241</v>
      </c>
      <c r="P243" s="18">
        <f t="shared" si="36"/>
        <v>44997925.925925933</v>
      </c>
      <c r="Q243">
        <f t="shared" si="37"/>
        <v>1.6207773999999997</v>
      </c>
      <c r="R243">
        <f t="shared" si="38"/>
        <v>74265309.582018077</v>
      </c>
      <c r="S243" t="str">
        <f t="shared" si="39"/>
        <v>Ya</v>
      </c>
      <c r="X243">
        <f t="shared" si="40"/>
        <v>33695437.037037045</v>
      </c>
      <c r="Y243">
        <f t="shared" si="41"/>
        <v>1.752246</v>
      </c>
      <c r="Z243">
        <f t="shared" si="42"/>
        <v>59896420.972893231</v>
      </c>
      <c r="AA243" t="str">
        <f t="shared" si="43"/>
        <v>Ya</v>
      </c>
    </row>
    <row r="244" spans="1:27" x14ac:dyDescent="0.35">
      <c r="A244" s="32">
        <v>242</v>
      </c>
      <c r="B244" s="33">
        <v>121.62730000000001</v>
      </c>
      <c r="C244" s="33">
        <v>0.81348560000000003</v>
      </c>
      <c r="D244" s="3"/>
      <c r="E244" s="3"/>
      <c r="F244" s="33">
        <v>91.245649999999998</v>
      </c>
      <c r="G244" s="33">
        <v>0.87965280000000001</v>
      </c>
      <c r="O244" s="1">
        <v>242</v>
      </c>
      <c r="P244" s="18">
        <f t="shared" si="36"/>
        <v>45047148.148148157</v>
      </c>
      <c r="Q244">
        <f t="shared" si="37"/>
        <v>1.6269712000000003</v>
      </c>
      <c r="R244">
        <f t="shared" si="38"/>
        <v>74589065.065804034</v>
      </c>
      <c r="S244" t="str">
        <f t="shared" si="39"/>
        <v>Ya</v>
      </c>
      <c r="X244">
        <f t="shared" si="40"/>
        <v>33794685.185185187</v>
      </c>
      <c r="Y244">
        <f t="shared" si="41"/>
        <v>1.7593056</v>
      </c>
      <c r="Z244">
        <f t="shared" si="42"/>
        <v>60168829.324082568</v>
      </c>
      <c r="AA244" t="str">
        <f t="shared" si="43"/>
        <v>Ya</v>
      </c>
    </row>
    <row r="245" spans="1:27" x14ac:dyDescent="0.35">
      <c r="A245" s="32">
        <v>243</v>
      </c>
      <c r="B245" s="33">
        <v>121.69370000000001</v>
      </c>
      <c r="C245" s="33">
        <v>0.81664910000000002</v>
      </c>
      <c r="D245" s="3"/>
      <c r="E245" s="3"/>
      <c r="F245" s="33">
        <v>91.456370000000007</v>
      </c>
      <c r="G245" s="33">
        <v>0.8833491</v>
      </c>
      <c r="O245" s="1">
        <v>243</v>
      </c>
      <c r="P245" s="18">
        <f t="shared" si="36"/>
        <v>45071740.740740754</v>
      </c>
      <c r="Q245">
        <f t="shared" si="37"/>
        <v>1.6332982</v>
      </c>
      <c r="R245">
        <f t="shared" si="38"/>
        <v>74919783.033112213</v>
      </c>
      <c r="S245" t="str">
        <f t="shared" si="39"/>
        <v>Ya</v>
      </c>
      <c r="X245">
        <f t="shared" si="40"/>
        <v>33872729.629629634</v>
      </c>
      <c r="Y245">
        <f t="shared" si="41"/>
        <v>1.7666982000000002</v>
      </c>
      <c r="Z245">
        <f t="shared" si="42"/>
        <v>60454087.125799708</v>
      </c>
      <c r="AA245" t="str">
        <f t="shared" si="43"/>
        <v>Ya</v>
      </c>
    </row>
    <row r="246" spans="1:27" x14ac:dyDescent="0.35">
      <c r="A246" s="32">
        <v>244</v>
      </c>
      <c r="B246" s="33">
        <v>121.8357</v>
      </c>
      <c r="C246" s="33">
        <v>0.82011230000000002</v>
      </c>
      <c r="D246" s="3"/>
      <c r="E246" s="3"/>
      <c r="F246" s="33">
        <v>91.62585</v>
      </c>
      <c r="G246" s="33">
        <v>0.88721190000000005</v>
      </c>
      <c r="O246" s="1">
        <v>244</v>
      </c>
      <c r="P246" s="18">
        <f t="shared" si="36"/>
        <v>45124333.333333343</v>
      </c>
      <c r="Q246">
        <f t="shared" si="37"/>
        <v>1.6402245999999998</v>
      </c>
      <c r="R246">
        <f t="shared" si="38"/>
        <v>75281832.176270649</v>
      </c>
      <c r="S246" t="str">
        <f t="shared" si="39"/>
        <v>Ya</v>
      </c>
      <c r="X246">
        <f t="shared" si="40"/>
        <v>33935500.000000007</v>
      </c>
      <c r="Y246">
        <f t="shared" si="41"/>
        <v>1.7744238000000003</v>
      </c>
      <c r="Z246">
        <f t="shared" si="42"/>
        <v>60752194.378044643</v>
      </c>
      <c r="AA246" t="str">
        <f t="shared" si="43"/>
        <v>Ya</v>
      </c>
    </row>
    <row r="247" spans="1:27" x14ac:dyDescent="0.35">
      <c r="A247" s="32">
        <v>245</v>
      </c>
      <c r="B247" s="33">
        <v>122.13120000000001</v>
      </c>
      <c r="C247" s="33">
        <v>0.82384190000000002</v>
      </c>
      <c r="D247" s="3"/>
      <c r="E247" s="3"/>
      <c r="F247" s="33">
        <v>91.809089999999998</v>
      </c>
      <c r="G247" s="33">
        <v>0.89117460000000004</v>
      </c>
      <c r="O247" s="1">
        <v>245</v>
      </c>
      <c r="P247" s="18">
        <f t="shared" si="36"/>
        <v>45233777.777777791</v>
      </c>
      <c r="Q247">
        <f t="shared" si="37"/>
        <v>1.6476838</v>
      </c>
      <c r="R247">
        <f t="shared" si="38"/>
        <v>75671731.253518224</v>
      </c>
      <c r="S247" t="str">
        <f t="shared" si="39"/>
        <v>Ya</v>
      </c>
      <c r="X247">
        <f t="shared" si="40"/>
        <v>34003366.666666672</v>
      </c>
      <c r="Y247">
        <f t="shared" si="41"/>
        <v>1.7823492000000001</v>
      </c>
      <c r="Z247">
        <f t="shared" si="42"/>
        <v>61058011.300606236</v>
      </c>
      <c r="AA247" t="str">
        <f t="shared" si="43"/>
        <v>Ya</v>
      </c>
    </row>
    <row r="248" spans="1:27" x14ac:dyDescent="0.35">
      <c r="A248" s="32">
        <v>246</v>
      </c>
      <c r="B248" s="33">
        <v>122.49760000000001</v>
      </c>
      <c r="C248" s="33">
        <v>0.82753829999999995</v>
      </c>
      <c r="D248" s="3"/>
      <c r="E248" s="3"/>
      <c r="F248" s="33">
        <v>92.033540000000002</v>
      </c>
      <c r="G248" s="33">
        <v>0.89510400000000001</v>
      </c>
      <c r="O248" s="1">
        <v>246</v>
      </c>
      <c r="P248" s="18">
        <f t="shared" si="36"/>
        <v>45369481.481481493</v>
      </c>
      <c r="Q248">
        <f t="shared" si="37"/>
        <v>1.6550765999999999</v>
      </c>
      <c r="R248">
        <f t="shared" si="38"/>
        <v>76058159.543184102</v>
      </c>
      <c r="S248" t="str">
        <f t="shared" si="39"/>
        <v>Ya</v>
      </c>
      <c r="X248">
        <f t="shared" si="40"/>
        <v>34086496.296296306</v>
      </c>
      <c r="Y248">
        <f t="shared" si="41"/>
        <v>1.790208</v>
      </c>
      <c r="Z248">
        <f t="shared" si="42"/>
        <v>61361258.333062284</v>
      </c>
      <c r="AA248" t="str">
        <f t="shared" si="43"/>
        <v>Ya</v>
      </c>
    </row>
    <row r="249" spans="1:27" x14ac:dyDescent="0.35">
      <c r="A249" s="32">
        <v>247</v>
      </c>
      <c r="B249" s="33">
        <v>122.9282</v>
      </c>
      <c r="C249" s="33">
        <v>0.8314011</v>
      </c>
      <c r="D249" s="3"/>
      <c r="E249" s="3"/>
      <c r="F249" s="33">
        <v>92.244259999999997</v>
      </c>
      <c r="G249" s="33">
        <v>0.8988003</v>
      </c>
      <c r="O249" s="1">
        <v>247</v>
      </c>
      <c r="P249" s="18">
        <f t="shared" si="36"/>
        <v>45528962.96296297</v>
      </c>
      <c r="Q249">
        <f t="shared" si="37"/>
        <v>1.6628022</v>
      </c>
      <c r="R249">
        <f t="shared" si="38"/>
        <v>76461983.587476224</v>
      </c>
      <c r="S249" t="str">
        <f t="shared" si="39"/>
        <v>Ya</v>
      </c>
      <c r="X249">
        <f t="shared" si="40"/>
        <v>34164540.740740746</v>
      </c>
      <c r="Y249">
        <f t="shared" si="41"/>
        <v>1.7976006</v>
      </c>
      <c r="Z249">
        <f t="shared" si="42"/>
        <v>61646516.134779416</v>
      </c>
      <c r="AA249" t="str">
        <f t="shared" si="43"/>
        <v>Ya</v>
      </c>
    </row>
    <row r="250" spans="1:27" x14ac:dyDescent="0.35">
      <c r="A250" s="32">
        <v>248</v>
      </c>
      <c r="B250" s="33">
        <v>123.41840000000001</v>
      </c>
      <c r="C250" s="33">
        <v>0.8353971</v>
      </c>
      <c r="D250" s="3"/>
      <c r="E250" s="3"/>
      <c r="F250" s="33">
        <v>92.477869999999996</v>
      </c>
      <c r="G250" s="33">
        <v>0.90242999999999995</v>
      </c>
      <c r="O250" s="1">
        <v>248</v>
      </c>
      <c r="P250" s="18">
        <f t="shared" si="36"/>
        <v>45710518.51851853</v>
      </c>
      <c r="Q250">
        <f t="shared" si="37"/>
        <v>1.6707942</v>
      </c>
      <c r="R250">
        <f t="shared" si="38"/>
        <v>76879732.598812893</v>
      </c>
      <c r="S250" t="str">
        <f t="shared" si="39"/>
        <v>Ya</v>
      </c>
      <c r="X250">
        <f t="shared" si="40"/>
        <v>34251062.96296297</v>
      </c>
      <c r="Y250">
        <f t="shared" si="41"/>
        <v>1.8048599999999997</v>
      </c>
      <c r="Z250">
        <f t="shared" si="42"/>
        <v>61926634.15628542</v>
      </c>
      <c r="AA250" t="str">
        <f t="shared" si="43"/>
        <v>Ya</v>
      </c>
    </row>
    <row r="251" spans="1:27" x14ac:dyDescent="0.35">
      <c r="A251" s="32">
        <v>249</v>
      </c>
      <c r="B251" s="33">
        <v>123.76649999999999</v>
      </c>
      <c r="C251" s="33">
        <v>0.83935979999999999</v>
      </c>
      <c r="D251" s="3"/>
      <c r="E251" s="3"/>
      <c r="F251" s="33">
        <v>92.544290000000004</v>
      </c>
      <c r="G251" s="33">
        <v>0.90592649999999997</v>
      </c>
      <c r="O251" s="1">
        <v>249</v>
      </c>
      <c r="P251" s="18">
        <f t="shared" si="36"/>
        <v>45839444.444444448</v>
      </c>
      <c r="Q251">
        <f t="shared" si="37"/>
        <v>1.6787196</v>
      </c>
      <c r="R251">
        <f t="shared" si="38"/>
        <v>77294000.368388429</v>
      </c>
      <c r="S251" t="str">
        <f t="shared" si="39"/>
        <v>Ya</v>
      </c>
      <c r="X251">
        <f t="shared" si="40"/>
        <v>34275662.96296297</v>
      </c>
      <c r="Y251">
        <f t="shared" si="41"/>
        <v>1.8118530000000002</v>
      </c>
      <c r="Z251">
        <f t="shared" si="42"/>
        <v>62196472.617369205</v>
      </c>
      <c r="AA251" t="str">
        <f t="shared" si="43"/>
        <v>Ya</v>
      </c>
    </row>
    <row r="252" spans="1:27" x14ac:dyDescent="0.35">
      <c r="A252" s="32">
        <v>250</v>
      </c>
      <c r="B252" s="33">
        <v>124.1833</v>
      </c>
      <c r="C252" s="33">
        <v>0.84352229999999995</v>
      </c>
      <c r="D252" s="3"/>
      <c r="E252" s="3"/>
      <c r="F252" s="33">
        <v>92.793949999999995</v>
      </c>
      <c r="G252" s="33">
        <v>0.90928980000000004</v>
      </c>
      <c r="O252" s="1">
        <v>250</v>
      </c>
      <c r="P252" s="18">
        <f t="shared" si="36"/>
        <v>45993814.814814821</v>
      </c>
      <c r="Q252">
        <f t="shared" si="37"/>
        <v>1.6870445999999997</v>
      </c>
      <c r="R252">
        <f t="shared" si="38"/>
        <v>77729155.588530779</v>
      </c>
      <c r="S252" t="str">
        <f t="shared" si="39"/>
        <v>Ya</v>
      </c>
      <c r="X252">
        <f t="shared" si="40"/>
        <v>34368129.629629634</v>
      </c>
      <c r="Y252">
        <f t="shared" si="41"/>
        <v>1.8185796000000001</v>
      </c>
      <c r="Z252">
        <f t="shared" si="42"/>
        <v>62456031.51803074</v>
      </c>
      <c r="AA252" t="str">
        <f t="shared" si="43"/>
        <v>Ya</v>
      </c>
    </row>
    <row r="253" spans="1:27" x14ac:dyDescent="0.35">
      <c r="A253" s="32">
        <v>251</v>
      </c>
      <c r="B253" s="33">
        <v>124.60469999999999</v>
      </c>
      <c r="C253" s="33">
        <v>0.8477846</v>
      </c>
      <c r="D253" s="3"/>
      <c r="E253" s="3"/>
      <c r="F253" s="33">
        <v>92.837459999999993</v>
      </c>
      <c r="G253" s="33">
        <v>0.91251990000000005</v>
      </c>
      <c r="O253" s="1">
        <v>251</v>
      </c>
      <c r="P253" s="18">
        <f t="shared" si="36"/>
        <v>46149888.888888896</v>
      </c>
      <c r="Q253">
        <f t="shared" si="37"/>
        <v>1.6955692000000002</v>
      </c>
      <c r="R253">
        <f t="shared" si="38"/>
        <v>78174744.079777136</v>
      </c>
      <c r="S253" t="str">
        <f t="shared" si="39"/>
        <v>Ya</v>
      </c>
      <c r="X253">
        <f t="shared" si="40"/>
        <v>34384244.444444448</v>
      </c>
      <c r="Y253">
        <f t="shared" si="41"/>
        <v>1.8250398000000001</v>
      </c>
      <c r="Z253">
        <f t="shared" si="42"/>
        <v>62705310.858270034</v>
      </c>
      <c r="AA253" t="str">
        <f t="shared" si="43"/>
        <v>Ya</v>
      </c>
    </row>
    <row r="254" spans="1:27" x14ac:dyDescent="0.35">
      <c r="A254" s="32">
        <v>252</v>
      </c>
      <c r="B254" s="33">
        <v>125.0582</v>
      </c>
      <c r="C254" s="33">
        <v>0.852047</v>
      </c>
      <c r="D254" s="3"/>
      <c r="E254" s="3"/>
      <c r="F254" s="33">
        <v>92.917630000000003</v>
      </c>
      <c r="G254" s="33">
        <v>0.91561680000000001</v>
      </c>
      <c r="O254" s="1">
        <v>252</v>
      </c>
      <c r="P254" s="18">
        <f t="shared" si="36"/>
        <v>46317851.851851858</v>
      </c>
      <c r="Q254">
        <f t="shared" si="37"/>
        <v>1.704094</v>
      </c>
      <c r="R254">
        <f t="shared" si="38"/>
        <v>78620343.0252029</v>
      </c>
      <c r="S254" t="str">
        <f t="shared" si="39"/>
        <v>Ya</v>
      </c>
      <c r="X254">
        <f t="shared" si="40"/>
        <v>34413937.037037045</v>
      </c>
      <c r="Y254">
        <f t="shared" si="41"/>
        <v>1.8312335999999998</v>
      </c>
      <c r="Z254">
        <f t="shared" si="42"/>
        <v>62944310.638087079</v>
      </c>
      <c r="AA254" t="str">
        <f t="shared" si="43"/>
        <v>Ya</v>
      </c>
    </row>
    <row r="255" spans="1:27" x14ac:dyDescent="0.35">
      <c r="A255" s="32">
        <v>253</v>
      </c>
      <c r="B255" s="33">
        <v>125.553</v>
      </c>
      <c r="C255" s="33">
        <v>0.85620960000000002</v>
      </c>
      <c r="D255" s="3"/>
      <c r="E255" s="3"/>
      <c r="F255" s="33">
        <v>92.979460000000003</v>
      </c>
      <c r="G255" s="33">
        <v>0.91848059999999998</v>
      </c>
      <c r="O255" s="1">
        <v>253</v>
      </c>
      <c r="P255" s="18">
        <f t="shared" si="36"/>
        <v>46501111.111111119</v>
      </c>
      <c r="Q255">
        <f t="shared" si="37"/>
        <v>1.7124192</v>
      </c>
      <c r="R255">
        <f t="shared" si="38"/>
        <v>79055508.699524745</v>
      </c>
      <c r="S255" t="str">
        <f t="shared" si="39"/>
        <v>Ya</v>
      </c>
      <c r="X255">
        <f t="shared" si="40"/>
        <v>34436837.037037045</v>
      </c>
      <c r="Y255">
        <f t="shared" si="41"/>
        <v>1.8369612</v>
      </c>
      <c r="Z255">
        <f t="shared" si="42"/>
        <v>63165321.187165223</v>
      </c>
      <c r="AA255" t="str">
        <f t="shared" si="43"/>
        <v>Ya</v>
      </c>
    </row>
    <row r="256" spans="1:27" x14ac:dyDescent="0.35">
      <c r="A256" s="32">
        <v>254</v>
      </c>
      <c r="B256" s="33">
        <v>125.98350000000001</v>
      </c>
      <c r="C256" s="33">
        <v>0.86007239999999996</v>
      </c>
      <c r="D256" s="3"/>
      <c r="E256" s="3"/>
      <c r="F256" s="33">
        <v>93.032139999999998</v>
      </c>
      <c r="G256" s="33">
        <v>0.92114450000000003</v>
      </c>
      <c r="O256" s="1">
        <v>254</v>
      </c>
      <c r="P256" s="18">
        <f t="shared" si="36"/>
        <v>46660555.555555567</v>
      </c>
      <c r="Q256">
        <f t="shared" si="37"/>
        <v>1.7201447999999997</v>
      </c>
      <c r="R256">
        <f t="shared" si="38"/>
        <v>79459332.743816838</v>
      </c>
      <c r="S256" t="str">
        <f t="shared" si="39"/>
        <v>Ya</v>
      </c>
      <c r="X256">
        <f t="shared" si="40"/>
        <v>34456348.148148157</v>
      </c>
      <c r="Y256">
        <f t="shared" si="41"/>
        <v>1.8422890000000001</v>
      </c>
      <c r="Z256">
        <f t="shared" si="42"/>
        <v>63370904.678222306</v>
      </c>
      <c r="AA256" t="str">
        <f t="shared" si="43"/>
        <v>Ya</v>
      </c>
    </row>
    <row r="257" spans="1:27" x14ac:dyDescent="0.35">
      <c r="A257" s="32">
        <v>255</v>
      </c>
      <c r="B257" s="33">
        <v>126.3546</v>
      </c>
      <c r="C257" s="33">
        <v>0.8637686</v>
      </c>
      <c r="D257" s="3"/>
      <c r="E257" s="3"/>
      <c r="F257" s="33">
        <v>93.061909999999997</v>
      </c>
      <c r="G257" s="33">
        <v>0.92360869999999995</v>
      </c>
      <c r="O257" s="1">
        <v>255</v>
      </c>
      <c r="P257" s="18">
        <f t="shared" si="36"/>
        <v>46798000.000000007</v>
      </c>
      <c r="Q257">
        <f t="shared" si="37"/>
        <v>1.7275372</v>
      </c>
      <c r="R257">
        <f t="shared" si="38"/>
        <v>79845740.125123814</v>
      </c>
      <c r="S257" t="str">
        <f t="shared" si="39"/>
        <v>Ya</v>
      </c>
      <c r="X257">
        <f t="shared" si="40"/>
        <v>34467374.074074082</v>
      </c>
      <c r="Y257">
        <f t="shared" si="41"/>
        <v>1.8472173999999997</v>
      </c>
      <c r="Z257">
        <f t="shared" si="42"/>
        <v>63561076.54603371</v>
      </c>
      <c r="AA257" t="str">
        <f t="shared" si="43"/>
        <v>Ya</v>
      </c>
    </row>
    <row r="258" spans="1:27" x14ac:dyDescent="0.35">
      <c r="A258" s="32">
        <v>256</v>
      </c>
      <c r="B258" s="33">
        <v>126.6523</v>
      </c>
      <c r="C258" s="33">
        <v>0.86709860000000005</v>
      </c>
      <c r="D258" s="3"/>
      <c r="E258" s="3"/>
      <c r="F258" s="33">
        <v>93.044730000000001</v>
      </c>
      <c r="G258" s="33">
        <v>0.9261395</v>
      </c>
      <c r="O258" s="1">
        <v>256</v>
      </c>
      <c r="P258" s="18">
        <f t="shared" si="36"/>
        <v>46908259.259259269</v>
      </c>
      <c r="Q258">
        <f t="shared" si="37"/>
        <v>1.7341972000000001</v>
      </c>
      <c r="R258">
        <f t="shared" si="38"/>
        <v>80193864.301237717</v>
      </c>
      <c r="S258" t="str">
        <f t="shared" si="39"/>
        <v>Ya</v>
      </c>
      <c r="X258">
        <f t="shared" si="40"/>
        <v>34461011.111111119</v>
      </c>
      <c r="Y258">
        <f t="shared" si="41"/>
        <v>1.852279</v>
      </c>
      <c r="Z258">
        <f t="shared" si="42"/>
        <v>63756388.194056265</v>
      </c>
      <c r="AA258" t="str">
        <f t="shared" si="43"/>
        <v>Ya</v>
      </c>
    </row>
    <row r="259" spans="1:27" x14ac:dyDescent="0.35">
      <c r="A259" s="32">
        <v>257</v>
      </c>
      <c r="B259" s="33">
        <v>126.8768</v>
      </c>
      <c r="C259" s="33">
        <v>0.87019559999999996</v>
      </c>
      <c r="D259" s="3"/>
      <c r="E259" s="3"/>
      <c r="F259" s="33">
        <v>92.972579999999994</v>
      </c>
      <c r="G259" s="33">
        <v>0.92890349999999999</v>
      </c>
      <c r="O259" s="1">
        <v>257</v>
      </c>
      <c r="P259" s="18">
        <f t="shared" si="36"/>
        <v>46991407.407407418</v>
      </c>
      <c r="Q259">
        <f t="shared" si="37"/>
        <v>1.7403912000000001</v>
      </c>
      <c r="R259">
        <f t="shared" si="38"/>
        <v>80517630.239203095</v>
      </c>
      <c r="S259" t="str">
        <f t="shared" si="39"/>
        <v>Ya</v>
      </c>
      <c r="X259">
        <f t="shared" si="40"/>
        <v>34434288.888888896</v>
      </c>
      <c r="Y259">
        <f t="shared" si="41"/>
        <v>1.8578069999999998</v>
      </c>
      <c r="Z259">
        <f t="shared" si="42"/>
        <v>63969696.790205419</v>
      </c>
      <c r="AA259" t="str">
        <f t="shared" si="43"/>
        <v>Ya</v>
      </c>
    </row>
    <row r="260" spans="1:27" x14ac:dyDescent="0.35">
      <c r="A260" s="32">
        <v>258</v>
      </c>
      <c r="B260" s="33">
        <v>126.9272</v>
      </c>
      <c r="C260" s="33">
        <v>0.87312599999999996</v>
      </c>
      <c r="D260" s="3"/>
      <c r="E260" s="3"/>
      <c r="F260" s="33">
        <v>92.862650000000002</v>
      </c>
      <c r="G260" s="33">
        <v>0.93176729999999997</v>
      </c>
      <c r="O260" s="1">
        <v>258</v>
      </c>
      <c r="P260" s="18">
        <f t="shared" ref="P260:P323" si="44">B260/$L$5</f>
        <v>47010074.074074082</v>
      </c>
      <c r="Q260">
        <f t="shared" ref="Q260:Q323" si="45">C260/((10^3)*$L$12)*100</f>
        <v>1.7462519999999999</v>
      </c>
      <c r="R260">
        <f t="shared" ref="R260:R323" si="46">($L$14/100)*(Q260-0.2)</f>
        <v>80823979.514183313</v>
      </c>
      <c r="S260" t="str">
        <f t="shared" ref="S260:S323" si="47">IF(R260&gt;P260,"Ya","Tidak")</f>
        <v>Ya</v>
      </c>
      <c r="X260">
        <f t="shared" ref="X260:X291" si="48">F260/$L$5</f>
        <v>34393574.074074082</v>
      </c>
      <c r="Y260">
        <f t="shared" ref="Y260:Y291" si="49">G260/((10^3)*$L$12)*100</f>
        <v>1.8635346000000002</v>
      </c>
      <c r="Z260">
        <f t="shared" ref="Z260:Z291" si="50">($L$16/100)*(Y260-0.2)</f>
        <v>64190707.339283571</v>
      </c>
      <c r="AA260" t="str">
        <f t="shared" ref="AA260:AA291" si="51">IF(Z260&gt;X260,"Ya","Tidak")</f>
        <v>Ya</v>
      </c>
    </row>
    <row r="261" spans="1:27" x14ac:dyDescent="0.35">
      <c r="A261" s="32">
        <v>259</v>
      </c>
      <c r="B261" s="33">
        <v>126.989</v>
      </c>
      <c r="C261" s="33">
        <v>0.87602310000000005</v>
      </c>
      <c r="D261" s="3"/>
      <c r="E261" s="3"/>
      <c r="F261" s="33">
        <v>92.848910000000004</v>
      </c>
      <c r="G261" s="33">
        <v>0.93469769999999996</v>
      </c>
      <c r="O261" s="1">
        <v>259</v>
      </c>
      <c r="P261" s="18">
        <f t="shared" si="44"/>
        <v>47032962.96296297</v>
      </c>
      <c r="Q261">
        <f t="shared" si="45"/>
        <v>1.7520462000000001</v>
      </c>
      <c r="R261">
        <f t="shared" si="46"/>
        <v>81126847.547402412</v>
      </c>
      <c r="S261" t="str">
        <f t="shared" si="47"/>
        <v>Ya</v>
      </c>
      <c r="X261">
        <f t="shared" si="48"/>
        <v>34388485.185185194</v>
      </c>
      <c r="Y261">
        <f t="shared" si="49"/>
        <v>1.8693953999999999</v>
      </c>
      <c r="Z261">
        <f t="shared" si="50"/>
        <v>64416857.668572821</v>
      </c>
      <c r="AA261" t="str">
        <f t="shared" si="51"/>
        <v>Ya</v>
      </c>
    </row>
    <row r="262" spans="1:27" x14ac:dyDescent="0.35">
      <c r="A262" s="32">
        <v>260</v>
      </c>
      <c r="B262" s="33">
        <v>126.95699999999999</v>
      </c>
      <c r="C262" s="33">
        <v>0.87865380000000004</v>
      </c>
      <c r="D262" s="3"/>
      <c r="E262" s="3"/>
      <c r="F262" s="33">
        <v>92.876390000000001</v>
      </c>
      <c r="G262" s="33">
        <v>0.93762809999999996</v>
      </c>
      <c r="O262" s="1">
        <v>260</v>
      </c>
      <c r="P262" s="18">
        <f t="shared" si="44"/>
        <v>47021111.111111119</v>
      </c>
      <c r="Q262">
        <f t="shared" si="45"/>
        <v>1.7573076000000001</v>
      </c>
      <c r="R262">
        <f t="shared" si="46"/>
        <v>81401865.646532387</v>
      </c>
      <c r="S262" t="str">
        <f t="shared" si="47"/>
        <v>Ya</v>
      </c>
      <c r="X262">
        <f t="shared" si="48"/>
        <v>34398662.96296297</v>
      </c>
      <c r="Y262">
        <f t="shared" si="49"/>
        <v>1.8752561999999999</v>
      </c>
      <c r="Z262">
        <f t="shared" si="50"/>
        <v>64643007.997862078</v>
      </c>
      <c r="AA262" t="str">
        <f t="shared" si="51"/>
        <v>Ya</v>
      </c>
    </row>
    <row r="263" spans="1:27" x14ac:dyDescent="0.35">
      <c r="A263" s="32">
        <v>261</v>
      </c>
      <c r="B263" s="33">
        <v>126.965</v>
      </c>
      <c r="C263" s="33">
        <v>0.8810846</v>
      </c>
      <c r="D263" s="3"/>
      <c r="E263" s="3"/>
      <c r="F263" s="33">
        <v>92.929079999999999</v>
      </c>
      <c r="G263" s="33">
        <v>0.94082489999999996</v>
      </c>
      <c r="O263" s="1">
        <v>261</v>
      </c>
      <c r="P263" s="18">
        <f t="shared" si="44"/>
        <v>47024074.074074082</v>
      </c>
      <c r="Q263">
        <f t="shared" si="45"/>
        <v>1.7621692000000002</v>
      </c>
      <c r="R263">
        <f t="shared" si="46"/>
        <v>81655985.840916067</v>
      </c>
      <c r="S263" t="str">
        <f t="shared" si="47"/>
        <v>Ya</v>
      </c>
      <c r="X263">
        <f t="shared" si="48"/>
        <v>34418177.777777784</v>
      </c>
      <c r="Y263">
        <f t="shared" si="49"/>
        <v>1.8816498000000002</v>
      </c>
      <c r="Z263">
        <f t="shared" si="50"/>
        <v>64889717.447995819</v>
      </c>
      <c r="AA263" t="str">
        <f t="shared" si="51"/>
        <v>Ya</v>
      </c>
    </row>
    <row r="264" spans="1:27" x14ac:dyDescent="0.35">
      <c r="A264" s="32">
        <v>262</v>
      </c>
      <c r="B264" s="33">
        <v>126.8745</v>
      </c>
      <c r="C264" s="33">
        <v>0.88341559999999997</v>
      </c>
      <c r="D264" s="3"/>
      <c r="E264" s="3"/>
      <c r="F264" s="33">
        <v>92.99091</v>
      </c>
      <c r="G264" s="33">
        <v>0.94432130000000003</v>
      </c>
      <c r="O264" s="1">
        <v>262</v>
      </c>
      <c r="P264" s="18">
        <f t="shared" si="44"/>
        <v>46990555.55555556</v>
      </c>
      <c r="Q264">
        <f t="shared" si="45"/>
        <v>1.7668311999999999</v>
      </c>
      <c r="R264">
        <f t="shared" si="46"/>
        <v>81899672.764195785</v>
      </c>
      <c r="S264" t="str">
        <f t="shared" si="47"/>
        <v>Ya</v>
      </c>
      <c r="X264">
        <f t="shared" si="48"/>
        <v>34441077.777777784</v>
      </c>
      <c r="Y264">
        <f t="shared" si="49"/>
        <v>1.8886426000000001</v>
      </c>
      <c r="Z264">
        <f t="shared" si="50"/>
        <v>65159548.191691883</v>
      </c>
      <c r="AA264" t="str">
        <f t="shared" si="51"/>
        <v>Ya</v>
      </c>
    </row>
    <row r="265" spans="1:27" x14ac:dyDescent="0.35">
      <c r="A265" s="32">
        <v>263</v>
      </c>
      <c r="B265" s="33">
        <v>126.79430000000001</v>
      </c>
      <c r="C265" s="33">
        <v>0.88594649999999997</v>
      </c>
      <c r="D265" s="3"/>
      <c r="E265" s="3"/>
      <c r="F265" s="33">
        <v>93.089399999999998</v>
      </c>
      <c r="G265" s="33">
        <v>0.94785109999999995</v>
      </c>
      <c r="O265" s="1">
        <v>263</v>
      </c>
      <c r="P265" s="18">
        <f t="shared" si="44"/>
        <v>46960851.851851866</v>
      </c>
      <c r="Q265">
        <f t="shared" si="45"/>
        <v>1.7718930000000002</v>
      </c>
      <c r="R265">
        <f t="shared" si="46"/>
        <v>82164257.592221826</v>
      </c>
      <c r="S265" t="str">
        <f t="shared" si="47"/>
        <v>Ya</v>
      </c>
      <c r="X265">
        <f t="shared" si="48"/>
        <v>34477555.55555556</v>
      </c>
      <c r="Y265">
        <f t="shared" si="49"/>
        <v>1.8957022000000001</v>
      </c>
      <c r="Z265">
        <f t="shared" si="50"/>
        <v>65431956.542881221</v>
      </c>
      <c r="AA265" t="str">
        <f t="shared" si="51"/>
        <v>Ya</v>
      </c>
    </row>
    <row r="266" spans="1:27" x14ac:dyDescent="0.35">
      <c r="A266" s="32">
        <v>264</v>
      </c>
      <c r="B266" s="33">
        <v>126.705</v>
      </c>
      <c r="C266" s="33">
        <v>0.88864370000000004</v>
      </c>
      <c r="D266" s="3"/>
      <c r="E266" s="3"/>
      <c r="F266" s="33">
        <v>93.343630000000005</v>
      </c>
      <c r="G266" s="33">
        <v>0.95138100000000003</v>
      </c>
      <c r="O266" s="1">
        <v>264</v>
      </c>
      <c r="P266" s="18">
        <f t="shared" si="44"/>
        <v>46927777.777777784</v>
      </c>
      <c r="Q266">
        <f t="shared" si="45"/>
        <v>1.7772874000000001</v>
      </c>
      <c r="R266">
        <f t="shared" si="46"/>
        <v>82446227.720694602</v>
      </c>
      <c r="S266" t="str">
        <f t="shared" si="47"/>
        <v>Ya</v>
      </c>
      <c r="X266">
        <f t="shared" si="48"/>
        <v>34571714.814814821</v>
      </c>
      <c r="Y266">
        <f t="shared" si="49"/>
        <v>1.9027620000000003</v>
      </c>
      <c r="Z266">
        <f t="shared" si="50"/>
        <v>65704372.611458264</v>
      </c>
      <c r="AA266" t="str">
        <f t="shared" si="51"/>
        <v>Ya</v>
      </c>
    </row>
    <row r="267" spans="1:27" x14ac:dyDescent="0.35">
      <c r="A267" s="32">
        <v>265</v>
      </c>
      <c r="B267" s="33">
        <v>126.62479999999999</v>
      </c>
      <c r="C267" s="33">
        <v>0.89137429999999995</v>
      </c>
      <c r="D267" s="3"/>
      <c r="E267" s="3"/>
      <c r="F267" s="33">
        <v>93.416920000000005</v>
      </c>
      <c r="G267" s="33">
        <v>0.95511060000000003</v>
      </c>
      <c r="O267" s="1">
        <v>265</v>
      </c>
      <c r="P267" s="18">
        <f t="shared" si="44"/>
        <v>46898074.074074082</v>
      </c>
      <c r="Q267">
        <f t="shared" si="45"/>
        <v>1.7827485999999999</v>
      </c>
      <c r="R267">
        <f t="shared" si="46"/>
        <v>82731689.545107991</v>
      </c>
      <c r="S267" t="str">
        <f t="shared" si="47"/>
        <v>Ya</v>
      </c>
      <c r="X267">
        <f t="shared" si="48"/>
        <v>34598859.259259269</v>
      </c>
      <c r="Y267">
        <f t="shared" si="49"/>
        <v>1.9102212000000001</v>
      </c>
      <c r="Z267">
        <f t="shared" si="50"/>
        <v>65992200.303280942</v>
      </c>
      <c r="AA267" t="str">
        <f t="shared" si="51"/>
        <v>Ya</v>
      </c>
    </row>
    <row r="268" spans="1:27" x14ac:dyDescent="0.35">
      <c r="A268" s="32">
        <v>266</v>
      </c>
      <c r="B268" s="33">
        <v>126.5951</v>
      </c>
      <c r="C268" s="33">
        <v>0.89430480000000001</v>
      </c>
      <c r="D268" s="3"/>
      <c r="E268" s="3"/>
      <c r="F268" s="33">
        <v>93.668859999999995</v>
      </c>
      <c r="G268" s="33">
        <v>0.95894009999999996</v>
      </c>
      <c r="O268" s="1">
        <v>266</v>
      </c>
      <c r="P268" s="18">
        <f t="shared" si="44"/>
        <v>46887074.074074082</v>
      </c>
      <c r="Q268">
        <f t="shared" si="45"/>
        <v>1.7886096</v>
      </c>
      <c r="R268">
        <f t="shared" si="46"/>
        <v>83038049.274267688</v>
      </c>
      <c r="S268" t="str">
        <f t="shared" si="47"/>
        <v>Ya</v>
      </c>
      <c r="X268">
        <f t="shared" si="48"/>
        <v>34692170.370370373</v>
      </c>
      <c r="Y268">
        <f t="shared" si="49"/>
        <v>1.9178801999999999</v>
      </c>
      <c r="Z268">
        <f t="shared" si="50"/>
        <v>66287737.665420309</v>
      </c>
      <c r="AA268" t="str">
        <f t="shared" si="51"/>
        <v>Ya</v>
      </c>
    </row>
    <row r="269" spans="1:27" x14ac:dyDescent="0.35">
      <c r="A269" s="32">
        <v>267</v>
      </c>
      <c r="B269" s="33">
        <v>126.62139999999999</v>
      </c>
      <c r="C269" s="33">
        <v>0.89733510000000005</v>
      </c>
      <c r="D269" s="3"/>
      <c r="E269" s="3"/>
      <c r="F269" s="33">
        <v>93.746729999999999</v>
      </c>
      <c r="G269" s="33">
        <v>0.9627696</v>
      </c>
      <c r="O269" s="1">
        <v>267</v>
      </c>
      <c r="P269" s="18">
        <f t="shared" si="44"/>
        <v>46896814.814814821</v>
      </c>
      <c r="Q269">
        <f t="shared" si="45"/>
        <v>1.7946702000000001</v>
      </c>
      <c r="R269">
        <f t="shared" si="46"/>
        <v>83354842.274531335</v>
      </c>
      <c r="S269" t="str">
        <f t="shared" si="47"/>
        <v>Ya</v>
      </c>
      <c r="X269">
        <f t="shared" si="48"/>
        <v>34721011.111111119</v>
      </c>
      <c r="Y269">
        <f t="shared" si="49"/>
        <v>1.9255392</v>
      </c>
      <c r="Z269">
        <f t="shared" si="50"/>
        <v>66583275.027559683</v>
      </c>
      <c r="AA269" t="str">
        <f t="shared" si="51"/>
        <v>Ya</v>
      </c>
    </row>
    <row r="270" spans="1:27" x14ac:dyDescent="0.35">
      <c r="A270" s="32">
        <v>268</v>
      </c>
      <c r="B270" s="33">
        <v>126.6913</v>
      </c>
      <c r="C270" s="33">
        <v>0.90059849999999997</v>
      </c>
      <c r="D270" s="3"/>
      <c r="E270" s="3"/>
      <c r="F270" s="33">
        <v>94.02158</v>
      </c>
      <c r="G270" s="33">
        <v>0.96663239999999995</v>
      </c>
      <c r="O270" s="1">
        <v>268</v>
      </c>
      <c r="P270" s="18">
        <f t="shared" si="44"/>
        <v>46922703.703703709</v>
      </c>
      <c r="Q270">
        <f t="shared" si="45"/>
        <v>1.8011969999999999</v>
      </c>
      <c r="R270">
        <f t="shared" si="46"/>
        <v>83696003.967122942</v>
      </c>
      <c r="S270" t="str">
        <f t="shared" si="47"/>
        <v>Ya</v>
      </c>
      <c r="X270">
        <f t="shared" si="48"/>
        <v>34822807.40740741</v>
      </c>
      <c r="Y270">
        <f t="shared" si="49"/>
        <v>1.9332647999999997</v>
      </c>
      <c r="Z270">
        <f t="shared" si="50"/>
        <v>66881382.279804602</v>
      </c>
      <c r="AA270" t="str">
        <f t="shared" si="51"/>
        <v>Ya</v>
      </c>
    </row>
    <row r="271" spans="1:27" x14ac:dyDescent="0.35">
      <c r="A271" s="32">
        <v>269</v>
      </c>
      <c r="B271" s="33">
        <v>126.9547</v>
      </c>
      <c r="C271" s="33">
        <v>0.90399499999999999</v>
      </c>
      <c r="D271" s="3"/>
      <c r="E271" s="3"/>
      <c r="F271" s="33">
        <v>94.21396</v>
      </c>
      <c r="G271" s="33">
        <v>0.97069499999999997</v>
      </c>
      <c r="O271" s="1">
        <v>269</v>
      </c>
      <c r="P271" s="18">
        <f t="shared" si="44"/>
        <v>47020259.259259269</v>
      </c>
      <c r="Q271">
        <f t="shared" si="45"/>
        <v>1.80799</v>
      </c>
      <c r="R271">
        <f t="shared" si="46"/>
        <v>84051080.172579646</v>
      </c>
      <c r="S271" t="str">
        <f t="shared" si="47"/>
        <v>Ya</v>
      </c>
      <c r="X271">
        <f t="shared" si="48"/>
        <v>34894059.259259269</v>
      </c>
      <c r="Y271">
        <f t="shared" si="49"/>
        <v>1.9413899999999997</v>
      </c>
      <c r="Z271">
        <f t="shared" si="50"/>
        <v>67194908.872682899</v>
      </c>
      <c r="AA271" t="str">
        <f t="shared" si="51"/>
        <v>Ya</v>
      </c>
    </row>
    <row r="272" spans="1:27" x14ac:dyDescent="0.35">
      <c r="A272" s="32">
        <v>270</v>
      </c>
      <c r="B272" s="33">
        <v>127.289</v>
      </c>
      <c r="C272" s="33">
        <v>0.90745819999999999</v>
      </c>
      <c r="D272" s="3"/>
      <c r="E272" s="3"/>
      <c r="F272" s="33">
        <v>94.438419999999994</v>
      </c>
      <c r="G272" s="33">
        <v>0.97492400000000001</v>
      </c>
      <c r="O272" s="1">
        <v>270</v>
      </c>
      <c r="P272" s="18">
        <f t="shared" si="44"/>
        <v>47144074.074074082</v>
      </c>
      <c r="Q272">
        <f t="shared" si="45"/>
        <v>1.8149164</v>
      </c>
      <c r="R272">
        <f t="shared" si="46"/>
        <v>84413129.315738097</v>
      </c>
      <c r="S272" t="str">
        <f t="shared" si="47"/>
        <v>Ya</v>
      </c>
      <c r="X272">
        <f t="shared" si="48"/>
        <v>34977192.592592597</v>
      </c>
      <c r="Y272">
        <f t="shared" si="49"/>
        <v>1.9498479999999998</v>
      </c>
      <c r="Z272">
        <f t="shared" si="50"/>
        <v>67521277.198701277</v>
      </c>
      <c r="AA272" t="str">
        <f t="shared" si="51"/>
        <v>Ya</v>
      </c>
    </row>
    <row r="273" spans="1:27" x14ac:dyDescent="0.35">
      <c r="A273" s="32">
        <v>271</v>
      </c>
      <c r="B273" s="33">
        <v>127.6097</v>
      </c>
      <c r="C273" s="33">
        <v>0.91098800000000002</v>
      </c>
      <c r="D273" s="3"/>
      <c r="E273" s="3"/>
      <c r="F273" s="33">
        <v>94.511709999999994</v>
      </c>
      <c r="G273" s="33">
        <v>0.97888679999999995</v>
      </c>
      <c r="O273" s="1">
        <v>271</v>
      </c>
      <c r="P273" s="18">
        <f t="shared" si="44"/>
        <v>47262851.851851858</v>
      </c>
      <c r="Q273">
        <f t="shared" si="45"/>
        <v>1.8219760000000003</v>
      </c>
      <c r="R273">
        <f t="shared" si="46"/>
        <v>84782140.942418844</v>
      </c>
      <c r="S273" t="str">
        <f t="shared" si="47"/>
        <v>Ya</v>
      </c>
      <c r="X273">
        <f t="shared" si="48"/>
        <v>35004337.037037037</v>
      </c>
      <c r="Y273">
        <f t="shared" si="49"/>
        <v>1.9577735999999999</v>
      </c>
      <c r="Z273">
        <f t="shared" si="50"/>
        <v>67827101.838650599</v>
      </c>
      <c r="AA273" t="str">
        <f t="shared" si="51"/>
        <v>Ya</v>
      </c>
    </row>
    <row r="274" spans="1:27" x14ac:dyDescent="0.35">
      <c r="A274" s="32">
        <v>272</v>
      </c>
      <c r="B274" s="33">
        <v>127.9258</v>
      </c>
      <c r="C274" s="33">
        <v>0.91468439999999995</v>
      </c>
      <c r="D274" s="3"/>
      <c r="E274" s="3"/>
      <c r="F274" s="33">
        <v>94.635379999999998</v>
      </c>
      <c r="G274" s="33">
        <v>0.98261639999999995</v>
      </c>
      <c r="O274" s="1">
        <v>272</v>
      </c>
      <c r="P274" s="18">
        <f t="shared" si="44"/>
        <v>47379925.925925933</v>
      </c>
      <c r="Q274">
        <f t="shared" si="45"/>
        <v>1.8293687999999999</v>
      </c>
      <c r="R274">
        <f t="shared" si="46"/>
        <v>85168569.232084706</v>
      </c>
      <c r="S274" t="str">
        <f t="shared" si="47"/>
        <v>Ya</v>
      </c>
      <c r="X274">
        <f t="shared" si="48"/>
        <v>35050140.740740746</v>
      </c>
      <c r="Y274">
        <f t="shared" si="49"/>
        <v>1.9652328000000001</v>
      </c>
      <c r="Z274">
        <f t="shared" si="50"/>
        <v>68114929.530473292</v>
      </c>
      <c r="AA274" t="str">
        <f t="shared" si="51"/>
        <v>Ya</v>
      </c>
    </row>
    <row r="275" spans="1:27" x14ac:dyDescent="0.35">
      <c r="A275" s="32">
        <v>273</v>
      </c>
      <c r="B275" s="33">
        <v>128.2876</v>
      </c>
      <c r="C275" s="33">
        <v>0.91844729999999997</v>
      </c>
      <c r="D275" s="3"/>
      <c r="E275" s="3"/>
      <c r="F275" s="33">
        <v>94.724720000000005</v>
      </c>
      <c r="G275" s="33">
        <v>0.9862128</v>
      </c>
      <c r="O275" s="1">
        <v>273</v>
      </c>
      <c r="P275" s="18">
        <f t="shared" si="44"/>
        <v>47513925.925925933</v>
      </c>
      <c r="Q275">
        <f t="shared" si="45"/>
        <v>1.8368946000000002</v>
      </c>
      <c r="R275">
        <f t="shared" si="46"/>
        <v>85561949.551093429</v>
      </c>
      <c r="S275" t="str">
        <f t="shared" si="47"/>
        <v>Ya</v>
      </c>
      <c r="X275">
        <f t="shared" si="48"/>
        <v>35083229.629629634</v>
      </c>
      <c r="Y275">
        <f t="shared" si="49"/>
        <v>1.9724256</v>
      </c>
      <c r="Z275">
        <f t="shared" si="50"/>
        <v>68392477.661873743</v>
      </c>
      <c r="AA275" t="str">
        <f t="shared" si="51"/>
        <v>Ya</v>
      </c>
    </row>
    <row r="276" spans="1:27" x14ac:dyDescent="0.35">
      <c r="A276" s="32">
        <v>274</v>
      </c>
      <c r="B276" s="33">
        <v>128.58539999999999</v>
      </c>
      <c r="C276" s="33">
        <v>0.92231010000000002</v>
      </c>
      <c r="D276" s="3"/>
      <c r="E276" s="3"/>
      <c r="F276" s="33">
        <v>94.786550000000005</v>
      </c>
      <c r="G276" s="33">
        <v>0.98960939999999997</v>
      </c>
      <c r="O276" s="1">
        <v>274</v>
      </c>
      <c r="P276" s="18">
        <f t="shared" si="44"/>
        <v>47624222.222222224</v>
      </c>
      <c r="Q276">
        <f t="shared" si="45"/>
        <v>1.8446202000000003</v>
      </c>
      <c r="R276">
        <f t="shared" si="46"/>
        <v>85965773.595385551</v>
      </c>
      <c r="S276" t="str">
        <f t="shared" si="47"/>
        <v>Ya</v>
      </c>
      <c r="X276">
        <f t="shared" si="48"/>
        <v>35106129.629629634</v>
      </c>
      <c r="Y276">
        <f t="shared" si="49"/>
        <v>1.9792187999999999</v>
      </c>
      <c r="Z276">
        <f t="shared" si="50"/>
        <v>68654606.452640831</v>
      </c>
      <c r="AA276" t="str">
        <f t="shared" si="51"/>
        <v>Ya</v>
      </c>
    </row>
    <row r="277" spans="1:27" x14ac:dyDescent="0.35">
      <c r="A277" s="32">
        <v>275</v>
      </c>
      <c r="B277" s="33">
        <v>128.92439999999999</v>
      </c>
      <c r="C277" s="33">
        <v>0.92620619999999998</v>
      </c>
      <c r="D277" s="3"/>
      <c r="E277" s="3"/>
      <c r="F277" s="33">
        <v>94.839230000000001</v>
      </c>
      <c r="G277" s="33">
        <v>0.99273960000000006</v>
      </c>
      <c r="O277" s="1">
        <v>275</v>
      </c>
      <c r="P277" s="18">
        <f t="shared" si="44"/>
        <v>47749777.777777784</v>
      </c>
      <c r="Q277">
        <f t="shared" si="45"/>
        <v>1.8524124</v>
      </c>
      <c r="R277">
        <f t="shared" si="46"/>
        <v>86373078.881438792</v>
      </c>
      <c r="S277" t="str">
        <f t="shared" si="47"/>
        <v>Ya</v>
      </c>
      <c r="X277">
        <f t="shared" si="48"/>
        <v>35125640.740740746</v>
      </c>
      <c r="Y277">
        <f t="shared" si="49"/>
        <v>1.9854791999999999</v>
      </c>
      <c r="Z277">
        <f t="shared" si="50"/>
        <v>68896176.122563452</v>
      </c>
      <c r="AA277" t="str">
        <f t="shared" si="51"/>
        <v>Ya</v>
      </c>
    </row>
    <row r="278" spans="1:27" x14ac:dyDescent="0.35">
      <c r="A278" s="32">
        <v>276</v>
      </c>
      <c r="B278" s="33">
        <v>129.36869999999999</v>
      </c>
      <c r="C278" s="33">
        <v>0.93030199999999996</v>
      </c>
      <c r="D278" s="3"/>
      <c r="E278" s="3"/>
      <c r="F278" s="33">
        <v>94.820909999999998</v>
      </c>
      <c r="G278" s="33">
        <v>0.99570329999999996</v>
      </c>
      <c r="O278" s="1">
        <v>276</v>
      </c>
      <c r="P278" s="18">
        <f t="shared" si="44"/>
        <v>47914333.333333336</v>
      </c>
      <c r="Q278">
        <f t="shared" si="45"/>
        <v>1.8606040000000001</v>
      </c>
      <c r="R278">
        <f t="shared" si="46"/>
        <v>86801261.163879424</v>
      </c>
      <c r="S278" t="str">
        <f t="shared" si="47"/>
        <v>Ya</v>
      </c>
      <c r="X278">
        <f t="shared" si="48"/>
        <v>35118855.55555556</v>
      </c>
      <c r="Y278">
        <f t="shared" si="49"/>
        <v>1.9914065999999997</v>
      </c>
      <c r="Z278">
        <f t="shared" si="50"/>
        <v>69124896.341958255</v>
      </c>
      <c r="AA278" t="str">
        <f t="shared" si="51"/>
        <v>Ya</v>
      </c>
    </row>
    <row r="279" spans="1:27" x14ac:dyDescent="0.35">
      <c r="A279" s="32">
        <v>277</v>
      </c>
      <c r="B279" s="33">
        <v>129.78550000000001</v>
      </c>
      <c r="C279" s="33">
        <v>0.93449780000000005</v>
      </c>
      <c r="D279" s="3"/>
      <c r="E279" s="3"/>
      <c r="F279" s="33">
        <v>94.815190000000001</v>
      </c>
      <c r="G279" s="33">
        <v>0.99866690000000002</v>
      </c>
      <c r="O279" s="1">
        <v>277</v>
      </c>
      <c r="P279" s="18">
        <f t="shared" si="44"/>
        <v>48068703.703703716</v>
      </c>
      <c r="Q279">
        <f t="shared" si="45"/>
        <v>1.8689956000000001</v>
      </c>
      <c r="R279">
        <f t="shared" si="46"/>
        <v>87239897.625782922</v>
      </c>
      <c r="S279" t="str">
        <f t="shared" si="47"/>
        <v>Ya</v>
      </c>
      <c r="X279">
        <f t="shared" si="48"/>
        <v>35116737.037037045</v>
      </c>
      <c r="Y279">
        <f t="shared" si="49"/>
        <v>1.9973338</v>
      </c>
      <c r="Z279">
        <f t="shared" si="50"/>
        <v>69353608.843965381</v>
      </c>
      <c r="AA279" t="str">
        <f t="shared" si="51"/>
        <v>Ya</v>
      </c>
    </row>
    <row r="280" spans="1:27" x14ac:dyDescent="0.35">
      <c r="A280" s="32">
        <v>278</v>
      </c>
      <c r="B280" s="33">
        <v>130.1474</v>
      </c>
      <c r="C280" s="33">
        <v>0.93852720000000001</v>
      </c>
      <c r="D280" s="3"/>
      <c r="E280" s="3"/>
      <c r="F280" s="33">
        <v>94.575839999999999</v>
      </c>
      <c r="G280" s="33">
        <v>1.001431</v>
      </c>
      <c r="O280" s="1">
        <v>278</v>
      </c>
      <c r="P280" s="18">
        <f t="shared" si="44"/>
        <v>48202740.740740754</v>
      </c>
      <c r="Q280">
        <f t="shared" si="45"/>
        <v>1.8770544</v>
      </c>
      <c r="R280">
        <f t="shared" si="46"/>
        <v>87661138.333060205</v>
      </c>
      <c r="S280" t="str">
        <f t="shared" si="47"/>
        <v>Ya</v>
      </c>
      <c r="X280">
        <f t="shared" si="48"/>
        <v>35028088.888888896</v>
      </c>
      <c r="Y280">
        <f t="shared" si="49"/>
        <v>2.0028619999999999</v>
      </c>
      <c r="Z280">
        <f t="shared" si="50"/>
        <v>69566925.157502249</v>
      </c>
      <c r="AA280" t="str">
        <f t="shared" si="51"/>
        <v>Ya</v>
      </c>
    </row>
    <row r="281" spans="1:27" x14ac:dyDescent="0.35">
      <c r="A281" s="32">
        <v>279</v>
      </c>
      <c r="B281" s="33">
        <v>130.5368</v>
      </c>
      <c r="C281" s="33">
        <v>0.94232329999999997</v>
      </c>
      <c r="D281" s="3"/>
      <c r="E281" s="3"/>
      <c r="F281" s="33">
        <v>94.511709999999994</v>
      </c>
      <c r="G281" s="33">
        <v>1.0040279999999999</v>
      </c>
      <c r="O281" s="1">
        <v>279</v>
      </c>
      <c r="P281" s="18">
        <f t="shared" si="44"/>
        <v>48346962.96296297</v>
      </c>
      <c r="Q281">
        <f t="shared" si="45"/>
        <v>1.8846465999999999</v>
      </c>
      <c r="R281">
        <f t="shared" si="46"/>
        <v>88057989.439650565</v>
      </c>
      <c r="S281" t="str">
        <f t="shared" si="47"/>
        <v>Ya</v>
      </c>
      <c r="X281">
        <f t="shared" si="48"/>
        <v>35004337.037037037</v>
      </c>
      <c r="Y281">
        <f t="shared" si="49"/>
        <v>2.0080559999999998</v>
      </c>
      <c r="Z281">
        <f t="shared" si="50"/>
        <v>69767345.716185093</v>
      </c>
      <c r="AA281" t="str">
        <f t="shared" si="51"/>
        <v>Ya</v>
      </c>
    </row>
    <row r="282" spans="1:27" x14ac:dyDescent="0.35">
      <c r="A282" s="32">
        <v>280</v>
      </c>
      <c r="B282" s="33">
        <v>130.91239999999999</v>
      </c>
      <c r="C282" s="33">
        <v>0.94601959999999996</v>
      </c>
      <c r="D282" s="3"/>
      <c r="E282" s="3"/>
      <c r="F282" s="33">
        <v>94.417810000000003</v>
      </c>
      <c r="G282" s="33">
        <v>1.006559</v>
      </c>
      <c r="O282" s="1">
        <v>280</v>
      </c>
      <c r="P282" s="18">
        <f t="shared" si="44"/>
        <v>48486074.074074082</v>
      </c>
      <c r="Q282">
        <f t="shared" si="45"/>
        <v>1.8920391999999997</v>
      </c>
      <c r="R282">
        <f t="shared" si="46"/>
        <v>88444407.275136977</v>
      </c>
      <c r="S282" t="str">
        <f t="shared" si="47"/>
        <v>Ya</v>
      </c>
      <c r="X282">
        <f t="shared" si="48"/>
        <v>34969559.259259269</v>
      </c>
      <c r="Y282">
        <f t="shared" si="49"/>
        <v>2.013118</v>
      </c>
      <c r="Z282">
        <f t="shared" si="50"/>
        <v>69962672.798983037</v>
      </c>
      <c r="AA282" t="str">
        <f t="shared" si="51"/>
        <v>Ya</v>
      </c>
    </row>
    <row r="283" spans="1:27" x14ac:dyDescent="0.35">
      <c r="A283" s="32">
        <v>281</v>
      </c>
      <c r="B283" s="33">
        <v>131.19640000000001</v>
      </c>
      <c r="C283" s="33">
        <v>0.94938299999999998</v>
      </c>
      <c r="D283" s="3"/>
      <c r="E283" s="3"/>
      <c r="F283" s="33">
        <v>94.323899999999995</v>
      </c>
      <c r="G283" s="33">
        <v>1.00919</v>
      </c>
      <c r="O283" s="1">
        <v>281</v>
      </c>
      <c r="P283" s="18">
        <f t="shared" si="44"/>
        <v>48591259.259259269</v>
      </c>
      <c r="Q283">
        <f t="shared" si="45"/>
        <v>1.898766</v>
      </c>
      <c r="R283">
        <f t="shared" si="46"/>
        <v>88796023.147191495</v>
      </c>
      <c r="S283" t="str">
        <f t="shared" si="47"/>
        <v>Ya</v>
      </c>
      <c r="X283">
        <f t="shared" si="48"/>
        <v>34934777.777777784</v>
      </c>
      <c r="Y283">
        <f t="shared" si="49"/>
        <v>2.0183800000000001</v>
      </c>
      <c r="Z283">
        <f t="shared" si="50"/>
        <v>70165717.269485369</v>
      </c>
      <c r="AA283" t="str">
        <f t="shared" si="51"/>
        <v>Ya</v>
      </c>
    </row>
    <row r="284" spans="1:27" x14ac:dyDescent="0.35">
      <c r="A284" s="32">
        <v>282</v>
      </c>
      <c r="B284" s="33">
        <v>131.398</v>
      </c>
      <c r="C284" s="33">
        <v>0.95241319999999996</v>
      </c>
      <c r="D284" s="3"/>
      <c r="E284" s="3"/>
      <c r="F284" s="33">
        <v>93.971180000000004</v>
      </c>
      <c r="G284" s="33">
        <v>1.0120530000000001</v>
      </c>
      <c r="O284" s="1">
        <v>282</v>
      </c>
      <c r="P284" s="18">
        <f t="shared" si="44"/>
        <v>48665925.925925933</v>
      </c>
      <c r="Q284">
        <f t="shared" si="45"/>
        <v>1.9048263999999999</v>
      </c>
      <c r="R284">
        <f t="shared" si="46"/>
        <v>89112805.693275675</v>
      </c>
      <c r="S284" t="str">
        <f t="shared" si="47"/>
        <v>Ya</v>
      </c>
      <c r="X284">
        <f t="shared" si="48"/>
        <v>34804140.740740746</v>
      </c>
      <c r="Y284">
        <f t="shared" si="49"/>
        <v>2.0241060000000002</v>
      </c>
      <c r="Z284">
        <f t="shared" si="50"/>
        <v>70386666.079461887</v>
      </c>
      <c r="AA284" t="str">
        <f t="shared" si="51"/>
        <v>Ya</v>
      </c>
    </row>
    <row r="285" spans="1:27" x14ac:dyDescent="0.35">
      <c r="A285" s="32">
        <v>283</v>
      </c>
      <c r="B285" s="33">
        <v>131.47130000000001</v>
      </c>
      <c r="C285" s="33">
        <v>0.95527709999999999</v>
      </c>
      <c r="D285" s="3"/>
      <c r="E285" s="3"/>
      <c r="F285" s="33">
        <v>93.668859999999995</v>
      </c>
      <c r="G285" s="33">
        <v>1.0150509999999999</v>
      </c>
      <c r="O285" s="1">
        <v>283</v>
      </c>
      <c r="P285" s="18">
        <f t="shared" si="44"/>
        <v>48693074.07407409</v>
      </c>
      <c r="Q285">
        <f t="shared" si="45"/>
        <v>1.9105542</v>
      </c>
      <c r="R285">
        <f t="shared" si="46"/>
        <v>89412202.938913077</v>
      </c>
      <c r="S285" t="str">
        <f t="shared" si="47"/>
        <v>Ya</v>
      </c>
      <c r="X285">
        <f t="shared" si="48"/>
        <v>34692170.370370373</v>
      </c>
      <c r="Y285">
        <f t="shared" si="49"/>
        <v>2.0301019999999999</v>
      </c>
      <c r="Z285">
        <f t="shared" si="50"/>
        <v>70618033.362839296</v>
      </c>
      <c r="AA285" t="str">
        <f t="shared" si="51"/>
        <v>Ya</v>
      </c>
    </row>
    <row r="286" spans="1:27" x14ac:dyDescent="0.35">
      <c r="A286" s="32">
        <v>284</v>
      </c>
      <c r="B286" s="33">
        <v>131.54</v>
      </c>
      <c r="C286" s="33">
        <v>0.95810759999999995</v>
      </c>
      <c r="D286" s="3"/>
      <c r="E286" s="3"/>
      <c r="F286" s="33">
        <v>93.146659999999997</v>
      </c>
      <c r="G286" s="33">
        <v>1.0180480000000001</v>
      </c>
      <c r="O286" s="1">
        <v>284</v>
      </c>
      <c r="P286" s="18">
        <f t="shared" si="44"/>
        <v>48718518.518518522</v>
      </c>
      <c r="Q286">
        <f t="shared" si="45"/>
        <v>1.9162151999999999</v>
      </c>
      <c r="R286">
        <f t="shared" si="46"/>
        <v>89708108.488609895</v>
      </c>
      <c r="S286" t="str">
        <f t="shared" si="47"/>
        <v>Ya</v>
      </c>
      <c r="X286">
        <f t="shared" si="48"/>
        <v>34498762.96296297</v>
      </c>
      <c r="Y286">
        <f t="shared" si="49"/>
        <v>2.0360960000000001</v>
      </c>
      <c r="Z286">
        <f t="shared" si="50"/>
        <v>70849323.472339675</v>
      </c>
      <c r="AA286" t="str">
        <f t="shared" si="51"/>
        <v>Ya</v>
      </c>
    </row>
    <row r="287" spans="1:27" x14ac:dyDescent="0.35">
      <c r="A287" s="32">
        <v>285</v>
      </c>
      <c r="B287" s="33">
        <v>131.48159999999999</v>
      </c>
      <c r="C287" s="33">
        <v>0.96073830000000005</v>
      </c>
      <c r="D287" s="3"/>
      <c r="E287" s="3"/>
      <c r="F287" s="33">
        <v>92.358760000000004</v>
      </c>
      <c r="G287" s="33">
        <v>1.0211110000000001</v>
      </c>
      <c r="O287" s="1">
        <v>285</v>
      </c>
      <c r="P287" s="18">
        <f t="shared" si="44"/>
        <v>48696888.888888888</v>
      </c>
      <c r="Q287">
        <f t="shared" si="45"/>
        <v>1.9214766000000001</v>
      </c>
      <c r="R287">
        <f t="shared" si="46"/>
        <v>89983126.58773987</v>
      </c>
      <c r="S287" t="str">
        <f t="shared" si="47"/>
        <v>Ya</v>
      </c>
      <c r="X287">
        <f t="shared" si="48"/>
        <v>34206948.148148157</v>
      </c>
      <c r="Y287">
        <f t="shared" si="49"/>
        <v>2.0422220000000002</v>
      </c>
      <c r="Z287">
        <f t="shared" si="50"/>
        <v>71085707.057724953</v>
      </c>
      <c r="AA287" t="str">
        <f t="shared" si="51"/>
        <v>Ya</v>
      </c>
    </row>
    <row r="288" spans="1:27" x14ac:dyDescent="0.35">
      <c r="A288" s="32">
        <v>286</v>
      </c>
      <c r="B288" s="33">
        <v>131.39109999999999</v>
      </c>
      <c r="C288" s="33">
        <v>0.96320249999999996</v>
      </c>
      <c r="D288" s="3"/>
      <c r="E288" s="3"/>
      <c r="F288" s="33">
        <v>91.424310000000006</v>
      </c>
      <c r="G288" s="33">
        <v>1.024408</v>
      </c>
      <c r="O288" s="1">
        <v>286</v>
      </c>
      <c r="P288" s="18">
        <f t="shared" si="44"/>
        <v>48663370.370370373</v>
      </c>
      <c r="Q288">
        <f t="shared" si="45"/>
        <v>1.9264049999999997</v>
      </c>
      <c r="R288">
        <f t="shared" si="46"/>
        <v>90240738.478064135</v>
      </c>
      <c r="S288" t="str">
        <f t="shared" si="47"/>
        <v>Ya</v>
      </c>
      <c r="X288">
        <f t="shared" si="48"/>
        <v>33860855.55555556</v>
      </c>
      <c r="Y288">
        <f t="shared" si="49"/>
        <v>2.048816</v>
      </c>
      <c r="Z288">
        <f t="shared" si="50"/>
        <v>71340149.330338478</v>
      </c>
      <c r="AA288" t="str">
        <f t="shared" si="51"/>
        <v>Ya</v>
      </c>
    </row>
    <row r="289" spans="1:27" x14ac:dyDescent="0.35">
      <c r="A289" s="32">
        <v>287</v>
      </c>
      <c r="B289" s="33">
        <v>131.31780000000001</v>
      </c>
      <c r="C289" s="33">
        <v>0.96550009999999997</v>
      </c>
      <c r="D289" s="3"/>
      <c r="E289" s="3"/>
      <c r="F289" s="33">
        <v>90.498990000000006</v>
      </c>
      <c r="G289" s="33">
        <v>1.027838</v>
      </c>
      <c r="O289" s="1">
        <v>287</v>
      </c>
      <c r="P289" s="18">
        <f t="shared" si="44"/>
        <v>48636222.222222231</v>
      </c>
      <c r="Q289">
        <f t="shared" si="45"/>
        <v>1.9310001999999999</v>
      </c>
      <c r="R289">
        <f t="shared" si="46"/>
        <v>90480933.705403268</v>
      </c>
      <c r="S289" t="str">
        <f t="shared" si="47"/>
        <v>Ya</v>
      </c>
      <c r="X289">
        <f t="shared" si="48"/>
        <v>33518144.444444451</v>
      </c>
      <c r="Y289">
        <f t="shared" si="49"/>
        <v>2.0556760000000001</v>
      </c>
      <c r="Z289">
        <f t="shared" si="50"/>
        <v>71604855.728598833</v>
      </c>
      <c r="AA289" t="str">
        <f t="shared" si="51"/>
        <v>Ya</v>
      </c>
    </row>
    <row r="290" spans="1:27" x14ac:dyDescent="0.35">
      <c r="A290" s="32">
        <v>288</v>
      </c>
      <c r="B290" s="33">
        <v>131.2766</v>
      </c>
      <c r="C290" s="33">
        <v>0.96786439999999996</v>
      </c>
      <c r="D290" s="3"/>
      <c r="E290" s="3"/>
      <c r="F290" s="33">
        <v>89.037750000000003</v>
      </c>
      <c r="G290" s="33">
        <v>1.031434</v>
      </c>
      <c r="O290" s="1">
        <v>288</v>
      </c>
      <c r="P290" s="18">
        <f t="shared" si="44"/>
        <v>48620962.96296297</v>
      </c>
      <c r="Q290">
        <f t="shared" si="45"/>
        <v>1.9357288000000001</v>
      </c>
      <c r="R290">
        <f t="shared" si="46"/>
        <v>90728101.870444149</v>
      </c>
      <c r="S290" t="str">
        <f t="shared" si="47"/>
        <v>Ya</v>
      </c>
      <c r="X290">
        <f t="shared" si="48"/>
        <v>32976944.444444451</v>
      </c>
      <c r="Y290">
        <f t="shared" si="49"/>
        <v>2.0628679999999999</v>
      </c>
      <c r="Z290">
        <f t="shared" si="50"/>
        <v>71882372.99044846</v>
      </c>
      <c r="AA290" t="str">
        <f t="shared" si="51"/>
        <v>Ya</v>
      </c>
    </row>
    <row r="291" spans="1:27" x14ac:dyDescent="0.35">
      <c r="A291" s="32">
        <v>289</v>
      </c>
      <c r="B291" s="33">
        <v>131.2216</v>
      </c>
      <c r="C291" s="33">
        <v>0.97046180000000004</v>
      </c>
      <c r="D291" s="3"/>
      <c r="E291" s="3"/>
      <c r="F291" s="33">
        <v>75.616240000000005</v>
      </c>
      <c r="G291" s="33">
        <v>1.0350969999999999</v>
      </c>
      <c r="O291" s="1">
        <v>289</v>
      </c>
      <c r="P291" s="18">
        <f t="shared" si="44"/>
        <v>48600592.592592597</v>
      </c>
      <c r="Q291">
        <f t="shared" si="45"/>
        <v>1.9409236000000001</v>
      </c>
      <c r="R291">
        <f t="shared" si="46"/>
        <v>90999638.727812991</v>
      </c>
      <c r="S291" t="str">
        <f t="shared" si="47"/>
        <v>Ya</v>
      </c>
      <c r="X291">
        <f t="shared" si="48"/>
        <v>28006014.814814821</v>
      </c>
      <c r="Y291">
        <f t="shared" si="49"/>
        <v>2.0701939999999999</v>
      </c>
      <c r="Z291">
        <f t="shared" si="50"/>
        <v>72165060.902060032</v>
      </c>
      <c r="AA291" t="str">
        <f t="shared" si="51"/>
        <v>Ya</v>
      </c>
    </row>
    <row r="292" spans="1:27" x14ac:dyDescent="0.35">
      <c r="A292" s="32">
        <v>290</v>
      </c>
      <c r="B292" s="33">
        <v>131.12309999999999</v>
      </c>
      <c r="C292" s="33">
        <v>0.97319250000000002</v>
      </c>
      <c r="D292" s="3"/>
      <c r="E292" s="3"/>
      <c r="F292" s="3"/>
      <c r="G292" s="3"/>
      <c r="O292" s="1">
        <v>290</v>
      </c>
      <c r="P292" s="18">
        <f t="shared" si="44"/>
        <v>48564111.111111119</v>
      </c>
      <c r="Q292">
        <f t="shared" si="45"/>
        <v>1.946385</v>
      </c>
      <c r="R292">
        <f t="shared" si="46"/>
        <v>91285111.00640583</v>
      </c>
      <c r="S292" t="str">
        <f t="shared" si="47"/>
        <v>Ya</v>
      </c>
    </row>
    <row r="293" spans="1:27" x14ac:dyDescent="0.35">
      <c r="A293" s="32">
        <v>291</v>
      </c>
      <c r="B293" s="33">
        <v>131.0086</v>
      </c>
      <c r="C293" s="33">
        <v>0.9760896</v>
      </c>
      <c r="D293" s="3"/>
      <c r="E293" s="3"/>
      <c r="F293" s="3"/>
      <c r="G293" s="3"/>
      <c r="O293" s="1">
        <v>291</v>
      </c>
      <c r="P293" s="18">
        <f t="shared" si="44"/>
        <v>48521703.703703709</v>
      </c>
      <c r="Q293">
        <f t="shared" si="45"/>
        <v>1.9521792</v>
      </c>
      <c r="R293">
        <f t="shared" si="46"/>
        <v>91587979.039624929</v>
      </c>
      <c r="S293" t="str">
        <f t="shared" si="47"/>
        <v>Ya</v>
      </c>
    </row>
    <row r="294" spans="1:27" x14ac:dyDescent="0.35">
      <c r="A294" s="32">
        <v>292</v>
      </c>
      <c r="B294" s="33">
        <v>131.01320000000001</v>
      </c>
      <c r="C294" s="33">
        <v>0.97908649999999997</v>
      </c>
      <c r="D294" s="3"/>
      <c r="E294" s="3"/>
      <c r="F294" s="3"/>
      <c r="G294" s="3"/>
      <c r="O294" s="1">
        <v>292</v>
      </c>
      <c r="P294" s="18">
        <f t="shared" si="44"/>
        <v>48523407.407407418</v>
      </c>
      <c r="Q294">
        <f t="shared" si="45"/>
        <v>1.9581729999999999</v>
      </c>
      <c r="R294">
        <f t="shared" si="46"/>
        <v>91901280.343947962</v>
      </c>
      <c r="S294" t="str">
        <f t="shared" si="47"/>
        <v>Ya</v>
      </c>
    </row>
    <row r="295" spans="1:27" x14ac:dyDescent="0.35">
      <c r="A295" s="32">
        <v>293</v>
      </c>
      <c r="B295" s="33">
        <v>131.11850000000001</v>
      </c>
      <c r="C295" s="33">
        <v>0.98215019999999997</v>
      </c>
      <c r="D295" s="3"/>
      <c r="E295" s="3"/>
      <c r="F295" s="3"/>
      <c r="G295" s="3"/>
      <c r="O295" s="1">
        <v>293</v>
      </c>
      <c r="P295" s="18">
        <f t="shared" si="44"/>
        <v>48562407.407407418</v>
      </c>
      <c r="Q295">
        <f t="shared" si="45"/>
        <v>1.9643003999999999</v>
      </c>
      <c r="R295">
        <f t="shared" si="46"/>
        <v>92221565.040152207</v>
      </c>
      <c r="S295" t="str">
        <f t="shared" si="47"/>
        <v>Ya</v>
      </c>
    </row>
    <row r="296" spans="1:27" x14ac:dyDescent="0.35">
      <c r="A296" s="32">
        <v>294</v>
      </c>
      <c r="B296" s="33">
        <v>131.24449999999999</v>
      </c>
      <c r="C296" s="33">
        <v>0.98551339999999998</v>
      </c>
      <c r="D296" s="3"/>
      <c r="E296" s="3"/>
      <c r="F296" s="3"/>
      <c r="G296" s="3"/>
      <c r="O296" s="1">
        <v>294</v>
      </c>
      <c r="P296" s="18">
        <f t="shared" si="44"/>
        <v>48609074.074074075</v>
      </c>
      <c r="Q296">
        <f t="shared" si="45"/>
        <v>1.9710268</v>
      </c>
      <c r="R296">
        <f t="shared" si="46"/>
        <v>92573160.003847778</v>
      </c>
      <c r="S296" t="str">
        <f t="shared" si="47"/>
        <v>Ya</v>
      </c>
    </row>
    <row r="297" spans="1:27" x14ac:dyDescent="0.35">
      <c r="A297" s="32">
        <v>295</v>
      </c>
      <c r="B297" s="33">
        <v>131.572</v>
      </c>
      <c r="C297" s="33">
        <v>0.98897659999999998</v>
      </c>
      <c r="D297" s="3"/>
      <c r="E297" s="3"/>
      <c r="F297" s="3"/>
      <c r="G297" s="3"/>
      <c r="O297" s="1">
        <v>295</v>
      </c>
      <c r="P297" s="18">
        <f t="shared" si="44"/>
        <v>48730370.370370381</v>
      </c>
      <c r="Q297">
        <f t="shared" si="45"/>
        <v>1.9779532</v>
      </c>
      <c r="R297">
        <f t="shared" si="46"/>
        <v>92935209.147006229</v>
      </c>
      <c r="S297" t="str">
        <f t="shared" si="47"/>
        <v>Ya</v>
      </c>
    </row>
    <row r="298" spans="1:27" x14ac:dyDescent="0.35">
      <c r="A298" s="32">
        <v>296</v>
      </c>
      <c r="B298" s="33">
        <v>131.81020000000001</v>
      </c>
      <c r="C298" s="33">
        <v>0.9924731</v>
      </c>
      <c r="D298" s="3"/>
      <c r="E298" s="3"/>
      <c r="F298" s="3"/>
      <c r="G298" s="3"/>
      <c r="O298" s="1">
        <v>296</v>
      </c>
      <c r="P298" s="18">
        <f t="shared" si="44"/>
        <v>48818592.592592604</v>
      </c>
      <c r="Q298">
        <f t="shared" si="45"/>
        <v>1.9849461999999998</v>
      </c>
      <c r="R298">
        <f t="shared" si="46"/>
        <v>93300739.531925812</v>
      </c>
      <c r="S298" t="str">
        <f t="shared" si="47"/>
        <v>Ya</v>
      </c>
    </row>
    <row r="299" spans="1:27" x14ac:dyDescent="0.35">
      <c r="A299" s="32">
        <v>297</v>
      </c>
      <c r="B299" s="33">
        <v>132.1309</v>
      </c>
      <c r="C299" s="33">
        <v>0.99610279999999995</v>
      </c>
      <c r="D299" s="3"/>
      <c r="E299" s="3"/>
      <c r="F299" s="3"/>
      <c r="G299" s="3"/>
      <c r="O299" s="1">
        <v>297</v>
      </c>
      <c r="P299" s="18">
        <f t="shared" si="44"/>
        <v>48937370.370370381</v>
      </c>
      <c r="Q299">
        <f t="shared" si="45"/>
        <v>1.9922056000000001</v>
      </c>
      <c r="R299">
        <f t="shared" si="46"/>
        <v>93680194.883889973</v>
      </c>
      <c r="S299" t="str">
        <f t="shared" si="47"/>
        <v>Ya</v>
      </c>
    </row>
    <row r="300" spans="1:27" x14ac:dyDescent="0.35">
      <c r="A300" s="32">
        <v>298</v>
      </c>
      <c r="B300" s="33">
        <v>132.4973</v>
      </c>
      <c r="C300" s="33">
        <v>0.99999890000000002</v>
      </c>
      <c r="D300" s="3"/>
      <c r="E300" s="3"/>
      <c r="F300" s="3"/>
      <c r="G300" s="3"/>
      <c r="O300" s="1">
        <v>298</v>
      </c>
      <c r="P300" s="18">
        <f t="shared" si="44"/>
        <v>49073074.074074082</v>
      </c>
      <c r="Q300">
        <f t="shared" si="45"/>
        <v>1.9999978</v>
      </c>
      <c r="R300">
        <f t="shared" si="46"/>
        <v>94087500.169943228</v>
      </c>
      <c r="S300" t="str">
        <f t="shared" si="47"/>
        <v>Ya</v>
      </c>
    </row>
    <row r="301" spans="1:27" x14ac:dyDescent="0.35">
      <c r="A301" s="32">
        <v>299</v>
      </c>
      <c r="B301" s="33">
        <v>132.7859</v>
      </c>
      <c r="C301" s="33">
        <v>1.003895</v>
      </c>
      <c r="D301" s="3"/>
      <c r="E301" s="3"/>
      <c r="F301" s="3"/>
      <c r="G301" s="3"/>
      <c r="O301" s="1">
        <v>299</v>
      </c>
      <c r="P301" s="18">
        <f t="shared" si="44"/>
        <v>49179962.96296297</v>
      </c>
      <c r="Q301">
        <f t="shared" si="45"/>
        <v>2.00779</v>
      </c>
      <c r="R301">
        <f t="shared" si="46"/>
        <v>94494805.455996469</v>
      </c>
      <c r="S301" t="str">
        <f t="shared" si="47"/>
        <v>Ya</v>
      </c>
    </row>
    <row r="302" spans="1:27" x14ac:dyDescent="0.35">
      <c r="A302" s="32">
        <v>300</v>
      </c>
      <c r="B302" s="33">
        <v>133.09739999999999</v>
      </c>
      <c r="C302" s="33">
        <v>1.0079910000000001</v>
      </c>
      <c r="D302" s="3"/>
      <c r="E302" s="3"/>
      <c r="F302" s="3"/>
      <c r="G302" s="3"/>
      <c r="O302" s="1">
        <v>300</v>
      </c>
      <c r="P302" s="18">
        <f t="shared" si="44"/>
        <v>49295333.333333336</v>
      </c>
      <c r="Q302">
        <f t="shared" si="45"/>
        <v>2.0159820000000002</v>
      </c>
      <c r="R302">
        <f t="shared" si="46"/>
        <v>94923008.646796033</v>
      </c>
      <c r="S302" t="str">
        <f t="shared" si="47"/>
        <v>Ya</v>
      </c>
    </row>
    <row r="303" spans="1:27" x14ac:dyDescent="0.35">
      <c r="A303" s="32">
        <v>301</v>
      </c>
      <c r="B303" s="33">
        <v>133.55090000000001</v>
      </c>
      <c r="C303" s="33">
        <v>1.0122199999999999</v>
      </c>
      <c r="D303" s="3"/>
      <c r="E303" s="3"/>
      <c r="F303" s="3"/>
      <c r="G303" s="3"/>
      <c r="O303" s="1">
        <v>301</v>
      </c>
      <c r="P303" s="18">
        <f t="shared" si="44"/>
        <v>49463296.296296306</v>
      </c>
      <c r="Q303">
        <f t="shared" si="45"/>
        <v>2.0244399999999998</v>
      </c>
      <c r="R303">
        <f t="shared" si="46"/>
        <v>95365115.896281198</v>
      </c>
      <c r="S303" t="str">
        <f t="shared" si="47"/>
        <v>Ya</v>
      </c>
    </row>
    <row r="304" spans="1:27" x14ac:dyDescent="0.35">
      <c r="A304" s="32">
        <v>302</v>
      </c>
      <c r="B304" s="33">
        <v>134.0273</v>
      </c>
      <c r="C304" s="33">
        <v>1.0165820000000001</v>
      </c>
      <c r="D304" s="3"/>
      <c r="E304" s="3"/>
      <c r="F304" s="3"/>
      <c r="G304" s="3"/>
      <c r="O304" s="1">
        <v>302</v>
      </c>
      <c r="P304" s="18">
        <f t="shared" si="44"/>
        <v>49639740.740740746</v>
      </c>
      <c r="Q304">
        <f t="shared" si="45"/>
        <v>2.0331640000000002</v>
      </c>
      <c r="R304">
        <f t="shared" si="46"/>
        <v>95821127.204452038</v>
      </c>
      <c r="S304" t="str">
        <f t="shared" si="47"/>
        <v>Ya</v>
      </c>
    </row>
    <row r="305" spans="1:19" x14ac:dyDescent="0.35">
      <c r="A305" s="32">
        <v>303</v>
      </c>
      <c r="B305" s="33">
        <v>134.44409999999999</v>
      </c>
      <c r="C305" s="33">
        <v>1.0209109999999999</v>
      </c>
      <c r="D305" s="3"/>
      <c r="E305" s="3"/>
      <c r="F305" s="3"/>
      <c r="G305" s="3"/>
      <c r="O305" s="1">
        <v>303</v>
      </c>
      <c r="P305" s="18">
        <f t="shared" si="44"/>
        <v>49794111.111111119</v>
      </c>
      <c r="Q305">
        <f t="shared" si="45"/>
        <v>2.0418219999999998</v>
      </c>
      <c r="R305">
        <f t="shared" si="46"/>
        <v>96273688.633400068</v>
      </c>
      <c r="S305" t="str">
        <f t="shared" si="47"/>
        <v>Ya</v>
      </c>
    </row>
    <row r="306" spans="1:19" x14ac:dyDescent="0.35">
      <c r="A306" s="32">
        <v>304</v>
      </c>
      <c r="B306" s="33">
        <v>134.8381</v>
      </c>
      <c r="C306" s="33">
        <v>1.024907</v>
      </c>
      <c r="D306" s="3"/>
      <c r="E306" s="3"/>
      <c r="F306" s="3"/>
      <c r="G306" s="3"/>
      <c r="O306" s="1">
        <v>304</v>
      </c>
      <c r="P306" s="18">
        <f t="shared" si="44"/>
        <v>49940037.037037045</v>
      </c>
      <c r="Q306">
        <f t="shared" si="45"/>
        <v>2.049814</v>
      </c>
      <c r="R306">
        <f t="shared" si="46"/>
        <v>96691437.644736767</v>
      </c>
      <c r="S306" t="str">
        <f t="shared" si="47"/>
        <v>Ya</v>
      </c>
    </row>
    <row r="307" spans="1:19" x14ac:dyDescent="0.35">
      <c r="A307" s="32">
        <v>305</v>
      </c>
      <c r="B307" s="33">
        <v>135.26410000000001</v>
      </c>
      <c r="C307" s="33">
        <v>1.02877</v>
      </c>
      <c r="D307" s="3"/>
      <c r="E307" s="3"/>
      <c r="F307" s="3"/>
      <c r="G307" s="3"/>
      <c r="O307" s="1">
        <v>305</v>
      </c>
      <c r="P307" s="18">
        <f t="shared" si="44"/>
        <v>50097814.814814828</v>
      </c>
      <c r="Q307">
        <f t="shared" si="45"/>
        <v>2.0575399999999999</v>
      </c>
      <c r="R307">
        <f t="shared" si="46"/>
        <v>97095282.597387791</v>
      </c>
      <c r="S307" t="str">
        <f t="shared" si="47"/>
        <v>Ya</v>
      </c>
    </row>
    <row r="308" spans="1:19" x14ac:dyDescent="0.35">
      <c r="A308" s="32">
        <v>306</v>
      </c>
      <c r="B308" s="33">
        <v>135.57560000000001</v>
      </c>
      <c r="C308" s="33">
        <v>1.0323329999999999</v>
      </c>
      <c r="D308" s="3"/>
      <c r="E308" s="3"/>
      <c r="F308" s="3"/>
      <c r="G308" s="3"/>
      <c r="O308" s="1">
        <v>306</v>
      </c>
      <c r="P308" s="18">
        <f t="shared" si="44"/>
        <v>50213185.185185194</v>
      </c>
      <c r="Q308">
        <f t="shared" si="45"/>
        <v>2.0646659999999999</v>
      </c>
      <c r="R308">
        <f t="shared" si="46"/>
        <v>97467765.011650205</v>
      </c>
      <c r="S308" t="str">
        <f t="shared" si="47"/>
        <v>Ya</v>
      </c>
    </row>
    <row r="309" spans="1:19" x14ac:dyDescent="0.35">
      <c r="A309" s="32">
        <v>307</v>
      </c>
      <c r="B309" s="33">
        <v>135.82749999999999</v>
      </c>
      <c r="C309" s="33">
        <v>1.0354969999999999</v>
      </c>
      <c r="D309" s="3"/>
      <c r="E309" s="3"/>
      <c r="F309" s="3"/>
      <c r="G309" s="3"/>
      <c r="O309" s="1">
        <v>307</v>
      </c>
      <c r="P309" s="18">
        <f t="shared" si="44"/>
        <v>50306481.481481485</v>
      </c>
      <c r="Q309">
        <f t="shared" si="45"/>
        <v>2.0709939999999998</v>
      </c>
      <c r="R309">
        <f t="shared" si="46"/>
        <v>97798535.249855712</v>
      </c>
      <c r="S309" t="str">
        <f t="shared" si="47"/>
        <v>Ya</v>
      </c>
    </row>
    <row r="310" spans="1:19" x14ac:dyDescent="0.35">
      <c r="A310" s="32">
        <v>308</v>
      </c>
      <c r="B310" s="33">
        <v>136.01070000000001</v>
      </c>
      <c r="C310" s="33">
        <v>1.038494</v>
      </c>
      <c r="D310" s="3"/>
      <c r="E310" s="3"/>
      <c r="F310" s="3"/>
      <c r="G310" s="3"/>
      <c r="O310" s="1">
        <v>308</v>
      </c>
      <c r="P310" s="18">
        <f t="shared" si="44"/>
        <v>50374333.333333343</v>
      </c>
      <c r="Q310">
        <f t="shared" si="45"/>
        <v>2.0769880000000001</v>
      </c>
      <c r="R310">
        <f t="shared" si="46"/>
        <v>98111847.008358225</v>
      </c>
      <c r="S310" t="str">
        <f t="shared" si="47"/>
        <v>Ya</v>
      </c>
    </row>
    <row r="311" spans="1:19" x14ac:dyDescent="0.35">
      <c r="A311" s="32">
        <v>309</v>
      </c>
      <c r="B311" s="33">
        <v>136.0428</v>
      </c>
      <c r="C311" s="33">
        <v>1.0414239999999999</v>
      </c>
      <c r="D311" s="3"/>
      <c r="E311" s="3"/>
      <c r="F311" s="3"/>
      <c r="G311" s="3"/>
      <c r="O311" s="1">
        <v>309</v>
      </c>
      <c r="P311" s="18">
        <f t="shared" si="44"/>
        <v>50386222.222222231</v>
      </c>
      <c r="Q311">
        <f t="shared" si="45"/>
        <v>2.0828479999999998</v>
      </c>
      <c r="R311">
        <f t="shared" si="46"/>
        <v>98418154.466620594</v>
      </c>
      <c r="S311" t="str">
        <f t="shared" si="47"/>
        <v>Ya</v>
      </c>
    </row>
    <row r="312" spans="1:19" x14ac:dyDescent="0.35">
      <c r="A312" s="32">
        <v>310</v>
      </c>
      <c r="B312" s="33">
        <v>136.0153</v>
      </c>
      <c r="C312" s="33">
        <v>1.0441549999999999</v>
      </c>
      <c r="D312" s="3"/>
      <c r="E312" s="3"/>
      <c r="F312" s="3"/>
      <c r="G312" s="3"/>
      <c r="O312" s="1">
        <v>310</v>
      </c>
      <c r="P312" s="18">
        <f t="shared" si="44"/>
        <v>50376037.037037045</v>
      </c>
      <c r="Q312">
        <f t="shared" si="45"/>
        <v>2.0883099999999999</v>
      </c>
      <c r="R312">
        <f t="shared" si="46"/>
        <v>98703658.107751831</v>
      </c>
      <c r="S312" t="str">
        <f t="shared" si="47"/>
        <v>Ya</v>
      </c>
    </row>
    <row r="313" spans="1:19" x14ac:dyDescent="0.35">
      <c r="A313" s="32">
        <v>311</v>
      </c>
      <c r="B313" s="33">
        <v>135.91909999999999</v>
      </c>
      <c r="C313" s="33">
        <v>1.046619</v>
      </c>
      <c r="D313" s="3"/>
      <c r="E313" s="3"/>
      <c r="F313" s="3"/>
      <c r="G313" s="3"/>
      <c r="O313" s="1">
        <v>311</v>
      </c>
      <c r="P313" s="18">
        <f t="shared" si="44"/>
        <v>50340407.40740741</v>
      </c>
      <c r="Q313">
        <f t="shared" si="45"/>
        <v>2.0932379999999999</v>
      </c>
      <c r="R313">
        <f t="shared" si="46"/>
        <v>98961249.089717194</v>
      </c>
      <c r="S313" t="str">
        <f t="shared" si="47"/>
        <v>Ya</v>
      </c>
    </row>
    <row r="314" spans="1:19" x14ac:dyDescent="0.35">
      <c r="A314" s="32">
        <v>312</v>
      </c>
      <c r="B314" s="33">
        <v>135.839</v>
      </c>
      <c r="C314" s="33">
        <v>1.04895</v>
      </c>
      <c r="D314" s="3"/>
      <c r="E314" s="3"/>
      <c r="F314" s="3"/>
      <c r="G314" s="3"/>
      <c r="O314" s="1">
        <v>312</v>
      </c>
      <c r="P314" s="18">
        <f t="shared" si="44"/>
        <v>50310740.740740746</v>
      </c>
      <c r="Q314">
        <f t="shared" si="45"/>
        <v>2.0979000000000001</v>
      </c>
      <c r="R314">
        <f t="shared" si="46"/>
        <v>99204936.012996927</v>
      </c>
      <c r="S314" t="str">
        <f t="shared" si="47"/>
        <v>Ya</v>
      </c>
    </row>
    <row r="315" spans="1:19" x14ac:dyDescent="0.35">
      <c r="A315" s="32">
        <v>313</v>
      </c>
      <c r="B315" s="33">
        <v>135.76570000000001</v>
      </c>
      <c r="C315" s="33">
        <v>1.0513809999999999</v>
      </c>
      <c r="D315" s="3"/>
      <c r="E315" s="3"/>
      <c r="F315" s="3"/>
      <c r="G315" s="3"/>
      <c r="O315" s="1">
        <v>313</v>
      </c>
      <c r="P315" s="18">
        <f t="shared" si="44"/>
        <v>50283592.592592604</v>
      </c>
      <c r="Q315">
        <f t="shared" si="45"/>
        <v>2.1027619999999998</v>
      </c>
      <c r="R315">
        <f t="shared" si="46"/>
        <v>99459077.115739524</v>
      </c>
      <c r="S315" t="str">
        <f t="shared" si="47"/>
        <v>Ya</v>
      </c>
    </row>
    <row r="316" spans="1:19" x14ac:dyDescent="0.35">
      <c r="A316" s="32">
        <v>314</v>
      </c>
      <c r="B316" s="33">
        <v>135.56180000000001</v>
      </c>
      <c r="C316" s="33">
        <v>1.0540119999999999</v>
      </c>
      <c r="D316" s="3"/>
      <c r="E316" s="3"/>
      <c r="F316" s="3"/>
      <c r="G316" s="3"/>
      <c r="O316" s="1">
        <v>314</v>
      </c>
      <c r="P316" s="18">
        <f t="shared" si="44"/>
        <v>50208074.074074082</v>
      </c>
      <c r="Q316">
        <f t="shared" si="45"/>
        <v>2.1080239999999999</v>
      </c>
      <c r="R316">
        <f t="shared" si="46"/>
        <v>99734126.577407897</v>
      </c>
      <c r="S316" t="str">
        <f t="shared" si="47"/>
        <v>Ya</v>
      </c>
    </row>
    <row r="317" spans="1:19" x14ac:dyDescent="0.35">
      <c r="A317" s="32">
        <v>315</v>
      </c>
      <c r="B317" s="33">
        <v>135.51140000000001</v>
      </c>
      <c r="C317" s="33">
        <v>1.056775</v>
      </c>
      <c r="D317" s="3"/>
      <c r="E317" s="3"/>
      <c r="F317" s="3"/>
      <c r="G317" s="3"/>
      <c r="O317" s="1">
        <v>315</v>
      </c>
      <c r="P317" s="18">
        <f t="shared" si="44"/>
        <v>50189407.407407418</v>
      </c>
      <c r="Q317">
        <f t="shared" si="45"/>
        <v>2.11355</v>
      </c>
      <c r="R317">
        <f t="shared" si="46"/>
        <v>100022975.55596726</v>
      </c>
      <c r="S317" t="str">
        <f t="shared" si="47"/>
        <v>Ya</v>
      </c>
    </row>
    <row r="318" spans="1:19" x14ac:dyDescent="0.35">
      <c r="A318" s="32">
        <v>316</v>
      </c>
      <c r="B318" s="33">
        <v>135.4153</v>
      </c>
      <c r="C318" s="33">
        <v>1.059539</v>
      </c>
      <c r="D318" s="3"/>
      <c r="E318" s="3"/>
      <c r="F318" s="3"/>
      <c r="G318" s="3"/>
      <c r="O318" s="1">
        <v>316</v>
      </c>
      <c r="P318" s="18">
        <f t="shared" si="44"/>
        <v>50153814.814814821</v>
      </c>
      <c r="Q318">
        <f t="shared" si="45"/>
        <v>2.119078</v>
      </c>
      <c r="R318">
        <f t="shared" si="46"/>
        <v>100311929.07632126</v>
      </c>
      <c r="S318" t="str">
        <f t="shared" si="47"/>
        <v>Ya</v>
      </c>
    </row>
    <row r="319" spans="1:19" x14ac:dyDescent="0.35">
      <c r="A319" s="32">
        <v>317</v>
      </c>
      <c r="B319" s="33">
        <v>135.374</v>
      </c>
      <c r="C319" s="33">
        <v>1.062403</v>
      </c>
      <c r="D319" s="3"/>
      <c r="E319" s="3"/>
      <c r="F319" s="3"/>
      <c r="G319" s="3"/>
      <c r="O319" s="1">
        <v>317</v>
      </c>
      <c r="P319" s="18">
        <f t="shared" si="44"/>
        <v>50138518.518518522</v>
      </c>
      <c r="Q319">
        <f t="shared" si="45"/>
        <v>2.124806</v>
      </c>
      <c r="R319">
        <f t="shared" si="46"/>
        <v>100611336.77613813</v>
      </c>
      <c r="S319" t="str">
        <f t="shared" si="47"/>
        <v>Ya</v>
      </c>
    </row>
    <row r="320" spans="1:19" x14ac:dyDescent="0.35">
      <c r="A320" s="32">
        <v>318</v>
      </c>
      <c r="B320" s="33">
        <v>135.40379999999999</v>
      </c>
      <c r="C320" s="33">
        <v>1.0654669999999999</v>
      </c>
      <c r="D320" s="3"/>
      <c r="E320" s="3"/>
      <c r="F320" s="3"/>
      <c r="G320" s="3"/>
      <c r="O320" s="1">
        <v>318</v>
      </c>
      <c r="P320" s="18">
        <f t="shared" si="44"/>
        <v>50149555.55555556</v>
      </c>
      <c r="Q320">
        <f t="shared" si="45"/>
        <v>2.1309339999999999</v>
      </c>
      <c r="R320">
        <f t="shared" si="46"/>
        <v>100931652.83488075</v>
      </c>
      <c r="S320" t="str">
        <f t="shared" si="47"/>
        <v>Ya</v>
      </c>
    </row>
    <row r="321" spans="1:19" x14ac:dyDescent="0.35">
      <c r="A321" s="32">
        <v>319</v>
      </c>
      <c r="B321" s="33">
        <v>135.405</v>
      </c>
      <c r="C321" s="33">
        <v>1.068897</v>
      </c>
      <c r="D321" s="3"/>
      <c r="E321" s="3"/>
      <c r="F321" s="3"/>
      <c r="G321" s="3"/>
      <c r="O321" s="1">
        <v>319</v>
      </c>
      <c r="P321" s="18">
        <f t="shared" si="44"/>
        <v>50150000.000000007</v>
      </c>
      <c r="Q321">
        <f t="shared" si="45"/>
        <v>2.137794</v>
      </c>
      <c r="R321">
        <f t="shared" si="46"/>
        <v>101290231.19045754</v>
      </c>
      <c r="S321" t="str">
        <f t="shared" si="47"/>
        <v>Ya</v>
      </c>
    </row>
    <row r="322" spans="1:19" x14ac:dyDescent="0.35">
      <c r="A322" s="32">
        <v>320</v>
      </c>
      <c r="B322" s="33">
        <v>135.626</v>
      </c>
      <c r="C322" s="33">
        <v>1.07246</v>
      </c>
      <c r="D322" s="3"/>
      <c r="E322" s="3"/>
      <c r="F322" s="3"/>
      <c r="G322" s="3"/>
      <c r="O322" s="1">
        <v>320</v>
      </c>
      <c r="P322" s="18">
        <f t="shared" si="44"/>
        <v>50231851.851851858</v>
      </c>
      <c r="Q322">
        <f t="shared" si="45"/>
        <v>2.1449199999999999</v>
      </c>
      <c r="R322">
        <f t="shared" si="46"/>
        <v>101662713.60471994</v>
      </c>
      <c r="S322" t="str">
        <f t="shared" si="47"/>
        <v>Ya</v>
      </c>
    </row>
    <row r="323" spans="1:19" x14ac:dyDescent="0.35">
      <c r="A323" s="32">
        <v>321</v>
      </c>
      <c r="B323" s="33">
        <v>135.91</v>
      </c>
      <c r="C323" s="33">
        <v>1.0761559999999999</v>
      </c>
      <c r="D323" s="3"/>
      <c r="E323" s="3"/>
      <c r="F323" s="3"/>
      <c r="G323" s="3"/>
      <c r="O323" s="1">
        <v>321</v>
      </c>
      <c r="P323" s="18">
        <f t="shared" si="44"/>
        <v>50337037.037037045</v>
      </c>
      <c r="Q323">
        <f t="shared" si="45"/>
        <v>2.1523119999999998</v>
      </c>
      <c r="R323">
        <f t="shared" si="46"/>
        <v>102049100.07766797</v>
      </c>
      <c r="S323" t="str">
        <f t="shared" si="47"/>
        <v>Ya</v>
      </c>
    </row>
    <row r="324" spans="1:19" x14ac:dyDescent="0.35">
      <c r="A324" s="32">
        <v>322</v>
      </c>
      <c r="B324" s="33">
        <v>136.24889999999999</v>
      </c>
      <c r="C324" s="33">
        <v>1.079985</v>
      </c>
      <c r="D324" s="3"/>
      <c r="E324" s="3"/>
      <c r="F324" s="3"/>
      <c r="G324" s="3"/>
      <c r="O324" s="1">
        <v>322</v>
      </c>
      <c r="P324" s="18">
        <f t="shared" ref="P324:P354" si="52">B324/$L$5</f>
        <v>50462555.55555556</v>
      </c>
      <c r="Q324">
        <f t="shared" ref="Q324:Q354" si="53">C324/((10^3)*$L$12)*100</f>
        <v>2.1599699999999999</v>
      </c>
      <c r="R324">
        <f t="shared" ref="R324:R354" si="54">($L$14/100)*(Q324-0.2)</f>
        <v>102449390.60930164</v>
      </c>
      <c r="S324" t="str">
        <f t="shared" ref="S324:S354" si="55">IF(R324&gt;P324,"Ya","Tidak")</f>
        <v>Ya</v>
      </c>
    </row>
    <row r="325" spans="1:19" x14ac:dyDescent="0.35">
      <c r="A325" s="32">
        <v>323</v>
      </c>
      <c r="B325" s="33">
        <v>136.5788</v>
      </c>
      <c r="C325" s="33">
        <v>1.083915</v>
      </c>
      <c r="D325" s="3"/>
      <c r="E325" s="3"/>
      <c r="F325" s="3"/>
      <c r="G325" s="3"/>
      <c r="O325" s="1">
        <v>323</v>
      </c>
      <c r="P325" s="18">
        <f t="shared" si="52"/>
        <v>50584740.740740746</v>
      </c>
      <c r="Q325">
        <f t="shared" si="53"/>
        <v>2.1678299999999999</v>
      </c>
      <c r="R325">
        <f t="shared" si="54"/>
        <v>102860239.86219281</v>
      </c>
      <c r="S325" t="str">
        <f t="shared" si="55"/>
        <v>Ya</v>
      </c>
    </row>
    <row r="326" spans="1:19" x14ac:dyDescent="0.35">
      <c r="A326" s="32">
        <v>324</v>
      </c>
      <c r="B326" s="33">
        <v>136.90860000000001</v>
      </c>
      <c r="C326" s="33">
        <v>1.087844</v>
      </c>
      <c r="D326" s="3"/>
      <c r="E326" s="3"/>
      <c r="F326" s="3"/>
      <c r="G326" s="3"/>
      <c r="O326" s="1">
        <v>324</v>
      </c>
      <c r="P326" s="18">
        <f t="shared" si="52"/>
        <v>50706888.888888903</v>
      </c>
      <c r="Q326">
        <f t="shared" si="53"/>
        <v>2.1756880000000001</v>
      </c>
      <c r="R326">
        <f t="shared" si="54"/>
        <v>103270984.57328936</v>
      </c>
      <c r="S326" t="str">
        <f t="shared" si="55"/>
        <v>Ya</v>
      </c>
    </row>
    <row r="327" spans="1:19" x14ac:dyDescent="0.35">
      <c r="A327" s="32">
        <v>325</v>
      </c>
      <c r="B327" s="33">
        <v>137.23840000000001</v>
      </c>
      <c r="C327" s="33">
        <v>1.0918399999999999</v>
      </c>
      <c r="D327" s="3"/>
      <c r="E327" s="3"/>
      <c r="F327" s="3"/>
      <c r="G327" s="3"/>
      <c r="O327" s="1">
        <v>325</v>
      </c>
      <c r="P327" s="18">
        <f t="shared" si="52"/>
        <v>50829037.037037052</v>
      </c>
      <c r="Q327">
        <f t="shared" si="53"/>
        <v>2.1836799999999998</v>
      </c>
      <c r="R327">
        <f t="shared" si="54"/>
        <v>103688733.58462602</v>
      </c>
      <c r="S327" t="str">
        <f t="shared" si="55"/>
        <v>Ya</v>
      </c>
    </row>
    <row r="328" spans="1:19" x14ac:dyDescent="0.35">
      <c r="A328" s="32">
        <v>326</v>
      </c>
      <c r="B328" s="33">
        <v>137.59110000000001</v>
      </c>
      <c r="C328" s="33">
        <v>1.096069</v>
      </c>
      <c r="D328" s="3"/>
      <c r="E328" s="3"/>
      <c r="F328" s="3"/>
      <c r="G328" s="3"/>
      <c r="O328" s="1">
        <v>326</v>
      </c>
      <c r="P328" s="18">
        <f t="shared" si="52"/>
        <v>50959666.666666679</v>
      </c>
      <c r="Q328">
        <f t="shared" si="53"/>
        <v>2.1921379999999999</v>
      </c>
      <c r="R328">
        <f t="shared" si="54"/>
        <v>104130840.83411121</v>
      </c>
      <c r="S328" t="str">
        <f t="shared" si="55"/>
        <v>Ya</v>
      </c>
    </row>
    <row r="329" spans="1:19" x14ac:dyDescent="0.35">
      <c r="A329" s="32">
        <v>327</v>
      </c>
      <c r="B329" s="33">
        <v>137.98500000000001</v>
      </c>
      <c r="C329" s="33">
        <v>1.100465</v>
      </c>
      <c r="D329" s="3"/>
      <c r="E329" s="3"/>
      <c r="F329" s="3"/>
      <c r="G329" s="3"/>
      <c r="O329" s="1">
        <v>327</v>
      </c>
      <c r="P329" s="18">
        <f t="shared" si="52"/>
        <v>51105555.555555567</v>
      </c>
      <c r="Q329">
        <f t="shared" si="53"/>
        <v>2.2009300000000001</v>
      </c>
      <c r="R329">
        <f t="shared" si="54"/>
        <v>104590406.56329939</v>
      </c>
      <c r="S329" t="str">
        <f t="shared" si="55"/>
        <v>Ya</v>
      </c>
    </row>
    <row r="330" spans="1:19" x14ac:dyDescent="0.35">
      <c r="A330" s="32">
        <v>328</v>
      </c>
      <c r="B330" s="33">
        <v>138.39269999999999</v>
      </c>
      <c r="C330" s="33">
        <v>1.1046609999999999</v>
      </c>
      <c r="D330" s="3"/>
      <c r="E330" s="3"/>
      <c r="F330" s="3"/>
      <c r="G330" s="3"/>
      <c r="O330" s="1">
        <v>328</v>
      </c>
      <c r="P330" s="18">
        <f t="shared" si="52"/>
        <v>51256555.55555556</v>
      </c>
      <c r="Q330">
        <f t="shared" si="53"/>
        <v>2.2093219999999998</v>
      </c>
      <c r="R330">
        <f t="shared" si="54"/>
        <v>105029063.93356182</v>
      </c>
      <c r="S330" t="str">
        <f t="shared" si="55"/>
        <v>Ya</v>
      </c>
    </row>
    <row r="331" spans="1:19" x14ac:dyDescent="0.35">
      <c r="A331" s="32">
        <v>329</v>
      </c>
      <c r="B331" s="33">
        <v>138.8004</v>
      </c>
      <c r="C331" s="33">
        <v>1.1086240000000001</v>
      </c>
      <c r="D331" s="3"/>
      <c r="E331" s="3"/>
      <c r="F331" s="3"/>
      <c r="G331" s="3"/>
      <c r="O331" s="1">
        <v>329</v>
      </c>
      <c r="P331" s="18">
        <f t="shared" si="52"/>
        <v>51407555.55555556</v>
      </c>
      <c r="Q331">
        <f t="shared" si="53"/>
        <v>2.2172480000000001</v>
      </c>
      <c r="R331">
        <f t="shared" si="54"/>
        <v>105443363.06567575</v>
      </c>
      <c r="S331" t="str">
        <f t="shared" si="55"/>
        <v>Ya</v>
      </c>
    </row>
    <row r="332" spans="1:19" x14ac:dyDescent="0.35">
      <c r="A332" s="32">
        <v>330</v>
      </c>
      <c r="B332" s="33">
        <v>139.12100000000001</v>
      </c>
      <c r="C332" s="33">
        <v>1.1123860000000001</v>
      </c>
      <c r="D332" s="3"/>
      <c r="E332" s="3"/>
      <c r="F332" s="3"/>
      <c r="G332" s="3"/>
      <c r="O332" s="1">
        <v>330</v>
      </c>
      <c r="P332" s="18">
        <f t="shared" si="52"/>
        <v>51526296.296296306</v>
      </c>
      <c r="Q332">
        <f t="shared" si="53"/>
        <v>2.2247720000000002</v>
      </c>
      <c r="R332">
        <f t="shared" si="54"/>
        <v>105836649.2970693</v>
      </c>
      <c r="S332" t="str">
        <f t="shared" si="55"/>
        <v>Ya</v>
      </c>
    </row>
    <row r="333" spans="1:19" x14ac:dyDescent="0.35">
      <c r="A333" s="32">
        <v>331</v>
      </c>
      <c r="B333" s="33">
        <v>139.44630000000001</v>
      </c>
      <c r="C333" s="33">
        <v>1.11585</v>
      </c>
      <c r="D333" s="3"/>
      <c r="E333" s="3"/>
      <c r="F333" s="3"/>
      <c r="G333" s="3"/>
      <c r="O333" s="1">
        <v>331</v>
      </c>
      <c r="P333" s="18">
        <f t="shared" si="52"/>
        <v>51646777.777777791</v>
      </c>
      <c r="Q333">
        <f t="shared" si="53"/>
        <v>2.2317</v>
      </c>
      <c r="R333">
        <f t="shared" si="54"/>
        <v>106198782.07366343</v>
      </c>
      <c r="S333" t="str">
        <f t="shared" si="55"/>
        <v>Ya</v>
      </c>
    </row>
    <row r="334" spans="1:19" x14ac:dyDescent="0.35">
      <c r="A334" s="32">
        <v>332</v>
      </c>
      <c r="B334" s="33">
        <v>139.6249</v>
      </c>
      <c r="C334" s="33">
        <v>1.119013</v>
      </c>
      <c r="D334" s="3"/>
      <c r="E334" s="3"/>
      <c r="F334" s="3"/>
      <c r="G334" s="3"/>
      <c r="O334" s="1">
        <v>332</v>
      </c>
      <c r="P334" s="18">
        <f t="shared" si="52"/>
        <v>51712925.925925933</v>
      </c>
      <c r="Q334">
        <f t="shared" si="53"/>
        <v>2.2380260000000001</v>
      </c>
      <c r="R334">
        <f t="shared" si="54"/>
        <v>106529447.77007432</v>
      </c>
      <c r="S334" t="str">
        <f t="shared" si="55"/>
        <v>Ya</v>
      </c>
    </row>
    <row r="335" spans="1:19" x14ac:dyDescent="0.35">
      <c r="A335" s="32">
        <v>333</v>
      </c>
      <c r="B335" s="33">
        <v>139.6181</v>
      </c>
      <c r="C335" s="33">
        <v>1.1219440000000001</v>
      </c>
      <c r="D335" s="3"/>
      <c r="E335" s="3"/>
      <c r="F335" s="3"/>
      <c r="G335" s="3"/>
      <c r="O335" s="1">
        <v>333</v>
      </c>
      <c r="P335" s="18">
        <f t="shared" si="52"/>
        <v>51710407.407407418</v>
      </c>
      <c r="Q335">
        <f t="shared" si="53"/>
        <v>2.2438880000000001</v>
      </c>
      <c r="R335">
        <f t="shared" si="54"/>
        <v>106835859.77013133</v>
      </c>
      <c r="S335" t="str">
        <f t="shared" si="55"/>
        <v>Ya</v>
      </c>
    </row>
    <row r="336" spans="1:19" x14ac:dyDescent="0.35">
      <c r="A336" s="32">
        <v>334</v>
      </c>
      <c r="B336" s="33">
        <v>139.5608</v>
      </c>
      <c r="C336" s="33">
        <v>1.124741</v>
      </c>
      <c r="D336" s="3"/>
      <c r="E336" s="3"/>
      <c r="F336" s="3"/>
      <c r="G336" s="3"/>
      <c r="O336" s="1">
        <v>334</v>
      </c>
      <c r="P336" s="18">
        <f t="shared" si="52"/>
        <v>51689185.185185194</v>
      </c>
      <c r="Q336">
        <f t="shared" si="53"/>
        <v>2.249482</v>
      </c>
      <c r="R336">
        <f t="shared" si="54"/>
        <v>107128263.16970807</v>
      </c>
      <c r="S336" t="str">
        <f t="shared" si="55"/>
        <v>Ya</v>
      </c>
    </row>
    <row r="337" spans="1:19" x14ac:dyDescent="0.35">
      <c r="A337" s="32">
        <v>335</v>
      </c>
      <c r="B337" s="33">
        <v>139.48750000000001</v>
      </c>
      <c r="C337" s="33">
        <v>1.1273709999999999</v>
      </c>
      <c r="D337" s="3"/>
      <c r="E337" s="3"/>
      <c r="F337" s="3"/>
      <c r="G337" s="3"/>
      <c r="O337" s="1">
        <v>335</v>
      </c>
      <c r="P337" s="18">
        <f t="shared" si="52"/>
        <v>51662037.037037052</v>
      </c>
      <c r="Q337">
        <f t="shared" si="53"/>
        <v>2.2547419999999998</v>
      </c>
      <c r="R337">
        <f t="shared" si="54"/>
        <v>107403208.08958179</v>
      </c>
      <c r="S337" t="str">
        <f t="shared" si="55"/>
        <v>Ya</v>
      </c>
    </row>
    <row r="338" spans="1:19" x14ac:dyDescent="0.35">
      <c r="A338" s="32">
        <v>336</v>
      </c>
      <c r="B338" s="33">
        <v>139.24930000000001</v>
      </c>
      <c r="C338" s="33">
        <v>1.129802</v>
      </c>
      <c r="D338" s="3"/>
      <c r="E338" s="3"/>
      <c r="F338" s="3"/>
      <c r="G338" s="3"/>
      <c r="O338" s="1">
        <v>336</v>
      </c>
      <c r="P338" s="18">
        <f t="shared" si="52"/>
        <v>51573814.814814828</v>
      </c>
      <c r="Q338">
        <f t="shared" si="53"/>
        <v>2.2596039999999999</v>
      </c>
      <c r="R338">
        <f t="shared" si="54"/>
        <v>107657349.1923244</v>
      </c>
      <c r="S338" t="str">
        <f t="shared" si="55"/>
        <v>Ya</v>
      </c>
    </row>
    <row r="339" spans="1:19" x14ac:dyDescent="0.35">
      <c r="A339" s="32">
        <v>337</v>
      </c>
      <c r="B339" s="33">
        <v>139.18289999999999</v>
      </c>
      <c r="C339" s="33">
        <v>1.1321330000000001</v>
      </c>
      <c r="D339" s="3"/>
      <c r="E339" s="3"/>
      <c r="F339" s="3"/>
      <c r="G339" s="3"/>
      <c r="O339" s="1">
        <v>337</v>
      </c>
      <c r="P339" s="18">
        <f t="shared" si="52"/>
        <v>51549222.222222224</v>
      </c>
      <c r="Q339">
        <f t="shared" si="53"/>
        <v>2.2642660000000001</v>
      </c>
      <c r="R339">
        <f t="shared" si="54"/>
        <v>107901036.11560415</v>
      </c>
      <c r="S339" t="str">
        <f t="shared" si="55"/>
        <v>Ya</v>
      </c>
    </row>
    <row r="340" spans="1:19" x14ac:dyDescent="0.35">
      <c r="A340" s="32">
        <v>338</v>
      </c>
      <c r="B340" s="33">
        <v>138.947</v>
      </c>
      <c r="C340" s="33">
        <v>1.1344639999999999</v>
      </c>
      <c r="D340" s="3"/>
      <c r="E340" s="3"/>
      <c r="F340" s="3"/>
      <c r="G340" s="3"/>
      <c r="O340" s="1">
        <v>338</v>
      </c>
      <c r="P340" s="18">
        <f t="shared" si="52"/>
        <v>51461851.851851858</v>
      </c>
      <c r="Q340">
        <f t="shared" si="53"/>
        <v>2.2689279999999998</v>
      </c>
      <c r="R340">
        <f t="shared" si="54"/>
        <v>108144723.03888385</v>
      </c>
      <c r="S340" t="str">
        <f t="shared" si="55"/>
        <v>Ya</v>
      </c>
    </row>
    <row r="341" spans="1:19" x14ac:dyDescent="0.35">
      <c r="A341" s="32">
        <v>339</v>
      </c>
      <c r="B341" s="33">
        <v>138.7088</v>
      </c>
      <c r="C341" s="33">
        <v>1.137062</v>
      </c>
      <c r="D341" s="3"/>
      <c r="E341" s="3"/>
      <c r="F341" s="3"/>
      <c r="G341" s="3"/>
      <c r="O341" s="1">
        <v>339</v>
      </c>
      <c r="P341" s="18">
        <f t="shared" si="52"/>
        <v>51373629.629629634</v>
      </c>
      <c r="Q341">
        <f t="shared" si="53"/>
        <v>2.274124</v>
      </c>
      <c r="R341">
        <f t="shared" si="54"/>
        <v>108416322.62132947</v>
      </c>
      <c r="S341" t="str">
        <f t="shared" si="55"/>
        <v>Ya</v>
      </c>
    </row>
    <row r="342" spans="1:19" x14ac:dyDescent="0.35">
      <c r="A342" s="32">
        <v>340</v>
      </c>
      <c r="B342" s="33">
        <v>138.45230000000001</v>
      </c>
      <c r="C342" s="33">
        <v>1.139826</v>
      </c>
      <c r="D342" s="3"/>
      <c r="E342" s="3"/>
      <c r="F342" s="3"/>
      <c r="G342" s="3"/>
      <c r="O342" s="1">
        <v>340</v>
      </c>
      <c r="P342" s="18">
        <f t="shared" si="52"/>
        <v>51278629.629629642</v>
      </c>
      <c r="Q342">
        <f t="shared" si="53"/>
        <v>2.279652</v>
      </c>
      <c r="R342">
        <f t="shared" si="54"/>
        <v>108705276.14168347</v>
      </c>
      <c r="S342" t="str">
        <f t="shared" si="55"/>
        <v>Ya</v>
      </c>
    </row>
    <row r="343" spans="1:19" x14ac:dyDescent="0.35">
      <c r="A343" s="32">
        <v>341</v>
      </c>
      <c r="B343" s="33">
        <v>138.28280000000001</v>
      </c>
      <c r="C343" s="33">
        <v>1.1426229999999999</v>
      </c>
      <c r="D343" s="3"/>
      <c r="E343" s="3"/>
      <c r="F343" s="3"/>
      <c r="G343" s="3"/>
      <c r="O343" s="1">
        <v>341</v>
      </c>
      <c r="P343" s="18">
        <f t="shared" si="52"/>
        <v>51215851.851851866</v>
      </c>
      <c r="Q343">
        <f t="shared" si="53"/>
        <v>2.2852459999999999</v>
      </c>
      <c r="R343">
        <f t="shared" si="54"/>
        <v>108997679.54126021</v>
      </c>
      <c r="S343" t="str">
        <f t="shared" si="55"/>
        <v>Ya</v>
      </c>
    </row>
    <row r="344" spans="1:19" x14ac:dyDescent="0.35">
      <c r="A344" s="32">
        <v>342</v>
      </c>
      <c r="B344" s="33">
        <v>138.2851</v>
      </c>
      <c r="C344" s="33">
        <v>1.1454869999999999</v>
      </c>
      <c r="D344" s="3"/>
      <c r="E344" s="3"/>
      <c r="F344" s="3"/>
      <c r="G344" s="3"/>
      <c r="O344" s="1">
        <v>342</v>
      </c>
      <c r="P344" s="18">
        <f t="shared" si="52"/>
        <v>51216703.703703709</v>
      </c>
      <c r="Q344">
        <f t="shared" si="53"/>
        <v>2.2909739999999998</v>
      </c>
      <c r="R344">
        <f t="shared" si="54"/>
        <v>109297087.24107708</v>
      </c>
      <c r="S344" t="str">
        <f t="shared" si="55"/>
        <v>Ya</v>
      </c>
    </row>
    <row r="345" spans="1:19" x14ac:dyDescent="0.35">
      <c r="A345" s="32">
        <v>343</v>
      </c>
      <c r="B345" s="33">
        <v>138.26679999999999</v>
      </c>
      <c r="C345" s="33">
        <v>1.1484840000000001</v>
      </c>
      <c r="D345" s="3"/>
      <c r="E345" s="3"/>
      <c r="F345" s="3"/>
      <c r="G345" s="3"/>
      <c r="O345" s="1">
        <v>343</v>
      </c>
      <c r="P345" s="18">
        <f t="shared" si="52"/>
        <v>51209925.925925933</v>
      </c>
      <c r="Q345">
        <f t="shared" si="53"/>
        <v>2.2969680000000001</v>
      </c>
      <c r="R345">
        <f t="shared" si="54"/>
        <v>109610398.99957959</v>
      </c>
      <c r="S345" t="str">
        <f t="shared" si="55"/>
        <v>Ya</v>
      </c>
    </row>
    <row r="346" spans="1:19" x14ac:dyDescent="0.35">
      <c r="A346" s="32">
        <v>344</v>
      </c>
      <c r="B346" s="33">
        <v>138.26329999999999</v>
      </c>
      <c r="C346" s="33">
        <v>1.15178</v>
      </c>
      <c r="D346" s="3"/>
      <c r="E346" s="3"/>
      <c r="F346" s="3"/>
      <c r="G346" s="3"/>
      <c r="O346" s="1">
        <v>344</v>
      </c>
      <c r="P346" s="18">
        <f t="shared" si="52"/>
        <v>51208629.629629634</v>
      </c>
      <c r="Q346">
        <f t="shared" si="53"/>
        <v>2.3035600000000001</v>
      </c>
      <c r="R346">
        <f t="shared" si="54"/>
        <v>109954968.75467612</v>
      </c>
      <c r="S346" t="str">
        <f t="shared" si="55"/>
        <v>Ya</v>
      </c>
    </row>
    <row r="347" spans="1:19" x14ac:dyDescent="0.35">
      <c r="A347" s="32">
        <v>345</v>
      </c>
      <c r="B347" s="33">
        <v>138.26900000000001</v>
      </c>
      <c r="C347" s="33">
        <v>1.1553100000000001</v>
      </c>
      <c r="D347" s="3"/>
      <c r="E347" s="3"/>
      <c r="F347" s="3"/>
      <c r="G347" s="3"/>
      <c r="O347" s="1">
        <v>345</v>
      </c>
      <c r="P347" s="18">
        <f t="shared" si="52"/>
        <v>51210740.740740754</v>
      </c>
      <c r="Q347">
        <f t="shared" si="53"/>
        <v>2.3106200000000001</v>
      </c>
      <c r="R347">
        <f t="shared" si="54"/>
        <v>110324001.28971577</v>
      </c>
      <c r="S347" t="str">
        <f t="shared" si="55"/>
        <v>Ya</v>
      </c>
    </row>
    <row r="348" spans="1:19" x14ac:dyDescent="0.35">
      <c r="A348" s="32">
        <v>346</v>
      </c>
      <c r="B348" s="33">
        <v>138.3492</v>
      </c>
      <c r="C348" s="33">
        <v>1.158873</v>
      </c>
      <c r="D348" s="3"/>
      <c r="E348" s="3"/>
      <c r="F348" s="3"/>
      <c r="G348" s="3"/>
      <c r="O348" s="1">
        <v>346</v>
      </c>
      <c r="P348" s="18">
        <f t="shared" si="52"/>
        <v>51240444.444444448</v>
      </c>
      <c r="Q348">
        <f t="shared" si="53"/>
        <v>2.3177460000000001</v>
      </c>
      <c r="R348">
        <f t="shared" si="54"/>
        <v>110696483.70397817</v>
      </c>
      <c r="S348" t="str">
        <f t="shared" si="55"/>
        <v>Ya</v>
      </c>
    </row>
    <row r="349" spans="1:19" x14ac:dyDescent="0.35">
      <c r="A349" s="32">
        <v>347</v>
      </c>
      <c r="B349" s="33">
        <v>138.5805</v>
      </c>
      <c r="C349" s="33">
        <v>1.1626030000000001</v>
      </c>
      <c r="D349" s="3"/>
      <c r="E349" s="3"/>
      <c r="F349" s="3"/>
      <c r="G349" s="3"/>
      <c r="O349" s="1">
        <v>347</v>
      </c>
      <c r="P349" s="18">
        <f t="shared" si="52"/>
        <v>51326111.111111119</v>
      </c>
      <c r="Q349">
        <f t="shared" si="53"/>
        <v>2.3252060000000001</v>
      </c>
      <c r="R349">
        <f t="shared" si="54"/>
        <v>111086424.59794359</v>
      </c>
      <c r="S349" t="str">
        <f t="shared" si="55"/>
        <v>Ya</v>
      </c>
    </row>
    <row r="350" spans="1:19" x14ac:dyDescent="0.35">
      <c r="A350" s="32">
        <v>348</v>
      </c>
      <c r="B350" s="33">
        <v>138.62860000000001</v>
      </c>
      <c r="C350" s="33">
        <v>1.1665319999999999</v>
      </c>
      <c r="D350" s="3"/>
      <c r="E350" s="3"/>
      <c r="F350" s="3"/>
      <c r="G350" s="3"/>
      <c r="O350" s="1">
        <v>348</v>
      </c>
      <c r="P350" s="18">
        <f t="shared" si="52"/>
        <v>51343925.925925933</v>
      </c>
      <c r="Q350">
        <f t="shared" si="53"/>
        <v>2.3330639999999998</v>
      </c>
      <c r="R350">
        <f t="shared" si="54"/>
        <v>111497169.30904011</v>
      </c>
      <c r="S350" t="str">
        <f t="shared" si="55"/>
        <v>Ya</v>
      </c>
    </row>
    <row r="351" spans="1:19" x14ac:dyDescent="0.35">
      <c r="A351" s="32">
        <v>349</v>
      </c>
      <c r="B351" s="33">
        <v>138.69730000000001</v>
      </c>
      <c r="C351" s="33">
        <v>1.170528</v>
      </c>
      <c r="D351" s="3"/>
      <c r="E351" s="3"/>
      <c r="F351" s="3"/>
      <c r="G351" s="3"/>
      <c r="O351" s="1">
        <v>349</v>
      </c>
      <c r="P351" s="18">
        <f t="shared" si="52"/>
        <v>51369370.370370381</v>
      </c>
      <c r="Q351">
        <f t="shared" si="53"/>
        <v>2.341056</v>
      </c>
      <c r="R351">
        <f t="shared" si="54"/>
        <v>111914918.3203768</v>
      </c>
      <c r="S351" t="str">
        <f t="shared" si="55"/>
        <v>Ya</v>
      </c>
    </row>
    <row r="352" spans="1:19" x14ac:dyDescent="0.35">
      <c r="A352" s="32">
        <v>350</v>
      </c>
      <c r="B352" s="33">
        <v>138.72020000000001</v>
      </c>
      <c r="C352" s="33">
        <v>1.1746239999999999</v>
      </c>
      <c r="D352" s="3"/>
      <c r="E352" s="3"/>
      <c r="F352" s="3"/>
      <c r="G352" s="3"/>
      <c r="O352" s="1">
        <v>350</v>
      </c>
      <c r="P352" s="18">
        <f t="shared" si="52"/>
        <v>51377851.851851866</v>
      </c>
      <c r="Q352">
        <f t="shared" si="53"/>
        <v>2.3492479999999998</v>
      </c>
      <c r="R352">
        <f t="shared" si="54"/>
        <v>112343121.51117633</v>
      </c>
      <c r="S352" t="str">
        <f t="shared" si="55"/>
        <v>Ya</v>
      </c>
    </row>
    <row r="353" spans="1:25" x14ac:dyDescent="0.35">
      <c r="A353" s="32">
        <v>351</v>
      </c>
      <c r="B353" s="33">
        <v>137.5086</v>
      </c>
      <c r="C353" s="33">
        <v>1.1793530000000001</v>
      </c>
      <c r="D353" s="3"/>
      <c r="E353" s="3"/>
      <c r="F353" s="3"/>
      <c r="G353" s="3"/>
      <c r="O353" s="1">
        <v>351</v>
      </c>
      <c r="P353" s="18">
        <f t="shared" si="52"/>
        <v>50929111.111111119</v>
      </c>
      <c r="Q353">
        <f t="shared" si="53"/>
        <v>2.3587060000000002</v>
      </c>
      <c r="R353">
        <f t="shared" si="54"/>
        <v>112837499.65797594</v>
      </c>
      <c r="S353" t="str">
        <f t="shared" si="55"/>
        <v>Ya</v>
      </c>
    </row>
    <row r="354" spans="1:25" x14ac:dyDescent="0.35">
      <c r="A354" s="32">
        <v>352</v>
      </c>
      <c r="B354" s="33">
        <v>84.170730000000006</v>
      </c>
      <c r="C354" s="33">
        <v>1.1842809999999999</v>
      </c>
      <c r="D354" s="3"/>
      <c r="E354" s="3"/>
      <c r="F354" s="3"/>
      <c r="G354" s="3"/>
      <c r="O354" s="1">
        <v>352</v>
      </c>
      <c r="P354" s="18">
        <f t="shared" si="52"/>
        <v>31174344.444444451</v>
      </c>
      <c r="Q354">
        <f t="shared" si="53"/>
        <v>2.3685619999999998</v>
      </c>
      <c r="R354">
        <f t="shared" si="54"/>
        <v>113352681.62190664</v>
      </c>
      <c r="S354" t="str">
        <f t="shared" si="55"/>
        <v>Ya</v>
      </c>
    </row>
    <row r="355" spans="1:25" x14ac:dyDescent="0.35">
      <c r="A355" t="s">
        <v>10</v>
      </c>
      <c r="B355">
        <f>MAX(B3:B354)</f>
        <v>139.6249</v>
      </c>
      <c r="D355">
        <f t="shared" ref="D355:F355" si="56">MAX(D3:D354)</f>
        <v>67.283910000000006</v>
      </c>
      <c r="F355">
        <f t="shared" si="56"/>
        <v>94.839230000000001</v>
      </c>
      <c r="N355" t="s">
        <v>28</v>
      </c>
      <c r="O355" t="s">
        <v>10</v>
      </c>
      <c r="P355">
        <f>MAX(P3:P354)</f>
        <v>51712925.925925933</v>
      </c>
      <c r="Q355">
        <f>MAX(Q3:Q354)</f>
        <v>2.3685619999999998</v>
      </c>
      <c r="T355">
        <f>MAX(T3:T354)</f>
        <v>24919966.666666672</v>
      </c>
      <c r="U355">
        <f>MAX(U3:U354)</f>
        <v>1.095237</v>
      </c>
      <c r="X355">
        <f>MAX(X3:X354)</f>
        <v>35125640.740740746</v>
      </c>
      <c r="Y355">
        <f>MAX(Y3:Y354)</f>
        <v>2.0701939999999999</v>
      </c>
    </row>
    <row r="356" spans="1:25" x14ac:dyDescent="0.35">
      <c r="N356" t="s">
        <v>25</v>
      </c>
    </row>
    <row r="357" spans="1:25" x14ac:dyDescent="0.35">
      <c r="N357" t="s">
        <v>29</v>
      </c>
    </row>
    <row r="359" spans="1:25" x14ac:dyDescent="0.35">
      <c r="O359" s="30" t="s">
        <v>9</v>
      </c>
      <c r="P359" s="28" t="s">
        <v>8</v>
      </c>
      <c r="Q359" s="29"/>
      <c r="R359" s="29"/>
      <c r="S359" s="29"/>
      <c r="T359" s="29"/>
      <c r="U359" s="17"/>
    </row>
    <row r="360" spans="1:25" ht="29" x14ac:dyDescent="0.35">
      <c r="O360" s="30"/>
      <c r="P360" s="19" t="s">
        <v>31</v>
      </c>
      <c r="Q360" s="20" t="s">
        <v>27</v>
      </c>
      <c r="R360" s="19" t="s">
        <v>26</v>
      </c>
      <c r="S360" s="19" t="s">
        <v>30</v>
      </c>
      <c r="T360" s="21" t="s">
        <v>25</v>
      </c>
      <c r="U360" s="10"/>
    </row>
    <row r="361" spans="1:25" x14ac:dyDescent="0.35">
      <c r="O361" s="4">
        <v>1</v>
      </c>
      <c r="P361" s="22">
        <f>L14</f>
        <v>5227089731.4398508</v>
      </c>
      <c r="Q361" s="22">
        <f>P128</f>
        <v>34504700.000000007</v>
      </c>
      <c r="R361" s="22">
        <f>P355</f>
        <v>51712925.925925933</v>
      </c>
      <c r="S361" s="23">
        <f>Q355</f>
        <v>2.3685619999999998</v>
      </c>
      <c r="T361" s="24">
        <f>P128*Q128/200</f>
        <v>149152.53506310005</v>
      </c>
      <c r="U361" s="10"/>
    </row>
    <row r="362" spans="1:25" x14ac:dyDescent="0.35">
      <c r="O362" s="4">
        <v>2</v>
      </c>
      <c r="P362" s="22">
        <f>L15</f>
        <v>3763169793.8667169</v>
      </c>
      <c r="Q362" s="22">
        <f>T109</f>
        <v>24190444.444444448</v>
      </c>
      <c r="R362" s="22">
        <f>T355</f>
        <v>24919966.666666672</v>
      </c>
      <c r="S362" s="23">
        <f>U355</f>
        <v>1.095237</v>
      </c>
      <c r="T362" s="24">
        <f>T109*U109/200</f>
        <v>101957.425626</v>
      </c>
      <c r="U362" s="10"/>
    </row>
    <row r="363" spans="1:25" x14ac:dyDescent="0.35">
      <c r="O363" s="4">
        <v>3</v>
      </c>
      <c r="P363" s="22">
        <f>L16</f>
        <v>3858693852.1918068</v>
      </c>
      <c r="Q363" s="22">
        <f>X108</f>
        <v>25295755.55555556</v>
      </c>
      <c r="R363" s="22">
        <f>X355</f>
        <v>35125640.740740746</v>
      </c>
      <c r="S363" s="23">
        <f>Y355</f>
        <v>2.0701939999999999</v>
      </c>
      <c r="T363" s="24">
        <f>X108*Y108/200</f>
        <v>108241.80281000001</v>
      </c>
      <c r="U363" s="10"/>
    </row>
    <row r="364" spans="1:25" x14ac:dyDescent="0.35">
      <c r="O364" s="3" t="s">
        <v>11</v>
      </c>
      <c r="P364" s="22">
        <f>AVERAGE(P361:P363)</f>
        <v>4282984459.1661248</v>
      </c>
      <c r="Q364" s="22">
        <f t="shared" ref="Q364:R364" si="57">AVERAGE(Q361:Q363)</f>
        <v>27996966.666666672</v>
      </c>
      <c r="R364" s="22">
        <f t="shared" si="57"/>
        <v>37252844.444444448</v>
      </c>
      <c r="S364" s="23">
        <f>AVERAGE(S361:S363)</f>
        <v>1.8446643333333332</v>
      </c>
      <c r="T364" s="24">
        <f>AVERAGE(T361:T363)</f>
        <v>119783.92116636668</v>
      </c>
      <c r="U364" s="10"/>
    </row>
    <row r="365" spans="1:25" x14ac:dyDescent="0.35">
      <c r="O365" s="3" t="s">
        <v>12</v>
      </c>
      <c r="P365" s="22">
        <f>STDEV(P361,P362,P363)</f>
        <v>819012994.57396257</v>
      </c>
      <c r="Q365" s="22">
        <f t="shared" ref="Q365:S365" si="58">STDEV(Q361,Q362,Q363)</f>
        <v>5662894.4027254954</v>
      </c>
      <c r="R365" s="22">
        <f t="shared" si="58"/>
        <v>13522552.021155983</v>
      </c>
      <c r="S365" s="23">
        <f t="shared" si="58"/>
        <v>0.66594809243388775</v>
      </c>
      <c r="T365" s="24">
        <f>STDEV(T361,T362,T363)</f>
        <v>25627.328397810921</v>
      </c>
      <c r="U365" s="10"/>
    </row>
    <row r="366" spans="1:25" x14ac:dyDescent="0.35">
      <c r="O366" s="3" t="s">
        <v>13</v>
      </c>
      <c r="P366" s="22">
        <f>P365/(SQRT(3))</f>
        <v>472857372.88707882</v>
      </c>
      <c r="Q366" s="22">
        <f t="shared" ref="Q366:S366" si="59">Q365/(SQRT(3))</f>
        <v>3269473.6078059901</v>
      </c>
      <c r="R366" s="22">
        <f t="shared" si="59"/>
        <v>7807249.0495451251</v>
      </c>
      <c r="S366" s="23">
        <f t="shared" si="59"/>
        <v>0.38448531043302292</v>
      </c>
      <c r="T366" s="22">
        <f>T365/(SQRT(3))</f>
        <v>14795.944949087077</v>
      </c>
    </row>
  </sheetData>
  <mergeCells count="8">
    <mergeCell ref="P2:S2"/>
    <mergeCell ref="T2:W2"/>
    <mergeCell ref="X2:AA2"/>
    <mergeCell ref="P359:T359"/>
    <mergeCell ref="B2:C2"/>
    <mergeCell ref="D2:E2"/>
    <mergeCell ref="F2:G2"/>
    <mergeCell ref="O359:O36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1</vt:lpstr>
      <vt:lpstr>Data 2</vt:lpstr>
      <vt:lpstr>Data 3</vt:lpstr>
      <vt:lpstr>OP 1</vt:lpstr>
      <vt:lpstr>OP 2 Data 1</vt:lpstr>
      <vt:lpstr>OP 2 Data 2</vt:lpstr>
      <vt:lpstr>Pengolahan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FISLAN</dc:creator>
  <cp:lastModifiedBy>Dimas</cp:lastModifiedBy>
  <dcterms:created xsi:type="dcterms:W3CDTF">2022-01-26T07:42:43Z</dcterms:created>
  <dcterms:modified xsi:type="dcterms:W3CDTF">2022-02-06T17:21:10Z</dcterms:modified>
</cp:coreProperties>
</file>