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as\Desktop\"/>
    </mc:Choice>
  </mc:AlternateContent>
  <xr:revisionPtr revIDLastSave="0" documentId="13_ncr:1_{356BDA7C-82D2-4597-9B6F-8EC9C26B1A35}" xr6:coauthVersionLast="47" xr6:coauthVersionMax="47" xr10:uidLastSave="{00000000-0000-0000-0000-000000000000}"/>
  <bookViews>
    <workbookView xWindow="-120" yWindow="-120" windowWidth="38640" windowHeight="158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3" l="1"/>
  <c r="C88" i="3"/>
</calcChain>
</file>

<file path=xl/sharedStrings.xml><?xml version="1.0" encoding="utf-8"?>
<sst xmlns="http://schemas.openxmlformats.org/spreadsheetml/2006/main" count="2097" uniqueCount="323">
  <si>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</si>
  <si>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</si>
  <si>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</si>
  <si>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</si>
  <si>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</si>
  <si>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</si>
  <si>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</si>
  <si>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</si>
  <si>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</si>
  <si>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</si>
  <si>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</si>
  <si>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</si>
  <si>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</si>
  <si>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</si>
  <si>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</si>
  <si>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</si>
  <si>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</si>
  <si>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</si>
  <si>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</si>
  <si>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</si>
  <si>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</si>
  <si>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</si>
  <si>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</si>
  <si>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</si>
  <si>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</si>
  <si>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</si>
  <si>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</si>
  <si>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</si>
  <si>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</si>
  <si>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</si>
  <si>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</si>
  <si>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</si>
  <si>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</si>
  <si>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</si>
  <si>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</si>
  <si>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</si>
  <si>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</si>
  <si>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</si>
  <si>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</si>
  <si>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</si>
  <si>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</si>
  <si>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</si>
  <si>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</si>
  <si>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</si>
  <si>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</si>
  <si>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</si>
  <si>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</si>
  <si>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</si>
  <si>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</si>
  <si>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</si>
  <si>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</si>
  <si>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</si>
  <si>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</si>
  <si>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</si>
  <si>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</si>
  <si>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</si>
  <si>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</si>
  <si>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</si>
  <si>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</si>
  <si>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</si>
  <si>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</si>
  <si>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</si>
  <si>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</si>
  <si>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</si>
  <si>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</si>
  <si>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</si>
  <si>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</si>
  <si>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</si>
  <si>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</si>
  <si>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</si>
  <si>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</si>
  <si>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</si>
  <si>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</si>
  <si>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</si>
  <si>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</si>
  <si>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</si>
  <si>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</si>
  <si>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</si>
  <si>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</si>
  <si>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</si>
  <si>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</si>
  <si>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</si>
  <si>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</si>
  <si>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</si>
  <si>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</si>
  <si>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</si>
  <si>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</si>
  <si>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</si>
  <si>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</si>
  <si>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</si>
  <si>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</si>
  <si>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</si>
  <si>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</si>
  <si>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</si>
  <si>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</si>
  <si>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</si>
  <si>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</si>
  <si>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</si>
  <si>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</si>
  <si>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</si>
  <si>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</si>
  <si>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</si>
  <si>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</si>
  <si>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</si>
  <si>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</si>
  <si>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</si>
  <si>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</si>
  <si>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</si>
  <si>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</si>
  <si>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</si>
  <si>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</si>
  <si>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</si>
  <si>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</si>
  <si>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</si>
  <si>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</si>
  <si>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</si>
  <si>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</si>
  <si>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</si>
  <si>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</si>
  <si>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</si>
  <si>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</si>
  <si>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</si>
  <si>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</si>
  <si>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</si>
  <si>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</si>
  <si>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</si>
  <si>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</si>
  <si>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</si>
  <si>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</si>
  <si>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</si>
  <si>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</si>
  <si>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</si>
  <si>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</si>
  <si>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</si>
  <si>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</si>
  <si>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</si>
  <si>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</si>
  <si>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</si>
  <si>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</si>
  <si>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</si>
  <si>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</si>
  <si>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</si>
  <si>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</si>
  <si>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</si>
  <si>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</si>
  <si>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</si>
  <si>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</si>
  <si>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</si>
  <si>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</si>
  <si>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</si>
  <si>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</si>
  <si>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</si>
  <si>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</si>
  <si>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</si>
  <si>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</si>
  <si>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</si>
  <si>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</si>
  <si>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</si>
  <si>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</si>
  <si>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</si>
  <si>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</si>
  <si>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</si>
  <si>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</si>
  <si>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</si>
  <si>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</si>
  <si>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</si>
  <si>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</si>
  <si>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</si>
  <si>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</si>
  <si>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</si>
  <si>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</si>
  <si>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</si>
  <si>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</si>
  <si>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</si>
  <si>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</si>
  <si>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</si>
  <si>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</si>
  <si>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</si>
  <si>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</si>
  <si>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</si>
  <si>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</si>
  <si>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</si>
  <si>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</si>
  <si>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</si>
  <si>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</si>
  <si>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</si>
  <si>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</si>
  <si>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</si>
  <si>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</si>
  <si>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</si>
  <si>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</si>
  <si>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</si>
  <si>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</si>
  <si>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</si>
  <si>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</si>
  <si>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</si>
  <si>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</si>
  <si>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</si>
  <si>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</si>
  <si>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</si>
  <si>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</si>
  <si>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</si>
  <si>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</si>
  <si>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</si>
  <si>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</si>
  <si>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</si>
  <si>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</si>
  <si>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</si>
  <si>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</si>
  <si>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</si>
  <si>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</si>
  <si>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</si>
  <si>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</si>
  <si>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</si>
  <si>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</si>
  <si>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</si>
  <si>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</si>
  <si>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</si>
  <si>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</si>
  <si>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</si>
  <si>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</si>
  <si>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</si>
  <si>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</si>
  <si>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</si>
  <si>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</si>
  <si>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</si>
  <si>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</si>
  <si>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</si>
  <si>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</si>
  <si>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</si>
  <si>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</si>
  <si>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</si>
  <si>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</si>
  <si>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</si>
  <si>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</si>
  <si>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</si>
  <si>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</si>
  <si>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</si>
  <si>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</si>
  <si>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</si>
  <si>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</si>
  <si>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</si>
  <si>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</si>
  <si>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</si>
  <si>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</si>
  <si>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</si>
  <si>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</si>
  <si>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</si>
  <si>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</si>
  <si>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</si>
  <si>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</si>
  <si>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</si>
  <si>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</si>
  <si>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</si>
  <si>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</si>
  <si>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</si>
  <si>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</si>
  <si>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</si>
  <si>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</si>
  <si>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</si>
  <si>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</si>
  <si>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</si>
  <si>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</si>
  <si>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</si>
  <si>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</si>
  <si>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</si>
  <si>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</si>
  <si>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</si>
  <si>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</si>
  <si>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</si>
  <si>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</si>
  <si>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</si>
  <si>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</si>
  <si>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</si>
  <si>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</si>
  <si>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</si>
  <si>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</si>
  <si>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</si>
  <si>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</si>
  <si>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</si>
  <si>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</si>
  <si>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</si>
  <si>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</si>
  <si>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</si>
  <si>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</si>
  <si>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</si>
  <si>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</si>
  <si>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</si>
  <si>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</si>
  <si>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</si>
  <si>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</si>
  <si>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</si>
  <si>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</si>
  <si>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</si>
  <si>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</si>
  <si>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</si>
  <si>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</si>
  <si>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</si>
  <si>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</si>
  <si>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</si>
  <si>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</si>
  <si>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</si>
  <si>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</si>
  <si>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</si>
  <si>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</si>
  <si>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</si>
  <si>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</si>
  <si>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</si>
  <si>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</si>
  <si>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</si>
  <si>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</si>
  <si>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</si>
  <si>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</si>
  <si>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do negócio 1 -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dos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contendo as assinaturas agregadas</t>
    </r>
  </si>
  <si>
    <t>Rótulos de Linha</t>
  </si>
  <si>
    <t>Total Geral</t>
  </si>
  <si>
    <t>Soma de Total Value</t>
  </si>
  <si>
    <r>
      <t xml:space="preserve">Pergunta do negócio 2 -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dos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separados por auto renováveis e não auto renováveis</t>
    </r>
  </si>
  <si>
    <t>XBOX GAME PASS ULTIMATE SUBSCRIPITIONS</t>
  </si>
  <si>
    <t>Soma de EA Play Season Pass</t>
  </si>
  <si>
    <t>Pergunta do negócio 3 - Total de Vendas de assinatura do EA play</t>
  </si>
  <si>
    <t>Pergunta do negócio 4 - Total de Vendas de assinatura do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</si>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</sst>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AE6B1"/>
      <name val="Segoe UI"/>
      <family val="2"/>
    </font>
    <font>
      <b/>
      <sz val="12"/>
      <color rgb="FF2AE6B1"/>
      <name val="Segoe UI"/>
      <family val="2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16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indexed="64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521752D-4BB4-4F16-AA3B-0C96203ACA72}">
      <tableStyleElement type="wholeTable" dxfId="15"/>
      <tableStyleElement type="headerRow" dxfId="14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dinâmica3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C̳álculos!$E$7:$E$9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C̳álculos!$F$7:$F$9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E-4649-82A1-B0D84F8D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3412528"/>
        <c:axId val="1153412048"/>
      </c:barChart>
      <c:catAx>
        <c:axId val="115341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412048"/>
        <c:crosses val="autoZero"/>
        <c:auto val="1"/>
        <c:lblAlgn val="ctr"/>
        <c:lblOffset val="100"/>
        <c:noMultiLvlLbl val="0"/>
      </c:catAx>
      <c:valAx>
        <c:axId val="11534120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534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dinâmica3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C̳álculos!$E$7:$E$9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C̳álculos!$F$7:$F$9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3-41CC-B12E-F36A0DA2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3412528"/>
        <c:axId val="1153412048"/>
      </c:barChart>
      <c:catAx>
        <c:axId val="115341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412048"/>
        <c:crosses val="autoZero"/>
        <c:auto val="1"/>
        <c:lblAlgn val="ctr"/>
        <c:lblOffset val="100"/>
        <c:noMultiLvlLbl val="0"/>
      </c:catAx>
      <c:valAx>
        <c:axId val="11534120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534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9</xdr:row>
      <xdr:rowOff>90487</xdr:rowOff>
    </xdr:from>
    <xdr:to>
      <xdr:col>7</xdr:col>
      <xdr:colOff>285750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E73D28-0AF4-CCA7-9992-B7465A2A8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142875</xdr:colOff>
      <xdr:row>3</xdr:row>
      <xdr:rowOff>9525</xdr:rowOff>
    </xdr:from>
    <xdr:to>
      <xdr:col>3</xdr:col>
      <xdr:colOff>1971675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F77E4C3A-65AB-4476-24F6-FB4496D11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4350" y="5810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952498</xdr:colOff>
      <xdr:row>1</xdr:row>
      <xdr:rowOff>83343</xdr:rowOff>
    </xdr:from>
    <xdr:to>
      <xdr:col>0</xdr:col>
      <xdr:colOff>1547811</xdr:colOff>
      <xdr:row>6</xdr:row>
      <xdr:rowOff>95249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6019FC-20FA-4A3F-AFFA-706FDD2C2E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r="71947" b="19633"/>
        <a:stretch/>
      </xdr:blipFill>
      <xdr:spPr>
        <a:xfrm>
          <a:off x="952498" y="273843"/>
          <a:ext cx="595313" cy="821531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7</xdr:row>
      <xdr:rowOff>250031</xdr:rowOff>
    </xdr:from>
    <xdr:to>
      <xdr:col>0</xdr:col>
      <xdr:colOff>1828802</xdr:colOff>
      <xdr:row>21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7332A5E3-021D-4D90-AEFE-B837222D52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" y="1369219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107154</xdr:colOff>
      <xdr:row>21</xdr:row>
      <xdr:rowOff>83334</xdr:rowOff>
    </xdr:from>
    <xdr:to>
      <xdr:col>11</xdr:col>
      <xdr:colOff>190498</xdr:colOff>
      <xdr:row>36</xdr:row>
      <xdr:rowOff>95241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23DC0F9D-A74F-398A-CDDA-51F1C4855B71}"/>
            </a:ext>
          </a:extLst>
        </xdr:cNvPr>
        <xdr:cNvGrpSpPr/>
      </xdr:nvGrpSpPr>
      <xdr:grpSpPr>
        <a:xfrm>
          <a:off x="2190748" y="4095740"/>
          <a:ext cx="5548313" cy="2869407"/>
          <a:chOff x="2166937" y="940593"/>
          <a:chExt cx="5548313" cy="286940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9F9B8A1-5D06-FC3C-A915-00AAFCB70154}"/>
              </a:ext>
            </a:extLst>
          </xdr:cNvPr>
          <xdr:cNvSpPr/>
        </xdr:nvSpPr>
        <xdr:spPr>
          <a:xfrm>
            <a:off x="2166937" y="964406"/>
            <a:ext cx="5548313" cy="2845594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B1C62707-5F51-41C6-9703-21655D38D901}"/>
              </a:ext>
            </a:extLst>
          </xdr:cNvPr>
          <xdr:cNvGraphicFramePr>
            <a:graphicFrameLocks/>
          </xdr:cNvGraphicFramePr>
        </xdr:nvGraphicFramePr>
        <xdr:xfrm>
          <a:off x="2381254" y="94059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107156</xdr:colOff>
      <xdr:row>7</xdr:row>
      <xdr:rowOff>11911</xdr:rowOff>
    </xdr:from>
    <xdr:to>
      <xdr:col>9</xdr:col>
      <xdr:colOff>299026</xdr:colOff>
      <xdr:row>18</xdr:row>
      <xdr:rowOff>16663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C621253-B367-ED1D-2D42-EB3247876929}"/>
            </a:ext>
          </a:extLst>
        </xdr:cNvPr>
        <xdr:cNvGrpSpPr/>
      </xdr:nvGrpSpPr>
      <xdr:grpSpPr>
        <a:xfrm>
          <a:off x="2190750" y="1131099"/>
          <a:ext cx="4442401" cy="2326470"/>
          <a:chOff x="2190750" y="1131099"/>
          <a:chExt cx="4442401" cy="232647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FD3EB2D1-E75B-5809-54E3-4399E62709ED}"/>
              </a:ext>
            </a:extLst>
          </xdr:cNvPr>
          <xdr:cNvGrpSpPr/>
        </xdr:nvGrpSpPr>
        <xdr:grpSpPr>
          <a:xfrm>
            <a:off x="2190750" y="1143001"/>
            <a:ext cx="4441031" cy="2314568"/>
            <a:chOff x="2190750" y="1143001"/>
            <a:chExt cx="4441031" cy="2314568"/>
          </a:xfrm>
        </xdr:grpSpPr>
        <xdr:sp macro="" textlink="C̳álculos!C88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4177A565-5FD1-C9D0-AB63-BA25AB37E4D8}"/>
                </a:ext>
              </a:extLst>
            </xdr:cNvPr>
            <xdr:cNvSpPr/>
          </xdr:nvSpPr>
          <xdr:spPr>
            <a:xfrm>
              <a:off x="2190750" y="1143001"/>
              <a:ext cx="4441031" cy="2178844"/>
            </a:xfrm>
            <a:prstGeom prst="round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734CE1CA-506E-457F-82B6-83D110B60529}" type="TxLink">
                <a:rPr lang="en-US" sz="40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R$ 990,00</a:t>
              </a:fld>
              <a:endParaRPr lang="pt-BR" sz="4000">
                <a:solidFill>
                  <a:srgbClr val="5BF6A8"/>
                </a:solidFill>
              </a:endParaRPr>
            </a:p>
          </xdr:txBody>
        </xdr:sp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61ECF5F1-E30E-459D-8DE5-7B0CF9A50B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26651" y="2238369"/>
              <a:ext cx="1219200" cy="1219200"/>
            </a:xfrm>
            <a:prstGeom prst="rect">
              <a:avLst/>
            </a:prstGeom>
          </xdr:spPr>
        </xdr:pic>
      </xdr:grp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54AC9D7E-5C44-C5D0-1499-9456EF863D64}"/>
              </a:ext>
            </a:extLst>
          </xdr:cNvPr>
          <xdr:cNvSpPr/>
        </xdr:nvSpPr>
        <xdr:spPr>
          <a:xfrm>
            <a:off x="2190751" y="1131099"/>
            <a:ext cx="4442400" cy="79771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de assinaturas do EA Season Pass</a:t>
            </a:r>
          </a:p>
        </xdr:txBody>
      </xdr:sp>
    </xdr:grpSp>
    <xdr:clientData/>
  </xdr:twoCellAnchor>
  <xdr:twoCellAnchor>
    <xdr:from>
      <xdr:col>11</xdr:col>
      <xdr:colOff>321449</xdr:colOff>
      <xdr:row>7</xdr:row>
      <xdr:rowOff>11909</xdr:rowOff>
    </xdr:from>
    <xdr:to>
      <xdr:col>19</xdr:col>
      <xdr:colOff>72788</xdr:colOff>
      <xdr:row>17</xdr:row>
      <xdr:rowOff>71437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F7B7B71-ED63-4E36-BFEA-4465BE17DACA}"/>
            </a:ext>
          </a:extLst>
        </xdr:cNvPr>
        <xdr:cNvGrpSpPr/>
      </xdr:nvGrpSpPr>
      <xdr:grpSpPr>
        <a:xfrm>
          <a:off x="7870012" y="1131097"/>
          <a:ext cx="4442401" cy="2190746"/>
          <a:chOff x="2190750" y="1131099"/>
          <a:chExt cx="4442401" cy="2190746"/>
        </a:xfrm>
      </xdr:grpSpPr>
      <xdr:sp macro="" textlink="C̳álculos!E96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ADFB865-31D4-CF1E-58B4-F9EA0E0AD24C}"/>
              </a:ext>
            </a:extLst>
          </xdr:cNvPr>
          <xdr:cNvSpPr/>
        </xdr:nvSpPr>
        <xdr:spPr>
          <a:xfrm>
            <a:off x="2190750" y="1143001"/>
            <a:ext cx="4441031" cy="2178844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B61A7B95-1EAD-41A3-94CA-3C82C08E66A2}" type="TxLink">
              <a:rPr lang="en-US" sz="4000" b="0" i="0" u="none" strike="noStrike">
                <a:solidFill>
                  <a:srgbClr val="5BF6A8"/>
                </a:solidFill>
                <a:latin typeface="+mn-lt"/>
              </a:rPr>
              <a:pPr algn="ctr"/>
              <a:t>R$ 1.140,00</a:t>
            </a:fld>
            <a:endParaRPr lang="pt-BR" sz="4000">
              <a:solidFill>
                <a:srgbClr val="5BF6A8"/>
              </a:solidFill>
              <a:latin typeface="+mn-lt"/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AF5B29F8-6B2E-8686-815D-63BCC4BF4295}"/>
              </a:ext>
            </a:extLst>
          </xdr:cNvPr>
          <xdr:cNvSpPr/>
        </xdr:nvSpPr>
        <xdr:spPr>
          <a:xfrm>
            <a:off x="2190751" y="1131099"/>
            <a:ext cx="4442400" cy="79771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+mn-lt"/>
                <a:cs typeface="Segoe UI" panose="020B0502040204020203" pitchFamily="34" charset="0"/>
              </a:rPr>
              <a:t>Total de assinaturas do Minecraft Season Pass</a:t>
            </a:r>
          </a:p>
        </xdr:txBody>
      </xdr:sp>
    </xdr:grpSp>
    <xdr:clientData/>
  </xdr:twoCellAnchor>
  <xdr:twoCellAnchor editAs="absolute">
    <xdr:from>
      <xdr:col>14</xdr:col>
      <xdr:colOff>142855</xdr:colOff>
      <xdr:row>12</xdr:row>
      <xdr:rowOff>166691</xdr:rowOff>
    </xdr:from>
    <xdr:to>
      <xdr:col>16</xdr:col>
      <xdr:colOff>477893</xdr:colOff>
      <xdr:row>16</xdr:row>
      <xdr:rowOff>157167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C407CA2F-8420-46A0-BB0B-60249977E80D}"/>
            </a:ext>
          </a:extLst>
        </xdr:cNvPr>
        <xdr:cNvGrpSpPr/>
      </xdr:nvGrpSpPr>
      <xdr:grpSpPr>
        <a:xfrm>
          <a:off x="9346386" y="2464597"/>
          <a:ext cx="1549476" cy="752476"/>
          <a:chOff x="3495675" y="5400674"/>
          <a:chExt cx="1549476" cy="752476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ED48BBD4-7B54-E558-DCDE-FBEDE3D599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1" name="Gráfico 20">
            <a:extLst>
              <a:ext uri="{FF2B5EF4-FFF2-40B4-BE49-F238E27FC236}">
                <a16:creationId xmlns:a16="http://schemas.microsoft.com/office/drawing/2014/main" id="{1262A777-8ECA-6836-6B59-82EAF0E25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695325</xdr:colOff>
      <xdr:row>7</xdr:row>
      <xdr:rowOff>4762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35824616-AA68-416D-BFBB-BF208BC8661D}"/>
            </a:ext>
          </a:extLst>
        </xdr:cNvPr>
        <xdr:cNvSpPr/>
      </xdr:nvSpPr>
      <xdr:spPr>
        <a:xfrm>
          <a:off x="0" y="4286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Andrade" refreshedDate="45935.738566898151" createdVersion="8" refreshedVersion="8" minRefreshableVersion="3" recordCount="295" xr:uid="{615A280B-C04F-4FF7-BD45-9CFA2407E76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105145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1AB07-34F4-4297-A81C-1EF5FCDD155C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2:C9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0278-DC67-4534-9EA9-53D100D1A153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2:C8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025E2-93A2-4471-BC8A-19BFCD18C46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6:F9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150B6-A0C4-45B7-B17C-EE37FC397E0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C78" firstHeaderRow="1" firstDataRow="1" firstDataCol="1" rowPageCount="1" colPageCount="1"/>
  <pivotFields count="13">
    <pivotField showAll="0"/>
    <pivotField axis="axisRow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1"/>
  </rowFields>
  <rowItems count="72">
    <i>
      <x/>
    </i>
    <i>
      <x v="1"/>
    </i>
    <i>
      <x v="8"/>
    </i>
    <i>
      <x v="12"/>
    </i>
    <i>
      <x v="15"/>
    </i>
    <i>
      <x v="19"/>
    </i>
    <i>
      <x v="25"/>
    </i>
    <i>
      <x v="26"/>
    </i>
    <i>
      <x v="27"/>
    </i>
    <i>
      <x v="30"/>
    </i>
    <i>
      <x v="45"/>
    </i>
    <i>
      <x v="47"/>
    </i>
    <i>
      <x v="49"/>
    </i>
    <i>
      <x v="51"/>
    </i>
    <i>
      <x v="53"/>
    </i>
    <i>
      <x v="58"/>
    </i>
    <i>
      <x v="64"/>
    </i>
    <i>
      <x v="65"/>
    </i>
    <i>
      <x v="71"/>
    </i>
    <i>
      <x v="72"/>
    </i>
    <i>
      <x v="79"/>
    </i>
    <i>
      <x v="81"/>
    </i>
    <i>
      <x v="84"/>
    </i>
    <i>
      <x v="89"/>
    </i>
    <i>
      <x v="92"/>
    </i>
    <i>
      <x v="99"/>
    </i>
    <i>
      <x v="103"/>
    </i>
    <i>
      <x v="106"/>
    </i>
    <i>
      <x v="108"/>
    </i>
    <i>
      <x v="110"/>
    </i>
    <i>
      <x v="113"/>
    </i>
    <i>
      <x v="114"/>
    </i>
    <i>
      <x v="115"/>
    </i>
    <i>
      <x v="119"/>
    </i>
    <i>
      <x v="131"/>
    </i>
    <i>
      <x v="138"/>
    </i>
    <i>
      <x v="139"/>
    </i>
    <i>
      <x v="141"/>
    </i>
    <i>
      <x v="143"/>
    </i>
    <i>
      <x v="148"/>
    </i>
    <i>
      <x v="150"/>
    </i>
    <i>
      <x v="157"/>
    </i>
    <i>
      <x v="158"/>
    </i>
    <i>
      <x v="162"/>
    </i>
    <i>
      <x v="163"/>
    </i>
    <i>
      <x v="166"/>
    </i>
    <i>
      <x v="167"/>
    </i>
    <i>
      <x v="170"/>
    </i>
    <i>
      <x v="180"/>
    </i>
    <i>
      <x v="185"/>
    </i>
    <i>
      <x v="194"/>
    </i>
    <i>
      <x v="198"/>
    </i>
    <i>
      <x v="209"/>
    </i>
    <i>
      <x v="210"/>
    </i>
    <i>
      <x v="212"/>
    </i>
    <i>
      <x v="214"/>
    </i>
    <i>
      <x v="215"/>
    </i>
    <i>
      <x v="226"/>
    </i>
    <i>
      <x v="229"/>
    </i>
    <i>
      <x v="234"/>
    </i>
    <i>
      <x v="236"/>
    </i>
    <i>
      <x v="238"/>
    </i>
    <i>
      <x v="243"/>
    </i>
    <i>
      <x v="247"/>
    </i>
    <i>
      <x v="251"/>
    </i>
    <i>
      <x v="254"/>
    </i>
    <i>
      <x v="256"/>
    </i>
    <i>
      <x v="264"/>
    </i>
    <i>
      <x v="269"/>
    </i>
    <i>
      <x v="273"/>
    </i>
    <i>
      <x v="279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4AEBFC8-487B-48D2-B918-4EB7BAF0246E}" sourceName="Subscription Type">
  <pivotTables>
    <pivotTable tabId="3" name="Tabela dinâmica3"/>
    <pivotTable tabId="3" name="Tabela dinâmica4"/>
    <pivotTable tabId="3" name="Tabela dinâmica5"/>
  </pivotTables>
  <data>
    <tabular pivotCacheId="161051457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46407FB-E042-4515-BCB7-C2C07773AE36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D6B06A05-6E46-450A-ACDD-13AE378227B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15" sqref="G1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15" sqref="G1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96"/>
  <sheetViews>
    <sheetView showGridLines="0" topLeftCell="C61" workbookViewId="0">
      <selection activeCell="G15" sqref="G1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61.7109375" bestFit="1" customWidth="1"/>
    <col min="5" max="5" width="18.42578125" bestFit="1" customWidth="1"/>
    <col min="6" max="6" width="19.28515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t="s">
        <v>313</v>
      </c>
    </row>
    <row r="3" spans="2:6" x14ac:dyDescent="0.25">
      <c r="B3" t="s">
        <v>317</v>
      </c>
    </row>
    <row r="4" spans="2:6" x14ac:dyDescent="0.25">
      <c r="B4" s="12" t="s">
        <v>16</v>
      </c>
      <c r="C4" t="s">
        <v>24</v>
      </c>
      <c r="E4" s="12" t="s">
        <v>16</v>
      </c>
      <c r="F4" t="s">
        <v>27</v>
      </c>
    </row>
    <row r="6" spans="2:6" x14ac:dyDescent="0.25">
      <c r="B6" s="12" t="s">
        <v>314</v>
      </c>
      <c r="C6" t="s">
        <v>316</v>
      </c>
      <c r="E6" s="12" t="s">
        <v>314</v>
      </c>
      <c r="F6" t="s">
        <v>316</v>
      </c>
    </row>
    <row r="7" spans="2:6" x14ac:dyDescent="0.25">
      <c r="B7" s="13" t="s">
        <v>116</v>
      </c>
      <c r="C7" s="14">
        <v>62</v>
      </c>
      <c r="E7" s="13" t="s">
        <v>23</v>
      </c>
      <c r="F7" s="14">
        <v>806</v>
      </c>
    </row>
    <row r="8" spans="2:6" x14ac:dyDescent="0.25">
      <c r="B8" s="13" t="s">
        <v>90</v>
      </c>
      <c r="C8" s="14">
        <v>15</v>
      </c>
      <c r="E8" s="13" t="s">
        <v>19</v>
      </c>
      <c r="F8" s="14">
        <v>1502</v>
      </c>
    </row>
    <row r="9" spans="2:6" x14ac:dyDescent="0.25">
      <c r="B9" s="13" t="s">
        <v>165</v>
      </c>
      <c r="C9" s="14">
        <v>20</v>
      </c>
      <c r="E9" s="13" t="s">
        <v>315</v>
      </c>
      <c r="F9" s="14">
        <v>2308</v>
      </c>
    </row>
    <row r="10" spans="2:6" x14ac:dyDescent="0.25">
      <c r="B10" s="13" t="s">
        <v>36</v>
      </c>
      <c r="C10" s="14">
        <v>5</v>
      </c>
    </row>
    <row r="11" spans="2:6" x14ac:dyDescent="0.25">
      <c r="B11" s="13" t="s">
        <v>215</v>
      </c>
      <c r="C11" s="14">
        <v>15</v>
      </c>
    </row>
    <row r="12" spans="2:6" x14ac:dyDescent="0.25">
      <c r="B12" s="13" t="s">
        <v>283</v>
      </c>
      <c r="C12" s="14">
        <v>60</v>
      </c>
    </row>
    <row r="13" spans="2:6" x14ac:dyDescent="0.25">
      <c r="B13" s="13" t="s">
        <v>258</v>
      </c>
      <c r="C13" s="14">
        <v>60</v>
      </c>
    </row>
    <row r="14" spans="2:6" x14ac:dyDescent="0.25">
      <c r="B14" s="13" t="s">
        <v>192</v>
      </c>
      <c r="C14" s="14">
        <v>5</v>
      </c>
    </row>
    <row r="15" spans="2:6" x14ac:dyDescent="0.25">
      <c r="B15" s="13" t="s">
        <v>44</v>
      </c>
      <c r="C15" s="14">
        <v>18</v>
      </c>
    </row>
    <row r="16" spans="2:6" x14ac:dyDescent="0.25">
      <c r="B16" s="13" t="s">
        <v>66</v>
      </c>
      <c r="C16" s="14">
        <v>20</v>
      </c>
    </row>
    <row r="17" spans="2:3" x14ac:dyDescent="0.25">
      <c r="B17" s="13" t="s">
        <v>237</v>
      </c>
      <c r="C17" s="14">
        <v>60</v>
      </c>
    </row>
    <row r="18" spans="2:3" x14ac:dyDescent="0.25">
      <c r="B18" s="13" t="s">
        <v>307</v>
      </c>
      <c r="C18" s="14">
        <v>15</v>
      </c>
    </row>
    <row r="19" spans="2:3" x14ac:dyDescent="0.25">
      <c r="B19" s="13" t="s">
        <v>144</v>
      </c>
      <c r="C19" s="14">
        <v>60</v>
      </c>
    </row>
    <row r="20" spans="2:3" x14ac:dyDescent="0.25">
      <c r="B20" s="13" t="s">
        <v>120</v>
      </c>
      <c r="C20" s="14">
        <v>15</v>
      </c>
    </row>
    <row r="21" spans="2:3" x14ac:dyDescent="0.25">
      <c r="B21" s="13" t="s">
        <v>48</v>
      </c>
      <c r="C21" s="14">
        <v>5</v>
      </c>
    </row>
    <row r="22" spans="2:3" x14ac:dyDescent="0.25">
      <c r="B22" s="13" t="s">
        <v>169</v>
      </c>
      <c r="C22" s="14">
        <v>5</v>
      </c>
    </row>
    <row r="23" spans="2:3" x14ac:dyDescent="0.25">
      <c r="B23" s="13" t="s">
        <v>261</v>
      </c>
      <c r="C23" s="14">
        <v>15</v>
      </c>
    </row>
    <row r="24" spans="2:3" x14ac:dyDescent="0.25">
      <c r="B24" s="13" t="s">
        <v>287</v>
      </c>
      <c r="C24" s="14">
        <v>15</v>
      </c>
    </row>
    <row r="25" spans="2:3" x14ac:dyDescent="0.25">
      <c r="B25" s="13" t="s">
        <v>43</v>
      </c>
      <c r="C25" s="14">
        <v>5</v>
      </c>
    </row>
    <row r="26" spans="2:3" x14ac:dyDescent="0.25">
      <c r="B26" s="13" t="s">
        <v>96</v>
      </c>
      <c r="C26" s="14">
        <v>20</v>
      </c>
    </row>
    <row r="27" spans="2:3" x14ac:dyDescent="0.25">
      <c r="B27" s="13" t="s">
        <v>70</v>
      </c>
      <c r="C27" s="14">
        <v>5</v>
      </c>
    </row>
    <row r="28" spans="2:3" x14ac:dyDescent="0.25">
      <c r="B28" s="13" t="s">
        <v>195</v>
      </c>
      <c r="C28" s="14">
        <v>60</v>
      </c>
    </row>
    <row r="29" spans="2:3" x14ac:dyDescent="0.25">
      <c r="B29" s="13" t="s">
        <v>241</v>
      </c>
      <c r="C29" s="14">
        <v>15</v>
      </c>
    </row>
    <row r="30" spans="2:3" x14ac:dyDescent="0.25">
      <c r="B30" s="13" t="s">
        <v>147</v>
      </c>
      <c r="C30" s="14">
        <v>15</v>
      </c>
    </row>
    <row r="31" spans="2:3" x14ac:dyDescent="0.25">
      <c r="B31" s="13" t="s">
        <v>173</v>
      </c>
      <c r="C31" s="14">
        <v>60</v>
      </c>
    </row>
    <row r="32" spans="2:3" x14ac:dyDescent="0.25">
      <c r="B32" s="13" t="s">
        <v>124</v>
      </c>
      <c r="C32" s="14">
        <v>5</v>
      </c>
    </row>
    <row r="33" spans="2:3" x14ac:dyDescent="0.25">
      <c r="B33" s="13" t="s">
        <v>220</v>
      </c>
      <c r="C33" s="14">
        <v>62</v>
      </c>
    </row>
    <row r="34" spans="2:3" x14ac:dyDescent="0.25">
      <c r="B34" s="13" t="s">
        <v>290</v>
      </c>
      <c r="C34" s="14">
        <v>5</v>
      </c>
    </row>
    <row r="35" spans="2:3" x14ac:dyDescent="0.25">
      <c r="B35" s="13" t="s">
        <v>265</v>
      </c>
      <c r="C35" s="14">
        <v>5</v>
      </c>
    </row>
    <row r="36" spans="2:3" x14ac:dyDescent="0.25">
      <c r="B36" s="13" t="s">
        <v>52</v>
      </c>
      <c r="C36" s="14">
        <v>45</v>
      </c>
    </row>
    <row r="37" spans="2:3" x14ac:dyDescent="0.25">
      <c r="B37" s="13" t="s">
        <v>100</v>
      </c>
      <c r="C37" s="14">
        <v>5</v>
      </c>
    </row>
    <row r="38" spans="2:3" x14ac:dyDescent="0.25">
      <c r="B38" s="13" t="s">
        <v>126</v>
      </c>
      <c r="C38" s="14">
        <v>20</v>
      </c>
    </row>
    <row r="39" spans="2:3" x14ac:dyDescent="0.25">
      <c r="B39" s="13" t="s">
        <v>199</v>
      </c>
      <c r="C39" s="14">
        <v>15</v>
      </c>
    </row>
    <row r="40" spans="2:3" x14ac:dyDescent="0.25">
      <c r="B40" s="13" t="s">
        <v>74</v>
      </c>
      <c r="C40" s="14">
        <v>60</v>
      </c>
    </row>
    <row r="41" spans="2:3" x14ac:dyDescent="0.25">
      <c r="B41" s="13" t="s">
        <v>243</v>
      </c>
      <c r="C41" s="14">
        <v>5</v>
      </c>
    </row>
    <row r="42" spans="2:3" x14ac:dyDescent="0.25">
      <c r="B42" s="13" t="s">
        <v>151</v>
      </c>
      <c r="C42" s="14">
        <v>5</v>
      </c>
    </row>
    <row r="43" spans="2:3" x14ac:dyDescent="0.25">
      <c r="B43" s="13" t="s">
        <v>40</v>
      </c>
      <c r="C43" s="14">
        <v>45</v>
      </c>
    </row>
    <row r="44" spans="2:3" x14ac:dyDescent="0.25">
      <c r="B44" s="13" t="s">
        <v>177</v>
      </c>
      <c r="C44" s="14">
        <v>15</v>
      </c>
    </row>
    <row r="45" spans="2:3" x14ac:dyDescent="0.25">
      <c r="B45" s="13" t="s">
        <v>21</v>
      </c>
      <c r="C45" s="14">
        <v>5</v>
      </c>
    </row>
    <row r="46" spans="2:3" x14ac:dyDescent="0.25">
      <c r="B46" s="13" t="s">
        <v>294</v>
      </c>
      <c r="C46" s="14">
        <v>62</v>
      </c>
    </row>
    <row r="47" spans="2:3" x14ac:dyDescent="0.25">
      <c r="B47" s="13" t="s">
        <v>269</v>
      </c>
      <c r="C47" s="14">
        <v>62</v>
      </c>
    </row>
    <row r="48" spans="2:3" x14ac:dyDescent="0.25">
      <c r="B48" s="13" t="s">
        <v>224</v>
      </c>
      <c r="C48" s="14">
        <v>15</v>
      </c>
    </row>
    <row r="49" spans="2:3" x14ac:dyDescent="0.25">
      <c r="B49" s="13" t="s">
        <v>203</v>
      </c>
      <c r="C49" s="14">
        <v>20</v>
      </c>
    </row>
    <row r="50" spans="2:3" x14ac:dyDescent="0.25">
      <c r="B50" s="13" t="s">
        <v>78</v>
      </c>
      <c r="C50" s="14">
        <v>15</v>
      </c>
    </row>
    <row r="51" spans="2:3" x14ac:dyDescent="0.25">
      <c r="B51" s="13" t="s">
        <v>130</v>
      </c>
      <c r="C51" s="14">
        <v>5</v>
      </c>
    </row>
    <row r="52" spans="2:3" x14ac:dyDescent="0.25">
      <c r="B52" s="13" t="s">
        <v>104</v>
      </c>
      <c r="C52" s="14">
        <v>60</v>
      </c>
    </row>
    <row r="53" spans="2:3" x14ac:dyDescent="0.25">
      <c r="B53" s="13" t="s">
        <v>56</v>
      </c>
      <c r="C53" s="14">
        <v>15</v>
      </c>
    </row>
    <row r="54" spans="2:3" x14ac:dyDescent="0.25">
      <c r="B54" s="13" t="s">
        <v>247</v>
      </c>
      <c r="C54" s="14">
        <v>62</v>
      </c>
    </row>
    <row r="55" spans="2:3" x14ac:dyDescent="0.25">
      <c r="B55" s="13" t="s">
        <v>155</v>
      </c>
      <c r="C55" s="14">
        <v>62</v>
      </c>
    </row>
    <row r="56" spans="2:3" x14ac:dyDescent="0.25">
      <c r="B56" s="13" t="s">
        <v>181</v>
      </c>
      <c r="C56" s="14">
        <v>5</v>
      </c>
    </row>
    <row r="57" spans="2:3" x14ac:dyDescent="0.25">
      <c r="B57" s="13" t="s">
        <v>298</v>
      </c>
      <c r="C57" s="14">
        <v>15</v>
      </c>
    </row>
    <row r="58" spans="2:3" x14ac:dyDescent="0.25">
      <c r="B58" s="13" t="s">
        <v>108</v>
      </c>
      <c r="C58" s="14">
        <v>15</v>
      </c>
    </row>
    <row r="59" spans="2:3" x14ac:dyDescent="0.25">
      <c r="B59" s="13" t="s">
        <v>82</v>
      </c>
      <c r="C59" s="14">
        <v>5</v>
      </c>
    </row>
    <row r="60" spans="2:3" x14ac:dyDescent="0.25">
      <c r="B60" s="13" t="s">
        <v>60</v>
      </c>
      <c r="C60" s="14">
        <v>5</v>
      </c>
    </row>
    <row r="61" spans="2:3" x14ac:dyDescent="0.25">
      <c r="B61" s="13" t="s">
        <v>275</v>
      </c>
      <c r="C61" s="14">
        <v>20</v>
      </c>
    </row>
    <row r="62" spans="2:3" x14ac:dyDescent="0.25">
      <c r="B62" s="13" t="s">
        <v>207</v>
      </c>
      <c r="C62" s="14">
        <v>5</v>
      </c>
    </row>
    <row r="63" spans="2:3" x14ac:dyDescent="0.25">
      <c r="B63" s="13" t="s">
        <v>250</v>
      </c>
      <c r="C63" s="14">
        <v>15</v>
      </c>
    </row>
    <row r="64" spans="2:3" x14ac:dyDescent="0.25">
      <c r="B64" s="13" t="s">
        <v>185</v>
      </c>
      <c r="C64" s="14">
        <v>62</v>
      </c>
    </row>
    <row r="65" spans="2:4" x14ac:dyDescent="0.25">
      <c r="B65" s="13" t="s">
        <v>159</v>
      </c>
      <c r="C65" s="14">
        <v>15</v>
      </c>
    </row>
    <row r="66" spans="2:4" x14ac:dyDescent="0.25">
      <c r="B66" s="13" t="s">
        <v>160</v>
      </c>
      <c r="C66" s="14">
        <v>5</v>
      </c>
    </row>
    <row r="67" spans="2:4" x14ac:dyDescent="0.25">
      <c r="B67" s="13" t="s">
        <v>230</v>
      </c>
      <c r="C67" s="14">
        <v>20</v>
      </c>
    </row>
    <row r="68" spans="2:4" x14ac:dyDescent="0.25">
      <c r="B68" s="13" t="s">
        <v>136</v>
      </c>
      <c r="C68" s="14">
        <v>20</v>
      </c>
    </row>
    <row r="69" spans="2:4" x14ac:dyDescent="0.25">
      <c r="B69" s="13" t="s">
        <v>112</v>
      </c>
      <c r="C69" s="14">
        <v>5</v>
      </c>
    </row>
    <row r="70" spans="2:4" x14ac:dyDescent="0.25">
      <c r="B70" s="13" t="s">
        <v>86</v>
      </c>
      <c r="C70" s="14">
        <v>62</v>
      </c>
    </row>
    <row r="71" spans="2:4" x14ac:dyDescent="0.25">
      <c r="B71" s="13" t="s">
        <v>254</v>
      </c>
      <c r="C71" s="14">
        <v>5</v>
      </c>
    </row>
    <row r="72" spans="2:4" x14ac:dyDescent="0.25">
      <c r="B72" s="13" t="s">
        <v>211</v>
      </c>
      <c r="C72" s="14">
        <v>60</v>
      </c>
    </row>
    <row r="73" spans="2:4" x14ac:dyDescent="0.25">
      <c r="B73" s="13" t="s">
        <v>279</v>
      </c>
      <c r="C73" s="14">
        <v>5</v>
      </c>
    </row>
    <row r="74" spans="2:4" x14ac:dyDescent="0.25">
      <c r="B74" s="13" t="s">
        <v>188</v>
      </c>
      <c r="C74" s="14">
        <v>15</v>
      </c>
    </row>
    <row r="75" spans="2:4" x14ac:dyDescent="0.25">
      <c r="B75" s="13" t="s">
        <v>234</v>
      </c>
      <c r="C75" s="14">
        <v>5</v>
      </c>
    </row>
    <row r="76" spans="2:4" x14ac:dyDescent="0.25">
      <c r="B76" s="13" t="s">
        <v>303</v>
      </c>
      <c r="C76" s="14">
        <v>60</v>
      </c>
    </row>
    <row r="77" spans="2:4" x14ac:dyDescent="0.25">
      <c r="B77" s="13" t="s">
        <v>140</v>
      </c>
      <c r="C77" s="14">
        <v>5</v>
      </c>
    </row>
    <row r="78" spans="2:4" x14ac:dyDescent="0.25">
      <c r="B78" s="13" t="s">
        <v>315</v>
      </c>
      <c r="C78" s="14">
        <v>1754</v>
      </c>
    </row>
    <row r="80" spans="2:4" x14ac:dyDescent="0.25">
      <c r="B80" s="12" t="s">
        <v>16</v>
      </c>
      <c r="C80" t="s">
        <v>27</v>
      </c>
      <c r="D80" t="s">
        <v>320</v>
      </c>
    </row>
    <row r="82" spans="2:5" x14ac:dyDescent="0.25">
      <c r="B82" s="12" t="s">
        <v>314</v>
      </c>
      <c r="C82" t="s">
        <v>319</v>
      </c>
    </row>
    <row r="83" spans="2:5" x14ac:dyDescent="0.25">
      <c r="B83" s="13" t="s">
        <v>22</v>
      </c>
      <c r="C83">
        <v>0</v>
      </c>
    </row>
    <row r="84" spans="2:5" x14ac:dyDescent="0.25">
      <c r="B84" s="13" t="s">
        <v>26</v>
      </c>
      <c r="C84">
        <v>0</v>
      </c>
    </row>
    <row r="85" spans="2:5" x14ac:dyDescent="0.25">
      <c r="B85" s="13" t="s">
        <v>18</v>
      </c>
      <c r="C85">
        <v>990</v>
      </c>
    </row>
    <row r="86" spans="2:5" x14ac:dyDescent="0.25">
      <c r="B86" s="13" t="s">
        <v>315</v>
      </c>
      <c r="C86">
        <v>990</v>
      </c>
    </row>
    <row r="88" spans="2:5" x14ac:dyDescent="0.25">
      <c r="C88" s="19">
        <f>GETPIVOTDATA("EA Play Season Pass
Price",$B$82)</f>
        <v>990</v>
      </c>
    </row>
    <row r="90" spans="2:5" x14ac:dyDescent="0.25">
      <c r="B90" s="12" t="s">
        <v>16</v>
      </c>
      <c r="C90" t="s">
        <v>27</v>
      </c>
      <c r="D90" t="s">
        <v>321</v>
      </c>
    </row>
    <row r="92" spans="2:5" x14ac:dyDescent="0.25">
      <c r="B92" s="12" t="s">
        <v>314</v>
      </c>
      <c r="C92" t="s">
        <v>322</v>
      </c>
    </row>
    <row r="93" spans="2:5" x14ac:dyDescent="0.25">
      <c r="B93" s="13" t="s">
        <v>22</v>
      </c>
      <c r="C93" s="14">
        <v>0</v>
      </c>
    </row>
    <row r="94" spans="2:5" x14ac:dyDescent="0.25">
      <c r="B94" s="13" t="s">
        <v>26</v>
      </c>
      <c r="C94" s="14">
        <v>480</v>
      </c>
    </row>
    <row r="95" spans="2:5" x14ac:dyDescent="0.25">
      <c r="B95" s="13" t="s">
        <v>18</v>
      </c>
      <c r="C95" s="14">
        <v>660</v>
      </c>
    </row>
    <row r="96" spans="2:5" x14ac:dyDescent="0.25">
      <c r="B96" s="13" t="s">
        <v>315</v>
      </c>
      <c r="C96" s="14">
        <v>1140</v>
      </c>
      <c r="E96" s="19">
        <f>GETPIVOTDATA("Minecraft Season Pass Price",$B$92)</f>
        <v>1140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K623"/>
  <sheetViews>
    <sheetView showGridLines="0" tabSelected="1" zoomScale="80" zoomScaleNormal="80" workbookViewId="0">
      <selection activeCell="A3" sqref="A3"/>
    </sheetView>
  </sheetViews>
  <sheetFormatPr defaultRowHeight="15" x14ac:dyDescent="0.25"/>
  <cols>
    <col min="1" max="1" width="27.7109375" style="4" customWidth="1"/>
    <col min="2" max="2" width="3.5703125" customWidth="1"/>
    <col min="12" max="12" width="6.5703125" customWidth="1"/>
  </cols>
  <sheetData>
    <row r="2" spans="1:11" ht="18.75" customHeight="1" thickBot="1" x14ac:dyDescent="0.35">
      <c r="B2" s="16" t="s">
        <v>318</v>
      </c>
      <c r="C2" s="17"/>
      <c r="D2" s="18"/>
      <c r="E2" s="18"/>
      <c r="F2" s="18"/>
      <c r="G2" s="18"/>
      <c r="H2" s="18"/>
      <c r="I2" s="18"/>
      <c r="J2" s="18"/>
      <c r="K2" s="18"/>
    </row>
    <row r="3" spans="1:11" ht="18.75" customHeight="1" thickTop="1" x14ac:dyDescent="0.3">
      <c r="B3" s="15"/>
    </row>
    <row r="4" spans="1:11" s="7" customFormat="1" ht="8.25" customHeight="1" x14ac:dyDescent="0.25">
      <c r="A4" s="4"/>
    </row>
    <row r="5" spans="1:11" s="7" customFormat="1" ht="7.5" customHeight="1" x14ac:dyDescent="0.25">
      <c r="A5" s="4"/>
    </row>
    <row r="6" spans="1:11" s="7" customFormat="1" ht="10.5" customHeight="1" x14ac:dyDescent="0.25">
      <c r="A6" s="4"/>
    </row>
    <row r="7" spans="1:11" s="7" customFormat="1" ht="9.75" customHeight="1" x14ac:dyDescent="0.25">
      <c r="A7" s="4"/>
    </row>
    <row r="8" spans="1:11" s="7" customFormat="1" ht="33" customHeight="1" x14ac:dyDescent="0.25">
      <c r="A8" s="4"/>
    </row>
    <row r="9" spans="1:11" s="7" customFormat="1" x14ac:dyDescent="0.25">
      <c r="A9" s="4"/>
    </row>
    <row r="10" spans="1:11" s="7" customFormat="1" x14ac:dyDescent="0.25">
      <c r="A10" s="4"/>
    </row>
    <row r="11" spans="1:11" s="7" customFormat="1" x14ac:dyDescent="0.25">
      <c r="A11" s="4"/>
    </row>
    <row r="12" spans="1:11" s="7" customFormat="1" x14ac:dyDescent="0.25">
      <c r="A12" s="4"/>
    </row>
    <row r="13" spans="1:11" s="7" customFormat="1" x14ac:dyDescent="0.25">
      <c r="A13" s="4"/>
    </row>
    <row r="14" spans="1:11" s="7" customFormat="1" x14ac:dyDescent="0.25">
      <c r="A14" s="4"/>
    </row>
    <row r="15" spans="1:11" s="7" customFormat="1" x14ac:dyDescent="0.25">
      <c r="A15" s="4"/>
    </row>
    <row r="16" spans="1:11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Dimas Gustavo Pereira de Andrade Lima</cp:lastModifiedBy>
  <dcterms:created xsi:type="dcterms:W3CDTF">2024-12-19T13:13:10Z</dcterms:created>
  <dcterms:modified xsi:type="dcterms:W3CDTF">2025-10-05T21:54:51Z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