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olab Notebooks\Portfólio\Auxiliar_IRPF\"/>
    </mc:Choice>
  </mc:AlternateContent>
  <xr:revisionPtr revIDLastSave="0" documentId="13_ncr:1_{98CA622A-06B4-4119-95C5-A73649A08633}" xr6:coauthVersionLast="46" xr6:coauthVersionMax="46" xr10:uidLastSave="{00000000-0000-0000-0000-000000000000}"/>
  <bookViews>
    <workbookView xWindow="-108" yWindow="-108" windowWidth="23256" windowHeight="12576" xr2:uid="{68816DCE-37C0-4E4D-B8BE-9BE04D8C3E04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I17" i="2"/>
</calcChain>
</file>

<file path=xl/sharedStrings.xml><?xml version="1.0" encoding="utf-8"?>
<sst xmlns="http://schemas.openxmlformats.org/spreadsheetml/2006/main" count="70" uniqueCount="18">
  <si>
    <t>Compra</t>
  </si>
  <si>
    <t>ITSA4</t>
  </si>
  <si>
    <t>ALZR11</t>
  </si>
  <si>
    <t>XPML11</t>
  </si>
  <si>
    <t>WEGE3</t>
  </si>
  <si>
    <t>CÓDIGO</t>
  </si>
  <si>
    <t>DATA</t>
  </si>
  <si>
    <t>OPERAÇÃO</t>
  </si>
  <si>
    <t>VOLUME</t>
  </si>
  <si>
    <t>PREÇO</t>
  </si>
  <si>
    <t>TAXAS</t>
  </si>
  <si>
    <t>BTLG11</t>
  </si>
  <si>
    <t>BBDC4</t>
  </si>
  <si>
    <t>VISC11</t>
  </si>
  <si>
    <t>VVAR3</t>
  </si>
  <si>
    <t>PETR4</t>
  </si>
  <si>
    <t>ITUB4</t>
  </si>
  <si>
    <t>CTSA4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</si>
</sst>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1" fillId="0" borderId="0" xfId="1" applyFont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44" fontId="5" fillId="0" borderId="1" xfId="0" applyNumberFormat="1" applyFont="1" applyBorder="1" applyAlignment="1">
      <alignment horizontal="center"/>
    </xf>
    <xf numFmtId="44" fontId="5" fillId="0" borderId="1" xfId="1" applyFont="1" applyBorder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EE4-99EC-4EC9-BCC1-D766C46040F9}">
  <dimension ref="A1:I33"/>
  <sheetViews>
    <sheetView tabSelected="1" workbookViewId="0">
      <selection activeCell="I19" sqref="I19"/>
    </sheetView>
  </sheetViews>
  <sheetFormatPr defaultRowHeight="14.4" x14ac:dyDescent="0.3"/>
  <cols>
    <col min="1" max="5" width="12.109375" style="1" customWidth="1"/>
    <col min="6" max="6" width="12.109375" style="5" customWidth="1"/>
    <col min="7" max="7" width="11.88671875" bestFit="1" customWidth="1"/>
    <col min="9" max="9" width="11.88671875" bestFit="1" customWidth="1"/>
  </cols>
  <sheetData>
    <row r="1" spans="1:7" x14ac:dyDescent="0.3">
      <c r="A1" s="2" t="s">
        <v>5</v>
      </c>
      <c r="B1" s="2" t="s">
        <v>6</v>
      </c>
      <c r="C1" s="2" t="s">
        <v>8</v>
      </c>
      <c r="D1" s="2" t="s">
        <v>7</v>
      </c>
      <c r="E1" s="3" t="s">
        <v>9</v>
      </c>
      <c r="F1" s="4" t="s">
        <v>10</v>
      </c>
    </row>
    <row r="2" spans="1:7" x14ac:dyDescent="0.3">
      <c r="A2" s="6" t="s">
        <v>2</v>
      </c>
      <c r="B2" s="7">
        <v>44130</v>
      </c>
      <c r="C2" s="6">
        <v>9</v>
      </c>
      <c r="D2" s="6" t="s">
        <v>0</v>
      </c>
      <c r="E2" s="8">
        <v>126.55</v>
      </c>
      <c r="F2" s="9">
        <v>0.34</v>
      </c>
      <c r="G2" s="10">
        <f>C2*E2</f>
        <v>1138.95</v>
      </c>
    </row>
    <row r="3" spans="1:7" x14ac:dyDescent="0.3">
      <c r="A3" s="6" t="s">
        <v>2</v>
      </c>
      <c r="B3" s="7">
        <v>44146</v>
      </c>
      <c r="C3" s="6">
        <v>1</v>
      </c>
      <c r="D3" s="6" t="s">
        <v>0</v>
      </c>
      <c r="E3" s="8">
        <v>128.30000000000001</v>
      </c>
      <c r="F3" s="9">
        <v>0.05</v>
      </c>
      <c r="G3" s="10">
        <f t="shared" ref="G3:G33" si="0">C3*E3</f>
        <v>128.30000000000001</v>
      </c>
    </row>
    <row r="4" spans="1:7" x14ac:dyDescent="0.3">
      <c r="A4" s="6" t="s">
        <v>2</v>
      </c>
      <c r="B4" s="7">
        <v>44146</v>
      </c>
      <c r="C4" s="6">
        <v>3</v>
      </c>
      <c r="D4" s="6" t="s">
        <v>0</v>
      </c>
      <c r="E4" s="8">
        <v>128.30000000000001</v>
      </c>
      <c r="F4" s="9">
        <v>0.15</v>
      </c>
      <c r="G4" s="10">
        <f t="shared" si="0"/>
        <v>384.90000000000003</v>
      </c>
    </row>
    <row r="5" spans="1:7" x14ac:dyDescent="0.3">
      <c r="A5" s="6" t="s">
        <v>12</v>
      </c>
      <c r="B5" s="7">
        <v>43746</v>
      </c>
      <c r="C5" s="6">
        <v>1</v>
      </c>
      <c r="D5" s="6" t="s">
        <v>0</v>
      </c>
      <c r="E5" s="8">
        <v>32.770000000000003</v>
      </c>
      <c r="F5" s="9">
        <v>0.01</v>
      </c>
      <c r="G5" s="10">
        <f t="shared" si="0"/>
        <v>32.770000000000003</v>
      </c>
    </row>
    <row r="6" spans="1:7" x14ac:dyDescent="0.3">
      <c r="A6" s="6" t="s">
        <v>12</v>
      </c>
      <c r="B6" s="7">
        <v>43902</v>
      </c>
      <c r="C6" s="6">
        <v>1</v>
      </c>
      <c r="D6" s="6" t="s">
        <v>0</v>
      </c>
      <c r="E6" s="8">
        <v>21.32</v>
      </c>
      <c r="F6" s="9">
        <v>0.01</v>
      </c>
      <c r="G6" s="10">
        <f t="shared" si="0"/>
        <v>21.32</v>
      </c>
    </row>
    <row r="7" spans="1:7" x14ac:dyDescent="0.3">
      <c r="A7" s="6" t="s">
        <v>12</v>
      </c>
      <c r="B7" s="7">
        <v>43902</v>
      </c>
      <c r="C7" s="6">
        <v>1</v>
      </c>
      <c r="D7" s="6" t="s">
        <v>0</v>
      </c>
      <c r="E7" s="8">
        <v>21.3</v>
      </c>
      <c r="F7" s="9">
        <v>0</v>
      </c>
      <c r="G7" s="10">
        <f t="shared" si="0"/>
        <v>21.3</v>
      </c>
    </row>
    <row r="8" spans="1:7" x14ac:dyDescent="0.3">
      <c r="A8" s="6" t="s">
        <v>12</v>
      </c>
      <c r="B8" s="7">
        <v>43922</v>
      </c>
      <c r="C8" s="6">
        <v>1</v>
      </c>
      <c r="D8" s="6" t="s">
        <v>0</v>
      </c>
      <c r="E8" s="8">
        <v>19.440000000000001</v>
      </c>
      <c r="F8" s="9">
        <v>0.01</v>
      </c>
      <c r="G8" s="10">
        <f t="shared" si="0"/>
        <v>19.440000000000001</v>
      </c>
    </row>
    <row r="9" spans="1:7" x14ac:dyDescent="0.3">
      <c r="A9" s="6" t="s">
        <v>12</v>
      </c>
      <c r="B9" s="7">
        <v>44105</v>
      </c>
      <c r="C9" s="6">
        <v>6</v>
      </c>
      <c r="D9" s="6" t="s">
        <v>0</v>
      </c>
      <c r="E9" s="8">
        <v>19.5</v>
      </c>
      <c r="F9" s="9">
        <v>0.03</v>
      </c>
      <c r="G9" s="10">
        <f t="shared" si="0"/>
        <v>117</v>
      </c>
    </row>
    <row r="10" spans="1:7" x14ac:dyDescent="0.3">
      <c r="A10" s="6" t="s">
        <v>11</v>
      </c>
      <c r="B10" s="7">
        <v>44084</v>
      </c>
      <c r="C10" s="6">
        <v>4</v>
      </c>
      <c r="D10" s="6" t="s">
        <v>0</v>
      </c>
      <c r="E10" s="8">
        <v>105.71</v>
      </c>
      <c r="F10" s="9">
        <v>0.06</v>
      </c>
      <c r="G10" s="10">
        <f t="shared" si="0"/>
        <v>422.84</v>
      </c>
    </row>
    <row r="11" spans="1:7" x14ac:dyDescent="0.3">
      <c r="A11" s="6" t="s">
        <v>11</v>
      </c>
      <c r="B11" s="7">
        <v>44146</v>
      </c>
      <c r="C11" s="6">
        <v>6</v>
      </c>
      <c r="D11" s="6" t="s">
        <v>0</v>
      </c>
      <c r="E11" s="8">
        <v>112.6</v>
      </c>
      <c r="F11" s="9">
        <v>0.16</v>
      </c>
      <c r="G11" s="10">
        <f t="shared" si="0"/>
        <v>675.59999999999991</v>
      </c>
    </row>
    <row r="12" spans="1:7" x14ac:dyDescent="0.3">
      <c r="A12" s="6" t="s">
        <v>11</v>
      </c>
      <c r="B12" s="7">
        <v>44146</v>
      </c>
      <c r="C12" s="6">
        <v>1</v>
      </c>
      <c r="D12" s="6" t="s">
        <v>0</v>
      </c>
      <c r="E12" s="8">
        <v>112.6</v>
      </c>
      <c r="F12" s="9">
        <v>0.03</v>
      </c>
      <c r="G12" s="10">
        <f t="shared" si="0"/>
        <v>112.6</v>
      </c>
    </row>
    <row r="13" spans="1:7" x14ac:dyDescent="0.3">
      <c r="A13" s="6" t="s">
        <v>11</v>
      </c>
      <c r="B13" s="7">
        <v>44162</v>
      </c>
      <c r="C13" s="6">
        <v>10</v>
      </c>
      <c r="D13" s="6" t="s">
        <v>0</v>
      </c>
      <c r="E13" s="8">
        <v>110.67</v>
      </c>
      <c r="F13" s="9">
        <v>0.33</v>
      </c>
      <c r="G13" s="10">
        <f t="shared" si="0"/>
        <v>1106.7</v>
      </c>
    </row>
    <row r="14" spans="1:7" x14ac:dyDescent="0.3">
      <c r="A14" s="6" t="s">
        <v>11</v>
      </c>
      <c r="B14" s="7">
        <v>44166</v>
      </c>
      <c r="C14" s="6">
        <v>10</v>
      </c>
      <c r="D14" s="6" t="s">
        <v>0</v>
      </c>
      <c r="E14" s="8">
        <v>108.78</v>
      </c>
      <c r="F14" s="9">
        <v>0.32</v>
      </c>
      <c r="G14" s="10">
        <f t="shared" si="0"/>
        <v>1087.8</v>
      </c>
    </row>
    <row r="15" spans="1:7" x14ac:dyDescent="0.3">
      <c r="A15" s="6" t="s">
        <v>17</v>
      </c>
      <c r="B15" s="7">
        <v>43922</v>
      </c>
      <c r="C15" s="6">
        <v>1</v>
      </c>
      <c r="D15" s="6" t="s">
        <v>0</v>
      </c>
      <c r="E15" s="8">
        <v>4.78</v>
      </c>
      <c r="F15" s="9">
        <v>0</v>
      </c>
      <c r="G15" s="10">
        <f t="shared" si="0"/>
        <v>4.78</v>
      </c>
    </row>
    <row r="16" spans="1:7" x14ac:dyDescent="0.3">
      <c r="A16" s="6" t="s">
        <v>1</v>
      </c>
      <c r="B16" s="7">
        <v>43745</v>
      </c>
      <c r="C16" s="6">
        <v>3</v>
      </c>
      <c r="D16" s="6" t="s">
        <v>0</v>
      </c>
      <c r="E16" s="8">
        <v>12.43</v>
      </c>
      <c r="F16" s="9">
        <v>0.01</v>
      </c>
      <c r="G16" s="10">
        <f t="shared" si="0"/>
        <v>37.29</v>
      </c>
    </row>
    <row r="17" spans="1:9" x14ac:dyDescent="0.3">
      <c r="A17" s="6" t="s">
        <v>1</v>
      </c>
      <c r="B17" s="7">
        <v>43746</v>
      </c>
      <c r="C17" s="6">
        <v>1</v>
      </c>
      <c r="D17" s="6" t="s">
        <v>0</v>
      </c>
      <c r="E17" s="8">
        <v>12.28</v>
      </c>
      <c r="F17" s="9">
        <v>0</v>
      </c>
      <c r="G17" s="10">
        <f t="shared" si="0"/>
        <v>12.28</v>
      </c>
      <c r="I17" s="10">
        <f>SUM(F16:G25)</f>
        <v>1868.7300000000002</v>
      </c>
    </row>
    <row r="18" spans="1:9" x14ac:dyDescent="0.3">
      <c r="A18" s="6" t="s">
        <v>1</v>
      </c>
      <c r="B18" s="7">
        <v>43902</v>
      </c>
      <c r="C18" s="6">
        <v>6</v>
      </c>
      <c r="D18" s="6" t="s">
        <v>0</v>
      </c>
      <c r="E18" s="8">
        <v>9.15</v>
      </c>
      <c r="F18" s="9">
        <v>0.01</v>
      </c>
      <c r="G18" s="10">
        <f t="shared" si="0"/>
        <v>54.900000000000006</v>
      </c>
    </row>
    <row r="19" spans="1:9" x14ac:dyDescent="0.3">
      <c r="A19" s="6" t="s">
        <v>1</v>
      </c>
      <c r="B19" s="7">
        <v>43922</v>
      </c>
      <c r="C19" s="6">
        <v>5</v>
      </c>
      <c r="D19" s="6" t="s">
        <v>0</v>
      </c>
      <c r="E19" s="8">
        <v>8.3000000000000007</v>
      </c>
      <c r="F19" s="9">
        <v>0.01</v>
      </c>
      <c r="G19" s="10">
        <f t="shared" si="0"/>
        <v>41.5</v>
      </c>
    </row>
    <row r="20" spans="1:9" x14ac:dyDescent="0.3">
      <c r="A20" s="6" t="s">
        <v>1</v>
      </c>
      <c r="B20" s="7">
        <v>43922</v>
      </c>
      <c r="C20" s="6">
        <v>4</v>
      </c>
      <c r="D20" s="6" t="s">
        <v>0</v>
      </c>
      <c r="E20" s="8">
        <v>8.3000000000000007</v>
      </c>
      <c r="F20" s="9">
        <v>0</v>
      </c>
      <c r="G20" s="10">
        <f t="shared" si="0"/>
        <v>33.200000000000003</v>
      </c>
    </row>
    <row r="21" spans="1:9" x14ac:dyDescent="0.3">
      <c r="A21" s="6" t="s">
        <v>1</v>
      </c>
      <c r="B21" s="7">
        <v>44084</v>
      </c>
      <c r="C21" s="6">
        <v>1</v>
      </c>
      <c r="D21" s="6" t="s">
        <v>0</v>
      </c>
      <c r="E21" s="8">
        <v>9.67</v>
      </c>
      <c r="F21" s="9">
        <v>0.06</v>
      </c>
      <c r="G21" s="10">
        <f t="shared" si="0"/>
        <v>9.67</v>
      </c>
    </row>
    <row r="22" spans="1:9" x14ac:dyDescent="0.3">
      <c r="A22" s="6" t="s">
        <v>1</v>
      </c>
      <c r="B22" s="7">
        <v>44097</v>
      </c>
      <c r="C22" s="6">
        <v>22</v>
      </c>
      <c r="D22" s="6" t="s">
        <v>0</v>
      </c>
      <c r="E22" s="8">
        <v>8.83</v>
      </c>
      <c r="F22" s="9">
        <v>0.16</v>
      </c>
      <c r="G22" s="10">
        <f t="shared" si="0"/>
        <v>194.26</v>
      </c>
    </row>
    <row r="23" spans="1:9" x14ac:dyDescent="0.3">
      <c r="A23" s="6" t="s">
        <v>1</v>
      </c>
      <c r="B23" s="7">
        <v>44097</v>
      </c>
      <c r="C23" s="6">
        <v>100</v>
      </c>
      <c r="D23" s="6" t="s">
        <v>0</v>
      </c>
      <c r="E23" s="8">
        <v>8.83</v>
      </c>
      <c r="F23" s="9">
        <v>0.16</v>
      </c>
      <c r="G23" s="10">
        <f t="shared" si="0"/>
        <v>883</v>
      </c>
    </row>
    <row r="24" spans="1:9" x14ac:dyDescent="0.3">
      <c r="A24" s="6" t="s">
        <v>1</v>
      </c>
      <c r="B24" s="7">
        <v>44120</v>
      </c>
      <c r="C24" s="6">
        <v>18</v>
      </c>
      <c r="D24" s="6" t="s">
        <v>0</v>
      </c>
      <c r="E24" s="8">
        <v>9.1199999999999992</v>
      </c>
      <c r="F24" s="9">
        <v>0.15</v>
      </c>
      <c r="G24" s="10">
        <f t="shared" si="0"/>
        <v>164.16</v>
      </c>
    </row>
    <row r="25" spans="1:9" x14ac:dyDescent="0.3">
      <c r="A25" s="6" t="s">
        <v>1</v>
      </c>
      <c r="B25" s="7">
        <v>44120</v>
      </c>
      <c r="C25" s="6">
        <v>48</v>
      </c>
      <c r="D25" s="6" t="s">
        <v>0</v>
      </c>
      <c r="E25" s="8">
        <v>9.1199999999999992</v>
      </c>
      <c r="F25" s="9">
        <v>0.15</v>
      </c>
      <c r="G25" s="10">
        <f t="shared" si="0"/>
        <v>437.76</v>
      </c>
    </row>
    <row r="26" spans="1:9" x14ac:dyDescent="0.3">
      <c r="A26" s="6" t="s">
        <v>16</v>
      </c>
      <c r="B26" s="7">
        <v>43922</v>
      </c>
      <c r="C26" s="6">
        <v>2</v>
      </c>
      <c r="D26" s="6" t="s">
        <v>0</v>
      </c>
      <c r="E26" s="8">
        <v>21.39</v>
      </c>
      <c r="F26" s="9">
        <v>0.01</v>
      </c>
      <c r="G26" s="10">
        <f t="shared" si="0"/>
        <v>42.78</v>
      </c>
    </row>
    <row r="27" spans="1:9" x14ac:dyDescent="0.3">
      <c r="A27" s="6" t="s">
        <v>15</v>
      </c>
      <c r="B27" s="7">
        <v>43902</v>
      </c>
      <c r="C27" s="6">
        <v>2</v>
      </c>
      <c r="D27" s="6" t="s">
        <v>0</v>
      </c>
      <c r="E27" s="8">
        <v>12.58</v>
      </c>
      <c r="F27" s="9">
        <v>0.01</v>
      </c>
      <c r="G27" s="10">
        <f t="shared" si="0"/>
        <v>25.16</v>
      </c>
    </row>
    <row r="28" spans="1:9" x14ac:dyDescent="0.3">
      <c r="A28" s="6" t="s">
        <v>15</v>
      </c>
      <c r="B28" s="7">
        <v>43922</v>
      </c>
      <c r="C28" s="6">
        <v>1</v>
      </c>
      <c r="D28" s="6" t="s">
        <v>0</v>
      </c>
      <c r="E28" s="8">
        <v>13.8</v>
      </c>
      <c r="F28" s="9">
        <v>0.01</v>
      </c>
      <c r="G28" s="10">
        <f t="shared" si="0"/>
        <v>13.8</v>
      </c>
    </row>
    <row r="29" spans="1:9" x14ac:dyDescent="0.3">
      <c r="A29" s="6" t="s">
        <v>13</v>
      </c>
      <c r="B29" s="7">
        <v>44109</v>
      </c>
      <c r="C29" s="6">
        <v>10</v>
      </c>
      <c r="D29" s="6" t="s">
        <v>0</v>
      </c>
      <c r="E29" s="8">
        <v>112.54</v>
      </c>
      <c r="F29" s="9">
        <v>0.34</v>
      </c>
      <c r="G29" s="10">
        <f t="shared" si="0"/>
        <v>1125.4000000000001</v>
      </c>
    </row>
    <row r="30" spans="1:9" x14ac:dyDescent="0.3">
      <c r="A30" s="6" t="s">
        <v>13</v>
      </c>
      <c r="B30" s="7">
        <v>44120</v>
      </c>
      <c r="C30" s="6">
        <v>9</v>
      </c>
      <c r="D30" s="6" t="s">
        <v>0</v>
      </c>
      <c r="E30" s="8">
        <v>117.42</v>
      </c>
      <c r="F30" s="9">
        <v>0.2</v>
      </c>
      <c r="G30" s="10">
        <f t="shared" si="0"/>
        <v>1056.78</v>
      </c>
    </row>
    <row r="31" spans="1:9" x14ac:dyDescent="0.3">
      <c r="A31" s="6" t="s">
        <v>14</v>
      </c>
      <c r="B31" s="7">
        <v>43693</v>
      </c>
      <c r="C31" s="6">
        <v>1</v>
      </c>
      <c r="D31" s="6" t="s">
        <v>0</v>
      </c>
      <c r="E31" s="8">
        <v>7.6</v>
      </c>
      <c r="F31" s="9">
        <v>0</v>
      </c>
      <c r="G31" s="10">
        <f t="shared" si="0"/>
        <v>7.6</v>
      </c>
    </row>
    <row r="32" spans="1:9" x14ac:dyDescent="0.3">
      <c r="A32" s="6" t="s">
        <v>4</v>
      </c>
      <c r="B32" s="7">
        <v>43902</v>
      </c>
      <c r="C32" s="6">
        <v>1</v>
      </c>
      <c r="D32" s="6" t="s">
        <v>0</v>
      </c>
      <c r="E32" s="8">
        <v>34.49</v>
      </c>
      <c r="F32" s="9">
        <v>0.01</v>
      </c>
      <c r="G32" s="10">
        <f t="shared" si="0"/>
        <v>34.49</v>
      </c>
    </row>
    <row r="33" spans="1:7" x14ac:dyDescent="0.3">
      <c r="A33" s="6" t="s">
        <v>3</v>
      </c>
      <c r="B33" s="7">
        <v>44109</v>
      </c>
      <c r="C33" s="6">
        <v>10</v>
      </c>
      <c r="D33" s="6" t="s">
        <v>0</v>
      </c>
      <c r="E33" s="8">
        <v>106.3</v>
      </c>
      <c r="F33" s="9">
        <v>0.33</v>
      </c>
      <c r="G33" s="10">
        <f t="shared" si="0"/>
        <v>1063</v>
      </c>
    </row>
  </sheetData>
  <sortState xmlns:xlrd2="http://schemas.microsoft.com/office/spreadsheetml/2017/richdata2" ref="A2:F33">
    <sortCondition ref="A2:A33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Parreiras</dc:creator>
  <cp:lastModifiedBy>Dimas Parreiras</cp:lastModifiedBy>
  <dcterms:created xsi:type="dcterms:W3CDTF">2020-06-15T21:35:33Z</dcterms:created>
  <dcterms:modified xsi:type="dcterms:W3CDTF">2021-05-16T20:46:28Z</dcterms:modified>
</cp:coreProperties>
</file>