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aimcpsa/Documents/BISMILLAH , KERJAAN 2018 /BISMILLAH ROTI KUPI/"/>
    </mc:Choice>
  </mc:AlternateContent>
  <bookViews>
    <workbookView xWindow="80" yWindow="520" windowWidth="28720" windowHeight="16820" tabRatio="500"/>
  </bookViews>
  <sheets>
    <sheet name="INVOICE REKAP" sheetId="1" r:id="rId1"/>
    <sheet name="INVOIC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" i="1" l="1"/>
  <c r="T58" i="1"/>
  <c r="R58" i="1"/>
  <c r="P58" i="1"/>
  <c r="N58" i="1"/>
  <c r="L58" i="1"/>
  <c r="J58" i="1"/>
  <c r="H58" i="1"/>
  <c r="F58" i="1"/>
  <c r="T37" i="1"/>
  <c r="R37" i="1"/>
  <c r="P37" i="1"/>
  <c r="N37" i="1"/>
  <c r="L37" i="1"/>
  <c r="J37" i="1"/>
  <c r="H37" i="1"/>
  <c r="F37" i="1"/>
  <c r="V37" i="1"/>
  <c r="G16" i="2"/>
  <c r="G17" i="2"/>
  <c r="G18" i="2"/>
  <c r="G19" i="2"/>
  <c r="G20" i="2"/>
  <c r="G21" i="2"/>
  <c r="G22" i="2"/>
  <c r="G23" i="2"/>
  <c r="G25" i="2"/>
</calcChain>
</file>

<file path=xl/sharedStrings.xml><?xml version="1.0" encoding="utf-8"?>
<sst xmlns="http://schemas.openxmlformats.org/spreadsheetml/2006/main" count="565" uniqueCount="84">
  <si>
    <t>NO</t>
  </si>
  <si>
    <t>SENIN</t>
  </si>
  <si>
    <t>SELASA</t>
  </si>
  <si>
    <t>KAMIS</t>
  </si>
  <si>
    <t>JUMAT</t>
  </si>
  <si>
    <t>SABTU</t>
  </si>
  <si>
    <t>MINGGU</t>
  </si>
  <si>
    <t>TOTAL</t>
  </si>
  <si>
    <t>STORE</t>
  </si>
  <si>
    <t>ORIGINAL</t>
  </si>
  <si>
    <t>CHOCOLATE</t>
  </si>
  <si>
    <t>CREAM COFFEE</t>
  </si>
  <si>
    <t>CREAM VANILLA</t>
  </si>
  <si>
    <t>PAPER BAG</t>
  </si>
  <si>
    <t>PLASTIK SATUAN</t>
  </si>
  <si>
    <t>CHEESE</t>
  </si>
  <si>
    <t>RABU</t>
  </si>
  <si>
    <t>STATUS</t>
  </si>
  <si>
    <t>ITEM</t>
  </si>
  <si>
    <t>QTY</t>
  </si>
  <si>
    <t>pcs</t>
  </si>
  <si>
    <t>PRICE/PCS</t>
  </si>
  <si>
    <t>APRON ROTI KUPI</t>
  </si>
  <si>
    <t>INVOICE TOTAL</t>
  </si>
  <si>
    <t>NOTE:</t>
  </si>
  <si>
    <t>Pembayaran dilakukan selambat-lambatnya 7 hari setelah invoice di terbitkan</t>
  </si>
  <si>
    <t>Pembayaran dapat dilakukan dengan transfer melalui,</t>
  </si>
  <si>
    <t>BANK BCA - 6070210485</t>
  </si>
  <si>
    <r>
      <t xml:space="preserve">atas nama </t>
    </r>
    <r>
      <rPr>
        <b/>
        <i/>
        <sz val="12"/>
        <color theme="1"/>
        <rFont val="Calibri"/>
        <scheme val="minor"/>
      </rPr>
      <t>RIFQI ALFIAN NUGROHO</t>
    </r>
  </si>
  <si>
    <t>RK/001/JAN/2019</t>
  </si>
  <si>
    <t>NO INV :</t>
  </si>
  <si>
    <t>DATE :</t>
  </si>
  <si>
    <t>DUE DATE :</t>
  </si>
  <si>
    <t>Bill to :</t>
  </si>
  <si>
    <t>Contact :</t>
  </si>
  <si>
    <t>INVOICE</t>
  </si>
  <si>
    <t xml:space="preserve">PT PESONA KULINER CPSA  </t>
  </si>
  <si>
    <t xml:space="preserve">Ruko Grand Galaxy Park  </t>
  </si>
  <si>
    <t xml:space="preserve">RSK 2 no 8   </t>
  </si>
  <si>
    <t xml:space="preserve"> PISANGAN</t>
  </si>
  <si>
    <t xml:space="preserve"> JATIRAHAYU</t>
  </si>
  <si>
    <t>MARGONDA</t>
  </si>
  <si>
    <t>AGUS SALIM</t>
  </si>
  <si>
    <t>DUTA INDAH</t>
  </si>
  <si>
    <t>PONDOK LABU</t>
  </si>
  <si>
    <t>RAWAMANGUN</t>
  </si>
  <si>
    <t>CIP. MUARA</t>
  </si>
  <si>
    <t>CIP. INDAH</t>
  </si>
  <si>
    <t>WISMA ASRI</t>
  </si>
  <si>
    <t>PS. MINGGU</t>
  </si>
  <si>
    <t>JATi CEMPAKA</t>
  </si>
  <si>
    <t>CIBINONG</t>
  </si>
  <si>
    <t>PERUMPUNG</t>
  </si>
  <si>
    <t>PDK. KOPI</t>
  </si>
  <si>
    <t>PDK. UNGU</t>
  </si>
  <si>
    <t>CIPUTAT</t>
  </si>
  <si>
    <t>CONDET</t>
  </si>
  <si>
    <t>JATIWARNA</t>
  </si>
  <si>
    <t>PENGGILINGAN</t>
  </si>
  <si>
    <t>UTAN KAYU</t>
  </si>
  <si>
    <t>DUREN SAWIT</t>
  </si>
  <si>
    <t>JOHAR BARU</t>
  </si>
  <si>
    <t>MAMPANG</t>
  </si>
  <si>
    <t>PULO GADUNG</t>
  </si>
  <si>
    <t>GAMPRIT</t>
  </si>
  <si>
    <t>BINTARA</t>
  </si>
  <si>
    <t>KOMARUDIN</t>
  </si>
  <si>
    <t>PULOMAS</t>
  </si>
  <si>
    <t>HARAPAN INDAH</t>
  </si>
  <si>
    <t>CINERE</t>
  </si>
  <si>
    <t>CITAYEM</t>
  </si>
  <si>
    <t>LOYANG</t>
  </si>
  <si>
    <t>OK</t>
  </si>
  <si>
    <t>KONFIRMASI</t>
  </si>
  <si>
    <t>HOME</t>
  </si>
  <si>
    <t>TANGGAL PENGAMBILAN</t>
  </si>
  <si>
    <t>PILIH TANGGAL</t>
  </si>
  <si>
    <t xml:space="preserve"> Saat klik konfirmasi </t>
  </si>
  <si>
    <t>admin pusat bisa merevisi jumlahnya</t>
  </si>
  <si>
    <t>TOTAL INV</t>
  </si>
  <si>
    <t>OUTSTANDING</t>
  </si>
  <si>
    <t>JIKA DI KLIK PER STORE</t>
  </si>
  <si>
    <t>AKAN MUNCUL DETAIL INVOICE</t>
  </si>
  <si>
    <t>SEPERTI YG TERLAMPIR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</si>
</sst>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&quot;IDR&quot;#,##0.00"/>
    <numFmt numFmtId="168" formatCode="&quot;IDR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882900"/>
      <name val="Calibri"/>
      <family val="2"/>
      <scheme val="minor"/>
    </font>
    <font>
      <sz val="8"/>
      <name val="Calibri"/>
      <family val="2"/>
      <scheme val="minor"/>
    </font>
    <font>
      <b/>
      <sz val="55"/>
      <color theme="1"/>
      <name val="Calibri"/>
      <scheme val="minor"/>
    </font>
    <font>
      <b/>
      <sz val="12"/>
      <color theme="1"/>
      <name val="Chalkboard SE Regular"/>
    </font>
    <font>
      <b/>
      <sz val="10"/>
      <color theme="1"/>
      <name val="Chalkboard SE Regular"/>
    </font>
    <font>
      <b/>
      <sz val="10"/>
      <color theme="1"/>
      <name val="Calibri"/>
      <family val="2"/>
      <scheme val="minor"/>
    </font>
    <font>
      <sz val="55"/>
      <color theme="0"/>
      <name val="Al Tarikh Regular"/>
    </font>
    <font>
      <sz val="12"/>
      <color theme="0"/>
      <name val="Al Tarikh Regular"/>
    </font>
    <font>
      <sz val="12"/>
      <color theme="1"/>
      <name val="Al Tarikh Regula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 Tarikh Regula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82900"/>
        <bgColor indexed="64"/>
      </patternFill>
    </fill>
    <fill>
      <patternFill patternType="solid">
        <fgColor rgb="FFFFE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1" fontId="0" fillId="0" borderId="0" xfId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41" fontId="0" fillId="0" borderId="0" xfId="1" applyFont="1" applyBorder="1" applyAlignment="1">
      <alignment horizontal="center" wrapText="1"/>
    </xf>
    <xf numFmtId="0" fontId="1" fillId="4" borderId="0" xfId="0" applyFont="1" applyFill="1" applyAlignment="1">
      <alignment vertical="center"/>
    </xf>
    <xf numFmtId="41" fontId="1" fillId="4" borderId="14" xfId="1" applyFont="1" applyFill="1" applyBorder="1" applyAlignment="1">
      <alignment horizontal="center" vertical="center" wrapText="1"/>
    </xf>
    <xf numFmtId="0" fontId="0" fillId="4" borderId="0" xfId="0" applyFill="1"/>
    <xf numFmtId="41" fontId="1" fillId="5" borderId="14" xfId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41" fontId="1" fillId="5" borderId="9" xfId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41" fontId="1" fillId="4" borderId="9" xfId="1" applyFont="1" applyFill="1" applyBorder="1" applyAlignment="1">
      <alignment horizontal="right" vertical="center" wrapText="1"/>
    </xf>
    <xf numFmtId="0" fontId="3" fillId="0" borderId="0" xfId="0" applyFont="1"/>
    <xf numFmtId="0" fontId="6" fillId="5" borderId="15" xfId="0" applyFont="1" applyFill="1" applyBorder="1" applyAlignment="1">
      <alignment horizontal="center" vertical="center"/>
    </xf>
    <xf numFmtId="41" fontId="1" fillId="5" borderId="15" xfId="1" applyFont="1" applyFill="1" applyBorder="1" applyAlignment="1">
      <alignment horizontal="right" vertical="center" wrapText="1"/>
    </xf>
    <xf numFmtId="0" fontId="10" fillId="4" borderId="0" xfId="0" applyFont="1" applyFill="1"/>
    <xf numFmtId="0" fontId="3" fillId="4" borderId="0" xfId="0" applyFont="1" applyFill="1"/>
    <xf numFmtId="0" fontId="8" fillId="4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/>
    <xf numFmtId="0" fontId="0" fillId="4" borderId="0" xfId="0" applyFill="1" applyAlignment="1">
      <alignment horizontal="left"/>
    </xf>
    <xf numFmtId="0" fontId="0" fillId="9" borderId="0" xfId="0" applyFill="1"/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9" borderId="0" xfId="0" applyFont="1" applyFill="1" applyAlignment="1"/>
    <xf numFmtId="0" fontId="18" fillId="8" borderId="0" xfId="0" applyFont="1" applyFill="1" applyAlignment="1"/>
    <xf numFmtId="0" fontId="18" fillId="8" borderId="0" xfId="0" applyFont="1" applyFill="1" applyAlignment="1">
      <alignment horizontal="right"/>
    </xf>
    <xf numFmtId="0" fontId="13" fillId="9" borderId="0" xfId="0" applyFont="1" applyFill="1" applyAlignment="1">
      <alignment horizontal="right"/>
    </xf>
    <xf numFmtId="0" fontId="14" fillId="9" borderId="0" xfId="0" applyFont="1" applyFill="1" applyAlignment="1">
      <alignment horizontal="right"/>
    </xf>
    <xf numFmtId="0" fontId="15" fillId="9" borderId="0" xfId="0" applyFont="1" applyFill="1" applyAlignment="1">
      <alignment horizontal="right"/>
    </xf>
    <xf numFmtId="0" fontId="19" fillId="4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4" borderId="0" xfId="0" applyFont="1" applyFill="1"/>
    <xf numFmtId="0" fontId="20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165" fontId="20" fillId="4" borderId="0" xfId="1" applyNumberFormat="1" applyFont="1" applyFill="1" applyAlignment="1">
      <alignment horizontal="left"/>
    </xf>
    <xf numFmtId="0" fontId="20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vertical="center"/>
    </xf>
    <xf numFmtId="0" fontId="20" fillId="9" borderId="0" xfId="0" applyFont="1" applyFill="1"/>
    <xf numFmtId="165" fontId="20" fillId="9" borderId="0" xfId="1" applyNumberFormat="1" applyFont="1" applyFill="1" applyAlignment="1">
      <alignment horizontal="left"/>
    </xf>
    <xf numFmtId="0" fontId="7" fillId="4" borderId="0" xfId="0" applyFont="1" applyFill="1"/>
    <xf numFmtId="0" fontId="21" fillId="9" borderId="0" xfId="0" applyFont="1" applyFill="1" applyAlignment="1">
      <alignment horizontal="right"/>
    </xf>
    <xf numFmtId="0" fontId="21" fillId="9" borderId="0" xfId="0" applyFont="1" applyFill="1" applyAlignment="1"/>
    <xf numFmtId="0" fontId="21" fillId="9" borderId="0" xfId="0" applyFont="1" applyFill="1" applyAlignment="1">
      <alignment horizontal="left"/>
    </xf>
    <xf numFmtId="15" fontId="21" fillId="9" borderId="0" xfId="0" applyNumberFormat="1" applyFont="1" applyFill="1" applyAlignment="1">
      <alignment horizontal="left"/>
    </xf>
    <xf numFmtId="0" fontId="21" fillId="9" borderId="0" xfId="0" applyFont="1" applyFill="1"/>
    <xf numFmtId="0" fontId="0" fillId="5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3" fontId="4" fillId="7" borderId="16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2" fillId="11" borderId="24" xfId="0" applyFont="1" applyFill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/>
    </xf>
    <xf numFmtId="41" fontId="3" fillId="2" borderId="21" xfId="1" applyFont="1" applyFill="1" applyBorder="1" applyAlignment="1">
      <alignment horizontal="center" vertical="center" wrapText="1"/>
    </xf>
    <xf numFmtId="41" fontId="3" fillId="2" borderId="5" xfId="1" applyFont="1" applyFill="1" applyBorder="1" applyAlignment="1">
      <alignment horizontal="center" vertical="center" wrapText="1"/>
    </xf>
    <xf numFmtId="41" fontId="3" fillId="2" borderId="22" xfId="1" applyFont="1" applyFill="1" applyBorder="1" applyAlignment="1">
      <alignment horizontal="center" vertical="center" wrapText="1"/>
    </xf>
    <xf numFmtId="41" fontId="3" fillId="2" borderId="17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41" fontId="3" fillId="2" borderId="23" xfId="1" applyFont="1" applyFill="1" applyBorder="1" applyAlignment="1">
      <alignment horizontal="center" vertical="center" wrapText="1"/>
    </xf>
    <xf numFmtId="41" fontId="3" fillId="2" borderId="26" xfId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41" fontId="0" fillId="5" borderId="15" xfId="1" applyFont="1" applyFill="1" applyBorder="1" applyAlignment="1">
      <alignment horizontal="right" vertical="center" wrapText="1"/>
    </xf>
    <xf numFmtId="3" fontId="2" fillId="6" borderId="18" xfId="0" applyNumberFormat="1" applyFont="1" applyFill="1" applyBorder="1"/>
    <xf numFmtId="0" fontId="2" fillId="0" borderId="0" xfId="0" applyFont="1"/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wrapText="1"/>
    </xf>
    <xf numFmtId="41" fontId="2" fillId="6" borderId="20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3" fillId="10" borderId="9" xfId="0" applyFont="1" applyFill="1" applyBorder="1" applyAlignment="1">
      <alignment horizontal="center" wrapText="1"/>
    </xf>
    <xf numFmtId="41" fontId="2" fillId="6" borderId="27" xfId="1" applyFont="1" applyFill="1" applyBorder="1" applyAlignment="1">
      <alignment horizontal="center" wrapText="1"/>
    </xf>
    <xf numFmtId="168" fontId="1" fillId="5" borderId="3" xfId="1" applyNumberFormat="1" applyFont="1" applyFill="1" applyBorder="1" applyAlignment="1">
      <alignment horizontal="center" vertical="center"/>
    </xf>
    <xf numFmtId="168" fontId="1" fillId="5" borderId="4" xfId="1" applyNumberFormat="1" applyFont="1" applyFill="1" applyBorder="1" applyAlignment="1">
      <alignment horizontal="center" vertical="center"/>
    </xf>
    <xf numFmtId="41" fontId="1" fillId="5" borderId="4" xfId="1" applyFont="1" applyFill="1" applyBorder="1" applyAlignment="1">
      <alignment horizontal="center" vertical="center" wrapText="1"/>
    </xf>
    <xf numFmtId="41" fontId="0" fillId="5" borderId="3" xfId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168" fontId="4" fillId="3" borderId="3" xfId="1" applyNumberFormat="1" applyFont="1" applyFill="1" applyBorder="1" applyAlignment="1">
      <alignment horizontal="center" vertical="center"/>
    </xf>
    <xf numFmtId="168" fontId="4" fillId="3" borderId="4" xfId="1" applyNumberFormat="1" applyFont="1" applyFill="1" applyBorder="1" applyAlignment="1">
      <alignment horizontal="center" vertical="center"/>
    </xf>
    <xf numFmtId="41" fontId="2" fillId="3" borderId="3" xfId="1" applyFont="1" applyFill="1" applyBorder="1" applyAlignment="1">
      <alignment horizontal="center" vertical="center" wrapText="1"/>
    </xf>
    <xf numFmtId="41" fontId="2" fillId="3" borderId="4" xfId="1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</cellXfs>
  <cellStyles count="4">
    <cellStyle name="Comma [0]" xfId="1" builtinId="6"/>
    <cellStyle name="Comma [0] 2" xfId="3"/>
    <cellStyle name="Normal" xfId="0" builtinId="0"/>
    <cellStyle name="Normal 2" xfId="2"/>
  </cellStyles>
  <dxfs count="0"/>
  <tableStyles count="0" defaultTableStyle="TableStyleMedium9" defaultPivotStyle="PivotStyleMedium7"/>
  <colors>
    <mruColors>
      <color rgb="FF882900"/>
      <color rgb="FFFFE1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47576</xdr:colOff>
      <xdr:row>1</xdr:row>
      <xdr:rowOff>275042</xdr:rowOff>
    </xdr:from>
    <xdr:to>
      <xdr:col>2</xdr:col>
      <xdr:colOff>58335</xdr:colOff>
      <xdr:row>5</xdr:row>
      <xdr:rowOff>168231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274" y="1618879"/>
          <a:ext cx="2403084" cy="97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3"/>
  <sheetViews>
    <sheetView tabSelected="1" topLeftCell="B52" zoomScale="86" zoomScaleNormal="60" zoomScalePageLayoutView="60" workbookViewId="0">
      <selection activeCell="D64" sqref="D64"/>
    </sheetView>
  </sheetViews>
  <sheetFormatPr baseColWidth="10" defaultColWidth="11" defaultRowHeight="16" x14ac:dyDescent="0.2"/>
  <cols>
    <col min="5" max="5" width="15.6640625" style="3" bestFit="1" customWidth="1"/>
    <col min="6" max="6" width="9.1640625" style="3" customWidth="1"/>
    <col min="7" max="7" width="4.5" style="3" customWidth="1"/>
    <col min="8" max="8" width="9.1640625" style="3" customWidth="1"/>
    <col min="9" max="9" width="5.33203125" style="3" customWidth="1"/>
    <col min="10" max="10" width="9.1640625" style="3" customWidth="1"/>
    <col min="11" max="11" width="4.5" style="3" customWidth="1"/>
    <col min="12" max="12" width="9.1640625" style="3" customWidth="1"/>
    <col min="13" max="13" width="4.5" style="3" customWidth="1"/>
    <col min="14" max="14" width="9.1640625" style="3" customWidth="1"/>
    <col min="15" max="15" width="4.5" style="3" customWidth="1"/>
    <col min="16" max="16" width="9.1640625" style="3" customWidth="1"/>
    <col min="17" max="17" width="4.5" style="3" customWidth="1"/>
    <col min="18" max="18" width="9.1640625" style="3" customWidth="1"/>
    <col min="19" max="19" width="4.5" style="3" customWidth="1"/>
    <col min="20" max="20" width="10.83203125" style="3" customWidth="1"/>
    <col min="21" max="21" width="4.5" style="3" customWidth="1"/>
    <col min="22" max="22" width="15.1640625" bestFit="1" customWidth="1"/>
    <col min="23" max="23" width="11.83203125" customWidth="1"/>
    <col min="24" max="24" width="11.6640625" style="2" customWidth="1"/>
  </cols>
  <sheetData>
    <row r="1" spans="2:25" ht="17" thickBot="1" x14ac:dyDescent="0.2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2:25" s="15" customFormat="1" ht="16" customHeight="1" x14ac:dyDescent="0.2">
      <c r="B2" s="71" t="s">
        <v>74</v>
      </c>
      <c r="D2" s="57" t="s">
        <v>0</v>
      </c>
      <c r="E2" s="59" t="s">
        <v>8</v>
      </c>
      <c r="F2" s="73" t="s">
        <v>9</v>
      </c>
      <c r="G2" s="74"/>
      <c r="H2" s="73" t="s">
        <v>15</v>
      </c>
      <c r="I2" s="74"/>
      <c r="J2" s="73" t="s">
        <v>10</v>
      </c>
      <c r="K2" s="74"/>
      <c r="L2" s="73" t="s">
        <v>11</v>
      </c>
      <c r="M2" s="74"/>
      <c r="N2" s="73" t="s">
        <v>12</v>
      </c>
      <c r="O2" s="74"/>
      <c r="P2" s="73" t="s">
        <v>13</v>
      </c>
      <c r="Q2" s="74"/>
      <c r="R2" s="61" t="s">
        <v>14</v>
      </c>
      <c r="S2" s="77"/>
      <c r="T2" s="61" t="s">
        <v>71</v>
      </c>
      <c r="U2" s="77"/>
      <c r="V2" s="54" t="s">
        <v>75</v>
      </c>
      <c r="X2" s="70"/>
    </row>
    <row r="3" spans="2:25" s="15" customFormat="1" ht="17" thickBot="1" x14ac:dyDescent="0.25">
      <c r="B3" s="72"/>
      <c r="D3" s="58"/>
      <c r="E3" s="60"/>
      <c r="F3" s="75"/>
      <c r="G3" s="76"/>
      <c r="H3" s="75"/>
      <c r="I3" s="76"/>
      <c r="J3" s="75"/>
      <c r="K3" s="76"/>
      <c r="L3" s="75"/>
      <c r="M3" s="76"/>
      <c r="N3" s="75"/>
      <c r="O3" s="76"/>
      <c r="P3" s="75"/>
      <c r="Q3" s="76"/>
      <c r="R3" s="62"/>
      <c r="S3" s="78"/>
      <c r="T3" s="62"/>
      <c r="U3" s="78"/>
      <c r="V3" s="55"/>
      <c r="X3" s="70"/>
    </row>
    <row r="4" spans="2:25" s="15" customFormat="1" ht="17" thickBot="1" x14ac:dyDescent="0.25">
      <c r="D4" s="81"/>
      <c r="E4" s="82"/>
      <c r="F4" s="83"/>
      <c r="G4" s="84"/>
      <c r="H4" s="83"/>
      <c r="I4" s="84"/>
      <c r="J4" s="83"/>
      <c r="K4" s="84"/>
      <c r="L4" s="83"/>
      <c r="M4" s="84"/>
      <c r="N4" s="83"/>
      <c r="O4" s="84"/>
      <c r="P4" s="83"/>
      <c r="Q4" s="84"/>
      <c r="R4" s="63"/>
      <c r="S4" s="79"/>
      <c r="T4" s="63"/>
      <c r="U4" s="79"/>
      <c r="V4" s="56"/>
      <c r="X4" s="70"/>
    </row>
    <row r="5" spans="2:25" s="9" customFormat="1" x14ac:dyDescent="0.2">
      <c r="C5" s="7"/>
      <c r="D5" s="16">
        <v>1</v>
      </c>
      <c r="E5" s="80" t="s">
        <v>39</v>
      </c>
      <c r="F5" s="17">
        <v>1000</v>
      </c>
      <c r="G5" s="86" t="s">
        <v>20</v>
      </c>
      <c r="H5" s="17">
        <v>2450</v>
      </c>
      <c r="I5" s="86" t="s">
        <v>20</v>
      </c>
      <c r="J5" s="17">
        <v>1500</v>
      </c>
      <c r="K5" s="86" t="s">
        <v>20</v>
      </c>
      <c r="L5" s="17">
        <v>75</v>
      </c>
      <c r="M5" s="86" t="s">
        <v>20</v>
      </c>
      <c r="N5" s="17">
        <v>100</v>
      </c>
      <c r="O5" s="86" t="s">
        <v>20</v>
      </c>
      <c r="P5" s="17">
        <v>2000</v>
      </c>
      <c r="Q5" s="86" t="s">
        <v>20</v>
      </c>
      <c r="R5" s="10">
        <v>2000</v>
      </c>
      <c r="S5" s="86" t="s">
        <v>20</v>
      </c>
      <c r="T5" s="10">
        <v>7</v>
      </c>
      <c r="U5" s="86" t="s">
        <v>20</v>
      </c>
      <c r="V5" s="69" t="s">
        <v>76</v>
      </c>
      <c r="X5" s="85" t="s">
        <v>73</v>
      </c>
      <c r="Y5" s="19" t="s">
        <v>77</v>
      </c>
    </row>
    <row r="6" spans="2:25" s="9" customFormat="1" x14ac:dyDescent="0.2">
      <c r="C6" s="7"/>
      <c r="D6" s="13">
        <v>2</v>
      </c>
      <c r="E6" s="53" t="s">
        <v>40</v>
      </c>
      <c r="F6" s="14">
        <v>1001</v>
      </c>
      <c r="G6" s="14" t="s">
        <v>20</v>
      </c>
      <c r="H6" s="14">
        <v>2451</v>
      </c>
      <c r="I6" s="14" t="s">
        <v>20</v>
      </c>
      <c r="J6" s="14">
        <v>1501</v>
      </c>
      <c r="K6" s="14" t="s">
        <v>20</v>
      </c>
      <c r="L6" s="14">
        <v>76</v>
      </c>
      <c r="M6" s="14" t="s">
        <v>20</v>
      </c>
      <c r="N6" s="14">
        <v>101</v>
      </c>
      <c r="O6" s="14" t="s">
        <v>20</v>
      </c>
      <c r="P6" s="14">
        <v>2001</v>
      </c>
      <c r="Q6" s="14" t="s">
        <v>20</v>
      </c>
      <c r="R6" s="8">
        <v>2001</v>
      </c>
      <c r="S6" s="14" t="s">
        <v>20</v>
      </c>
      <c r="T6" s="8">
        <v>8</v>
      </c>
      <c r="U6" s="14" t="s">
        <v>20</v>
      </c>
      <c r="V6" s="69" t="s">
        <v>76</v>
      </c>
      <c r="X6" s="85" t="s">
        <v>73</v>
      </c>
      <c r="Y6" s="19" t="s">
        <v>78</v>
      </c>
    </row>
    <row r="7" spans="2:25" s="9" customFormat="1" x14ac:dyDescent="0.2">
      <c r="C7" s="7"/>
      <c r="D7" s="11">
        <v>3</v>
      </c>
      <c r="E7" s="52" t="s">
        <v>41</v>
      </c>
      <c r="F7" s="12">
        <v>1002</v>
      </c>
      <c r="G7" s="12" t="s">
        <v>20</v>
      </c>
      <c r="H7" s="12">
        <v>2452</v>
      </c>
      <c r="I7" s="12" t="s">
        <v>20</v>
      </c>
      <c r="J7" s="12">
        <v>1502</v>
      </c>
      <c r="K7" s="12" t="s">
        <v>20</v>
      </c>
      <c r="L7" s="12">
        <v>77</v>
      </c>
      <c r="M7" s="12" t="s">
        <v>20</v>
      </c>
      <c r="N7" s="12">
        <v>102</v>
      </c>
      <c r="O7" s="12" t="s">
        <v>20</v>
      </c>
      <c r="P7" s="12">
        <v>2002</v>
      </c>
      <c r="Q7" s="12" t="s">
        <v>20</v>
      </c>
      <c r="R7" s="10">
        <v>2002</v>
      </c>
      <c r="S7" s="12" t="s">
        <v>20</v>
      </c>
      <c r="T7" s="10">
        <v>9</v>
      </c>
      <c r="U7" s="12" t="s">
        <v>20</v>
      </c>
      <c r="V7" s="69" t="s">
        <v>76</v>
      </c>
      <c r="X7" s="85" t="s">
        <v>73</v>
      </c>
    </row>
    <row r="8" spans="2:25" s="9" customFormat="1" x14ac:dyDescent="0.2">
      <c r="C8" s="7"/>
      <c r="D8" s="13">
        <v>4</v>
      </c>
      <c r="E8" s="53" t="s">
        <v>42</v>
      </c>
      <c r="F8" s="14">
        <v>1003</v>
      </c>
      <c r="G8" s="14" t="s">
        <v>20</v>
      </c>
      <c r="H8" s="14">
        <v>2453</v>
      </c>
      <c r="I8" s="14" t="s">
        <v>20</v>
      </c>
      <c r="J8" s="14">
        <v>1503</v>
      </c>
      <c r="K8" s="14" t="s">
        <v>20</v>
      </c>
      <c r="L8" s="14">
        <v>78</v>
      </c>
      <c r="M8" s="14" t="s">
        <v>20</v>
      </c>
      <c r="N8" s="14">
        <v>103</v>
      </c>
      <c r="O8" s="14" t="s">
        <v>20</v>
      </c>
      <c r="P8" s="14">
        <v>2003</v>
      </c>
      <c r="Q8" s="14" t="s">
        <v>20</v>
      </c>
      <c r="R8" s="8">
        <v>2003</v>
      </c>
      <c r="S8" s="14" t="s">
        <v>20</v>
      </c>
      <c r="T8" s="8">
        <v>10</v>
      </c>
      <c r="U8" s="14" t="s">
        <v>20</v>
      </c>
      <c r="V8" s="69" t="s">
        <v>76</v>
      </c>
      <c r="X8" s="85" t="s">
        <v>73</v>
      </c>
    </row>
    <row r="9" spans="2:25" s="9" customFormat="1" x14ac:dyDescent="0.2">
      <c r="C9" s="7"/>
      <c r="D9" s="11">
        <v>5</v>
      </c>
      <c r="E9" s="52" t="s">
        <v>43</v>
      </c>
      <c r="F9" s="12">
        <v>1004</v>
      </c>
      <c r="G9" s="12" t="s">
        <v>20</v>
      </c>
      <c r="H9" s="12">
        <v>2454</v>
      </c>
      <c r="I9" s="12" t="s">
        <v>20</v>
      </c>
      <c r="J9" s="12">
        <v>1504</v>
      </c>
      <c r="K9" s="12" t="s">
        <v>20</v>
      </c>
      <c r="L9" s="12">
        <v>79</v>
      </c>
      <c r="M9" s="12" t="s">
        <v>20</v>
      </c>
      <c r="N9" s="12">
        <v>104</v>
      </c>
      <c r="O9" s="12" t="s">
        <v>20</v>
      </c>
      <c r="P9" s="12">
        <v>2004</v>
      </c>
      <c r="Q9" s="12" t="s">
        <v>20</v>
      </c>
      <c r="R9" s="10">
        <v>2004</v>
      </c>
      <c r="S9" s="12" t="s">
        <v>20</v>
      </c>
      <c r="T9" s="10">
        <v>11</v>
      </c>
      <c r="U9" s="12" t="s">
        <v>20</v>
      </c>
      <c r="V9" s="69" t="s">
        <v>76</v>
      </c>
      <c r="X9" s="85" t="s">
        <v>73</v>
      </c>
    </row>
    <row r="10" spans="2:25" s="9" customFormat="1" x14ac:dyDescent="0.2">
      <c r="C10" s="7"/>
      <c r="D10" s="13">
        <v>6</v>
      </c>
      <c r="E10" s="53" t="s">
        <v>44</v>
      </c>
      <c r="F10" s="14">
        <v>1005</v>
      </c>
      <c r="G10" s="14" t="s">
        <v>20</v>
      </c>
      <c r="H10" s="14">
        <v>2455</v>
      </c>
      <c r="I10" s="14" t="s">
        <v>20</v>
      </c>
      <c r="J10" s="14">
        <v>1505</v>
      </c>
      <c r="K10" s="14" t="s">
        <v>20</v>
      </c>
      <c r="L10" s="14">
        <v>80</v>
      </c>
      <c r="M10" s="14" t="s">
        <v>20</v>
      </c>
      <c r="N10" s="14">
        <v>105</v>
      </c>
      <c r="O10" s="14" t="s">
        <v>20</v>
      </c>
      <c r="P10" s="14">
        <v>2005</v>
      </c>
      <c r="Q10" s="14" t="s">
        <v>20</v>
      </c>
      <c r="R10" s="8">
        <v>2005</v>
      </c>
      <c r="S10" s="14" t="s">
        <v>20</v>
      </c>
      <c r="T10" s="8">
        <v>12</v>
      </c>
      <c r="U10" s="14" t="s">
        <v>20</v>
      </c>
      <c r="V10" s="69" t="s">
        <v>76</v>
      </c>
      <c r="X10" s="85" t="s">
        <v>73</v>
      </c>
    </row>
    <row r="11" spans="2:25" s="9" customFormat="1" x14ac:dyDescent="0.2">
      <c r="C11" s="7"/>
      <c r="D11" s="11">
        <v>7</v>
      </c>
      <c r="E11" s="52" t="s">
        <v>45</v>
      </c>
      <c r="F11" s="12">
        <v>1006</v>
      </c>
      <c r="G11" s="12" t="s">
        <v>20</v>
      </c>
      <c r="H11" s="12">
        <v>2456</v>
      </c>
      <c r="I11" s="12" t="s">
        <v>20</v>
      </c>
      <c r="J11" s="12">
        <v>1506</v>
      </c>
      <c r="K11" s="12" t="s">
        <v>20</v>
      </c>
      <c r="L11" s="12">
        <v>81</v>
      </c>
      <c r="M11" s="12" t="s">
        <v>20</v>
      </c>
      <c r="N11" s="12">
        <v>106</v>
      </c>
      <c r="O11" s="12" t="s">
        <v>20</v>
      </c>
      <c r="P11" s="12">
        <v>2006</v>
      </c>
      <c r="Q11" s="12" t="s">
        <v>20</v>
      </c>
      <c r="R11" s="10">
        <v>2006</v>
      </c>
      <c r="S11" s="12" t="s">
        <v>20</v>
      </c>
      <c r="T11" s="10">
        <v>13</v>
      </c>
      <c r="U11" s="12" t="s">
        <v>20</v>
      </c>
      <c r="V11" s="69" t="s">
        <v>76</v>
      </c>
      <c r="X11" s="85" t="s">
        <v>73</v>
      </c>
    </row>
    <row r="12" spans="2:25" s="9" customFormat="1" x14ac:dyDescent="0.2">
      <c r="C12" s="7"/>
      <c r="D12" s="13">
        <v>8</v>
      </c>
      <c r="E12" s="53" t="s">
        <v>46</v>
      </c>
      <c r="F12" s="14">
        <v>1007</v>
      </c>
      <c r="G12" s="14" t="s">
        <v>20</v>
      </c>
      <c r="H12" s="14">
        <v>2457</v>
      </c>
      <c r="I12" s="14" t="s">
        <v>20</v>
      </c>
      <c r="J12" s="14">
        <v>1507</v>
      </c>
      <c r="K12" s="14" t="s">
        <v>20</v>
      </c>
      <c r="L12" s="14">
        <v>82</v>
      </c>
      <c r="M12" s="14" t="s">
        <v>20</v>
      </c>
      <c r="N12" s="14">
        <v>107</v>
      </c>
      <c r="O12" s="14" t="s">
        <v>20</v>
      </c>
      <c r="P12" s="14">
        <v>2007</v>
      </c>
      <c r="Q12" s="14" t="s">
        <v>20</v>
      </c>
      <c r="R12" s="8">
        <v>2007</v>
      </c>
      <c r="S12" s="14" t="s">
        <v>20</v>
      </c>
      <c r="T12" s="8">
        <v>14</v>
      </c>
      <c r="U12" s="14" t="s">
        <v>20</v>
      </c>
      <c r="V12" s="69" t="s">
        <v>76</v>
      </c>
      <c r="X12" s="85" t="s">
        <v>73</v>
      </c>
    </row>
    <row r="13" spans="2:25" s="9" customFormat="1" x14ac:dyDescent="0.2">
      <c r="C13" s="7"/>
      <c r="D13" s="11">
        <v>9</v>
      </c>
      <c r="E13" s="52" t="s">
        <v>47</v>
      </c>
      <c r="F13" s="12">
        <v>1008</v>
      </c>
      <c r="G13" s="12" t="s">
        <v>20</v>
      </c>
      <c r="H13" s="12">
        <v>2458</v>
      </c>
      <c r="I13" s="12" t="s">
        <v>20</v>
      </c>
      <c r="J13" s="12">
        <v>1508</v>
      </c>
      <c r="K13" s="12" t="s">
        <v>20</v>
      </c>
      <c r="L13" s="12">
        <v>83</v>
      </c>
      <c r="M13" s="12" t="s">
        <v>20</v>
      </c>
      <c r="N13" s="12">
        <v>108</v>
      </c>
      <c r="O13" s="12" t="s">
        <v>20</v>
      </c>
      <c r="P13" s="12">
        <v>2008</v>
      </c>
      <c r="Q13" s="12" t="s">
        <v>20</v>
      </c>
      <c r="R13" s="10">
        <v>2008</v>
      </c>
      <c r="S13" s="12" t="s">
        <v>20</v>
      </c>
      <c r="T13" s="10">
        <v>15</v>
      </c>
      <c r="U13" s="12" t="s">
        <v>20</v>
      </c>
      <c r="V13" s="69" t="s">
        <v>76</v>
      </c>
      <c r="X13" s="85" t="s">
        <v>73</v>
      </c>
    </row>
    <row r="14" spans="2:25" s="9" customFormat="1" x14ac:dyDescent="0.2">
      <c r="C14" s="7"/>
      <c r="D14" s="13">
        <v>10</v>
      </c>
      <c r="E14" s="53" t="s">
        <v>48</v>
      </c>
      <c r="F14" s="14">
        <v>1009</v>
      </c>
      <c r="G14" s="14" t="s">
        <v>20</v>
      </c>
      <c r="H14" s="14">
        <v>2459</v>
      </c>
      <c r="I14" s="14" t="s">
        <v>20</v>
      </c>
      <c r="J14" s="14">
        <v>1509</v>
      </c>
      <c r="K14" s="14" t="s">
        <v>20</v>
      </c>
      <c r="L14" s="14">
        <v>84</v>
      </c>
      <c r="M14" s="14" t="s">
        <v>20</v>
      </c>
      <c r="N14" s="14">
        <v>109</v>
      </c>
      <c r="O14" s="14" t="s">
        <v>20</v>
      </c>
      <c r="P14" s="14">
        <v>2009</v>
      </c>
      <c r="Q14" s="14" t="s">
        <v>20</v>
      </c>
      <c r="R14" s="8">
        <v>2009</v>
      </c>
      <c r="S14" s="14" t="s">
        <v>20</v>
      </c>
      <c r="T14" s="8">
        <v>16</v>
      </c>
      <c r="U14" s="14" t="s">
        <v>20</v>
      </c>
      <c r="V14" s="69" t="s">
        <v>76</v>
      </c>
      <c r="X14" s="85" t="s">
        <v>73</v>
      </c>
    </row>
    <row r="15" spans="2:25" s="9" customFormat="1" x14ac:dyDescent="0.2">
      <c r="C15" s="7"/>
      <c r="D15" s="11">
        <v>11</v>
      </c>
      <c r="E15" s="52" t="s">
        <v>49</v>
      </c>
      <c r="F15" s="12">
        <v>1010</v>
      </c>
      <c r="G15" s="12" t="s">
        <v>20</v>
      </c>
      <c r="H15" s="12">
        <v>2460</v>
      </c>
      <c r="I15" s="12" t="s">
        <v>20</v>
      </c>
      <c r="J15" s="12">
        <v>1510</v>
      </c>
      <c r="K15" s="12" t="s">
        <v>20</v>
      </c>
      <c r="L15" s="12">
        <v>85</v>
      </c>
      <c r="M15" s="12" t="s">
        <v>20</v>
      </c>
      <c r="N15" s="12">
        <v>110</v>
      </c>
      <c r="O15" s="12" t="s">
        <v>20</v>
      </c>
      <c r="P15" s="12">
        <v>2010</v>
      </c>
      <c r="Q15" s="12" t="s">
        <v>20</v>
      </c>
      <c r="R15" s="10">
        <v>2010</v>
      </c>
      <c r="S15" s="12" t="s">
        <v>20</v>
      </c>
      <c r="T15" s="10">
        <v>17</v>
      </c>
      <c r="U15" s="12" t="s">
        <v>20</v>
      </c>
      <c r="V15" s="69" t="s">
        <v>76</v>
      </c>
      <c r="X15" s="85" t="s">
        <v>73</v>
      </c>
    </row>
    <row r="16" spans="2:25" s="9" customFormat="1" x14ac:dyDescent="0.2">
      <c r="C16" s="7"/>
      <c r="D16" s="13">
        <v>12</v>
      </c>
      <c r="E16" s="53" t="s">
        <v>50</v>
      </c>
      <c r="F16" s="14">
        <v>1011</v>
      </c>
      <c r="G16" s="14" t="s">
        <v>20</v>
      </c>
      <c r="H16" s="14">
        <v>2461</v>
      </c>
      <c r="I16" s="14" t="s">
        <v>20</v>
      </c>
      <c r="J16" s="14">
        <v>1511</v>
      </c>
      <c r="K16" s="14" t="s">
        <v>20</v>
      </c>
      <c r="L16" s="14">
        <v>86</v>
      </c>
      <c r="M16" s="14" t="s">
        <v>20</v>
      </c>
      <c r="N16" s="14">
        <v>111</v>
      </c>
      <c r="O16" s="14" t="s">
        <v>20</v>
      </c>
      <c r="P16" s="14">
        <v>2011</v>
      </c>
      <c r="Q16" s="14" t="s">
        <v>20</v>
      </c>
      <c r="R16" s="8">
        <v>2011</v>
      </c>
      <c r="S16" s="14" t="s">
        <v>20</v>
      </c>
      <c r="T16" s="8">
        <v>18</v>
      </c>
      <c r="U16" s="14" t="s">
        <v>20</v>
      </c>
      <c r="V16" s="69" t="s">
        <v>76</v>
      </c>
      <c r="X16" s="85" t="s">
        <v>73</v>
      </c>
    </row>
    <row r="17" spans="3:24" s="9" customFormat="1" x14ac:dyDescent="0.2">
      <c r="C17" s="7"/>
      <c r="D17" s="11">
        <v>13</v>
      </c>
      <c r="E17" s="52" t="s">
        <v>51</v>
      </c>
      <c r="F17" s="12">
        <v>1012</v>
      </c>
      <c r="G17" s="12" t="s">
        <v>20</v>
      </c>
      <c r="H17" s="12">
        <v>2462</v>
      </c>
      <c r="I17" s="12" t="s">
        <v>20</v>
      </c>
      <c r="J17" s="12">
        <v>1512</v>
      </c>
      <c r="K17" s="12" t="s">
        <v>20</v>
      </c>
      <c r="L17" s="12">
        <v>87</v>
      </c>
      <c r="M17" s="12" t="s">
        <v>20</v>
      </c>
      <c r="N17" s="12">
        <v>112</v>
      </c>
      <c r="O17" s="12" t="s">
        <v>20</v>
      </c>
      <c r="P17" s="12">
        <v>2012</v>
      </c>
      <c r="Q17" s="12" t="s">
        <v>20</v>
      </c>
      <c r="R17" s="10">
        <v>2012</v>
      </c>
      <c r="S17" s="12" t="s">
        <v>20</v>
      </c>
      <c r="T17" s="10">
        <v>19</v>
      </c>
      <c r="U17" s="12" t="s">
        <v>20</v>
      </c>
      <c r="V17" s="69" t="s">
        <v>76</v>
      </c>
      <c r="X17" s="85" t="s">
        <v>73</v>
      </c>
    </row>
    <row r="18" spans="3:24" s="9" customFormat="1" x14ac:dyDescent="0.2">
      <c r="C18" s="7"/>
      <c r="D18" s="13">
        <v>14</v>
      </c>
      <c r="E18" s="53" t="s">
        <v>52</v>
      </c>
      <c r="F18" s="14">
        <v>1013</v>
      </c>
      <c r="G18" s="14" t="s">
        <v>20</v>
      </c>
      <c r="H18" s="14">
        <v>2463</v>
      </c>
      <c r="I18" s="14" t="s">
        <v>20</v>
      </c>
      <c r="J18" s="14">
        <v>1513</v>
      </c>
      <c r="K18" s="14" t="s">
        <v>20</v>
      </c>
      <c r="L18" s="14">
        <v>88</v>
      </c>
      <c r="M18" s="14" t="s">
        <v>20</v>
      </c>
      <c r="N18" s="14">
        <v>113</v>
      </c>
      <c r="O18" s="14" t="s">
        <v>20</v>
      </c>
      <c r="P18" s="14">
        <v>2013</v>
      </c>
      <c r="Q18" s="14" t="s">
        <v>20</v>
      </c>
      <c r="R18" s="8">
        <v>2013</v>
      </c>
      <c r="S18" s="14" t="s">
        <v>20</v>
      </c>
      <c r="T18" s="8">
        <v>20</v>
      </c>
      <c r="U18" s="14" t="s">
        <v>20</v>
      </c>
      <c r="V18" s="69" t="s">
        <v>76</v>
      </c>
      <c r="X18" s="85" t="s">
        <v>73</v>
      </c>
    </row>
    <row r="19" spans="3:24" s="9" customFormat="1" x14ac:dyDescent="0.2">
      <c r="C19" s="7"/>
      <c r="D19" s="11">
        <v>15</v>
      </c>
      <c r="E19" s="52" t="s">
        <v>53</v>
      </c>
      <c r="F19" s="12">
        <v>1014</v>
      </c>
      <c r="G19" s="12" t="s">
        <v>20</v>
      </c>
      <c r="H19" s="12">
        <v>2464</v>
      </c>
      <c r="I19" s="12" t="s">
        <v>20</v>
      </c>
      <c r="J19" s="12">
        <v>1514</v>
      </c>
      <c r="K19" s="12" t="s">
        <v>20</v>
      </c>
      <c r="L19" s="12">
        <v>89</v>
      </c>
      <c r="M19" s="12" t="s">
        <v>20</v>
      </c>
      <c r="N19" s="12">
        <v>114</v>
      </c>
      <c r="O19" s="12" t="s">
        <v>20</v>
      </c>
      <c r="P19" s="12">
        <v>2014</v>
      </c>
      <c r="Q19" s="12" t="s">
        <v>20</v>
      </c>
      <c r="R19" s="10">
        <v>2014</v>
      </c>
      <c r="S19" s="12" t="s">
        <v>20</v>
      </c>
      <c r="T19" s="10">
        <v>21</v>
      </c>
      <c r="U19" s="12" t="s">
        <v>20</v>
      </c>
      <c r="V19" s="69" t="s">
        <v>76</v>
      </c>
      <c r="X19" s="85" t="s">
        <v>73</v>
      </c>
    </row>
    <row r="20" spans="3:24" s="9" customFormat="1" x14ac:dyDescent="0.2">
      <c r="C20" s="7"/>
      <c r="D20" s="13">
        <v>16</v>
      </c>
      <c r="E20" s="53" t="s">
        <v>54</v>
      </c>
      <c r="F20" s="14">
        <v>1015</v>
      </c>
      <c r="G20" s="14" t="s">
        <v>20</v>
      </c>
      <c r="H20" s="14">
        <v>2465</v>
      </c>
      <c r="I20" s="14" t="s">
        <v>20</v>
      </c>
      <c r="J20" s="14">
        <v>1515</v>
      </c>
      <c r="K20" s="14" t="s">
        <v>20</v>
      </c>
      <c r="L20" s="14">
        <v>90</v>
      </c>
      <c r="M20" s="14" t="s">
        <v>20</v>
      </c>
      <c r="N20" s="14">
        <v>115</v>
      </c>
      <c r="O20" s="14" t="s">
        <v>20</v>
      </c>
      <c r="P20" s="14">
        <v>2015</v>
      </c>
      <c r="Q20" s="14" t="s">
        <v>20</v>
      </c>
      <c r="R20" s="8">
        <v>2015</v>
      </c>
      <c r="S20" s="14" t="s">
        <v>20</v>
      </c>
      <c r="T20" s="8">
        <v>22</v>
      </c>
      <c r="U20" s="14" t="s">
        <v>20</v>
      </c>
      <c r="V20" s="69" t="s">
        <v>76</v>
      </c>
      <c r="X20" s="85" t="s">
        <v>73</v>
      </c>
    </row>
    <row r="21" spans="3:24" s="9" customFormat="1" x14ac:dyDescent="0.2">
      <c r="C21" s="7"/>
      <c r="D21" s="11">
        <v>17</v>
      </c>
      <c r="E21" s="52" t="s">
        <v>55</v>
      </c>
      <c r="F21" s="12">
        <v>1016</v>
      </c>
      <c r="G21" s="12" t="s">
        <v>20</v>
      </c>
      <c r="H21" s="12">
        <v>2466</v>
      </c>
      <c r="I21" s="12" t="s">
        <v>20</v>
      </c>
      <c r="J21" s="12">
        <v>1516</v>
      </c>
      <c r="K21" s="12" t="s">
        <v>20</v>
      </c>
      <c r="L21" s="12">
        <v>91</v>
      </c>
      <c r="M21" s="12" t="s">
        <v>20</v>
      </c>
      <c r="N21" s="12">
        <v>116</v>
      </c>
      <c r="O21" s="12" t="s">
        <v>20</v>
      </c>
      <c r="P21" s="12">
        <v>2016</v>
      </c>
      <c r="Q21" s="12" t="s">
        <v>20</v>
      </c>
      <c r="R21" s="10">
        <v>2016</v>
      </c>
      <c r="S21" s="12" t="s">
        <v>20</v>
      </c>
      <c r="T21" s="10">
        <v>23</v>
      </c>
      <c r="U21" s="12" t="s">
        <v>20</v>
      </c>
      <c r="V21" s="69" t="s">
        <v>76</v>
      </c>
      <c r="X21" s="85" t="s">
        <v>73</v>
      </c>
    </row>
    <row r="22" spans="3:24" s="9" customFormat="1" x14ac:dyDescent="0.2">
      <c r="C22" s="7"/>
      <c r="D22" s="13">
        <v>18</v>
      </c>
      <c r="E22" s="53" t="s">
        <v>56</v>
      </c>
      <c r="F22" s="14">
        <v>1017</v>
      </c>
      <c r="G22" s="14" t="s">
        <v>20</v>
      </c>
      <c r="H22" s="14">
        <v>2467</v>
      </c>
      <c r="I22" s="14" t="s">
        <v>20</v>
      </c>
      <c r="J22" s="14">
        <v>1517</v>
      </c>
      <c r="K22" s="14" t="s">
        <v>20</v>
      </c>
      <c r="L22" s="14">
        <v>92</v>
      </c>
      <c r="M22" s="14" t="s">
        <v>20</v>
      </c>
      <c r="N22" s="14">
        <v>117</v>
      </c>
      <c r="O22" s="14" t="s">
        <v>20</v>
      </c>
      <c r="P22" s="14">
        <v>2017</v>
      </c>
      <c r="Q22" s="14" t="s">
        <v>20</v>
      </c>
      <c r="R22" s="8">
        <v>2017</v>
      </c>
      <c r="S22" s="14" t="s">
        <v>20</v>
      </c>
      <c r="T22" s="8">
        <v>24</v>
      </c>
      <c r="U22" s="14" t="s">
        <v>20</v>
      </c>
      <c r="V22" s="69" t="s">
        <v>76</v>
      </c>
      <c r="X22" s="85" t="s">
        <v>73</v>
      </c>
    </row>
    <row r="23" spans="3:24" s="9" customFormat="1" x14ac:dyDescent="0.2">
      <c r="C23" s="7"/>
      <c r="D23" s="11">
        <v>19</v>
      </c>
      <c r="E23" s="52" t="s">
        <v>57</v>
      </c>
      <c r="F23" s="12">
        <v>1018</v>
      </c>
      <c r="G23" s="12" t="s">
        <v>20</v>
      </c>
      <c r="H23" s="12">
        <v>2468</v>
      </c>
      <c r="I23" s="12" t="s">
        <v>20</v>
      </c>
      <c r="J23" s="12">
        <v>1518</v>
      </c>
      <c r="K23" s="12" t="s">
        <v>20</v>
      </c>
      <c r="L23" s="12">
        <v>93</v>
      </c>
      <c r="M23" s="12" t="s">
        <v>20</v>
      </c>
      <c r="N23" s="12">
        <v>118</v>
      </c>
      <c r="O23" s="12" t="s">
        <v>20</v>
      </c>
      <c r="P23" s="12">
        <v>2018</v>
      </c>
      <c r="Q23" s="12" t="s">
        <v>20</v>
      </c>
      <c r="R23" s="10">
        <v>2018</v>
      </c>
      <c r="S23" s="12" t="s">
        <v>20</v>
      </c>
      <c r="T23" s="10">
        <v>25</v>
      </c>
      <c r="U23" s="12" t="s">
        <v>20</v>
      </c>
      <c r="V23" s="69" t="s">
        <v>76</v>
      </c>
      <c r="X23" s="85" t="s">
        <v>73</v>
      </c>
    </row>
    <row r="24" spans="3:24" s="9" customFormat="1" x14ac:dyDescent="0.2">
      <c r="C24" s="7"/>
      <c r="D24" s="13">
        <v>20</v>
      </c>
      <c r="E24" s="53" t="s">
        <v>58</v>
      </c>
      <c r="F24" s="14">
        <v>1019</v>
      </c>
      <c r="G24" s="14" t="s">
        <v>20</v>
      </c>
      <c r="H24" s="14">
        <v>2469</v>
      </c>
      <c r="I24" s="14" t="s">
        <v>20</v>
      </c>
      <c r="J24" s="14">
        <v>1519</v>
      </c>
      <c r="K24" s="14" t="s">
        <v>20</v>
      </c>
      <c r="L24" s="14">
        <v>94</v>
      </c>
      <c r="M24" s="14" t="s">
        <v>20</v>
      </c>
      <c r="N24" s="14">
        <v>119</v>
      </c>
      <c r="O24" s="14" t="s">
        <v>20</v>
      </c>
      <c r="P24" s="14">
        <v>2019</v>
      </c>
      <c r="Q24" s="14" t="s">
        <v>20</v>
      </c>
      <c r="R24" s="8">
        <v>2019</v>
      </c>
      <c r="S24" s="14" t="s">
        <v>20</v>
      </c>
      <c r="T24" s="8">
        <v>26</v>
      </c>
      <c r="U24" s="14" t="s">
        <v>20</v>
      </c>
      <c r="V24" s="69" t="s">
        <v>76</v>
      </c>
      <c r="X24" s="85" t="s">
        <v>73</v>
      </c>
    </row>
    <row r="25" spans="3:24" s="9" customFormat="1" x14ac:dyDescent="0.2">
      <c r="C25" s="7"/>
      <c r="D25" s="11">
        <v>21</v>
      </c>
      <c r="E25" s="52" t="s">
        <v>59</v>
      </c>
      <c r="F25" s="12">
        <v>1020</v>
      </c>
      <c r="G25" s="12" t="s">
        <v>20</v>
      </c>
      <c r="H25" s="12">
        <v>2470</v>
      </c>
      <c r="I25" s="12" t="s">
        <v>20</v>
      </c>
      <c r="J25" s="12">
        <v>1520</v>
      </c>
      <c r="K25" s="12" t="s">
        <v>20</v>
      </c>
      <c r="L25" s="12">
        <v>95</v>
      </c>
      <c r="M25" s="12" t="s">
        <v>20</v>
      </c>
      <c r="N25" s="12">
        <v>120</v>
      </c>
      <c r="O25" s="12" t="s">
        <v>20</v>
      </c>
      <c r="P25" s="12">
        <v>2020</v>
      </c>
      <c r="Q25" s="12" t="s">
        <v>20</v>
      </c>
      <c r="R25" s="10">
        <v>2020</v>
      </c>
      <c r="S25" s="12" t="s">
        <v>20</v>
      </c>
      <c r="T25" s="10">
        <v>27</v>
      </c>
      <c r="U25" s="12" t="s">
        <v>20</v>
      </c>
      <c r="V25" s="69" t="s">
        <v>76</v>
      </c>
      <c r="X25" s="85" t="s">
        <v>73</v>
      </c>
    </row>
    <row r="26" spans="3:24" s="9" customFormat="1" x14ac:dyDescent="0.2">
      <c r="C26" s="7"/>
      <c r="D26" s="13">
        <v>22</v>
      </c>
      <c r="E26" s="53" t="s">
        <v>60</v>
      </c>
      <c r="F26" s="14">
        <v>1021</v>
      </c>
      <c r="G26" s="14" t="s">
        <v>20</v>
      </c>
      <c r="H26" s="14">
        <v>2471</v>
      </c>
      <c r="I26" s="14" t="s">
        <v>20</v>
      </c>
      <c r="J26" s="14">
        <v>1521</v>
      </c>
      <c r="K26" s="14" t="s">
        <v>20</v>
      </c>
      <c r="L26" s="14">
        <v>96</v>
      </c>
      <c r="M26" s="14" t="s">
        <v>20</v>
      </c>
      <c r="N26" s="14">
        <v>121</v>
      </c>
      <c r="O26" s="14" t="s">
        <v>20</v>
      </c>
      <c r="P26" s="14">
        <v>2021</v>
      </c>
      <c r="Q26" s="14" t="s">
        <v>20</v>
      </c>
      <c r="R26" s="8">
        <v>2021</v>
      </c>
      <c r="S26" s="14" t="s">
        <v>20</v>
      </c>
      <c r="T26" s="8">
        <v>28</v>
      </c>
      <c r="U26" s="14" t="s">
        <v>20</v>
      </c>
      <c r="V26" s="69" t="s">
        <v>76</v>
      </c>
      <c r="X26" s="85" t="s">
        <v>73</v>
      </c>
    </row>
    <row r="27" spans="3:24" s="9" customFormat="1" x14ac:dyDescent="0.2">
      <c r="C27" s="7"/>
      <c r="D27" s="11">
        <v>23</v>
      </c>
      <c r="E27" s="52" t="s">
        <v>61</v>
      </c>
      <c r="F27" s="12">
        <v>1022</v>
      </c>
      <c r="G27" s="12" t="s">
        <v>20</v>
      </c>
      <c r="H27" s="12">
        <v>2472</v>
      </c>
      <c r="I27" s="12" t="s">
        <v>20</v>
      </c>
      <c r="J27" s="12">
        <v>1522</v>
      </c>
      <c r="K27" s="12" t="s">
        <v>20</v>
      </c>
      <c r="L27" s="12">
        <v>97</v>
      </c>
      <c r="M27" s="12" t="s">
        <v>20</v>
      </c>
      <c r="N27" s="12">
        <v>122</v>
      </c>
      <c r="O27" s="12" t="s">
        <v>20</v>
      </c>
      <c r="P27" s="12">
        <v>2022</v>
      </c>
      <c r="Q27" s="12" t="s">
        <v>20</v>
      </c>
      <c r="R27" s="10">
        <v>2022</v>
      </c>
      <c r="S27" s="12" t="s">
        <v>20</v>
      </c>
      <c r="T27" s="10">
        <v>29</v>
      </c>
      <c r="U27" s="12" t="s">
        <v>20</v>
      </c>
      <c r="V27" s="69" t="s">
        <v>76</v>
      </c>
      <c r="X27" s="85" t="s">
        <v>73</v>
      </c>
    </row>
    <row r="28" spans="3:24" s="9" customFormat="1" x14ac:dyDescent="0.2">
      <c r="C28" s="7"/>
      <c r="D28" s="13">
        <v>24</v>
      </c>
      <c r="E28" s="53" t="s">
        <v>62</v>
      </c>
      <c r="F28" s="14">
        <v>1023</v>
      </c>
      <c r="G28" s="14" t="s">
        <v>20</v>
      </c>
      <c r="H28" s="14">
        <v>2473</v>
      </c>
      <c r="I28" s="14" t="s">
        <v>20</v>
      </c>
      <c r="J28" s="14">
        <v>1523</v>
      </c>
      <c r="K28" s="14" t="s">
        <v>20</v>
      </c>
      <c r="L28" s="14">
        <v>98</v>
      </c>
      <c r="M28" s="14" t="s">
        <v>20</v>
      </c>
      <c r="N28" s="14">
        <v>123</v>
      </c>
      <c r="O28" s="14" t="s">
        <v>20</v>
      </c>
      <c r="P28" s="14">
        <v>2023</v>
      </c>
      <c r="Q28" s="14" t="s">
        <v>20</v>
      </c>
      <c r="R28" s="8">
        <v>2023</v>
      </c>
      <c r="S28" s="14" t="s">
        <v>20</v>
      </c>
      <c r="T28" s="8">
        <v>30</v>
      </c>
      <c r="U28" s="14" t="s">
        <v>20</v>
      </c>
      <c r="V28" s="69" t="s">
        <v>76</v>
      </c>
      <c r="X28" s="85" t="s">
        <v>73</v>
      </c>
    </row>
    <row r="29" spans="3:24" s="9" customFormat="1" x14ac:dyDescent="0.2">
      <c r="C29" s="7"/>
      <c r="D29" s="11">
        <v>25</v>
      </c>
      <c r="E29" s="52" t="s">
        <v>63</v>
      </c>
      <c r="F29" s="12">
        <v>1024</v>
      </c>
      <c r="G29" s="12" t="s">
        <v>20</v>
      </c>
      <c r="H29" s="12">
        <v>2474</v>
      </c>
      <c r="I29" s="12" t="s">
        <v>20</v>
      </c>
      <c r="J29" s="12">
        <v>1524</v>
      </c>
      <c r="K29" s="12" t="s">
        <v>20</v>
      </c>
      <c r="L29" s="12">
        <v>99</v>
      </c>
      <c r="M29" s="12" t="s">
        <v>20</v>
      </c>
      <c r="N29" s="12">
        <v>124</v>
      </c>
      <c r="O29" s="12" t="s">
        <v>20</v>
      </c>
      <c r="P29" s="12">
        <v>2024</v>
      </c>
      <c r="Q29" s="12" t="s">
        <v>20</v>
      </c>
      <c r="R29" s="10">
        <v>2024</v>
      </c>
      <c r="S29" s="12" t="s">
        <v>20</v>
      </c>
      <c r="T29" s="10">
        <v>31</v>
      </c>
      <c r="U29" s="12" t="s">
        <v>20</v>
      </c>
      <c r="V29" s="69" t="s">
        <v>76</v>
      </c>
      <c r="X29" s="85" t="s">
        <v>73</v>
      </c>
    </row>
    <row r="30" spans="3:24" s="9" customFormat="1" x14ac:dyDescent="0.2">
      <c r="C30" s="7"/>
      <c r="D30" s="13">
        <v>26</v>
      </c>
      <c r="E30" s="53" t="s">
        <v>64</v>
      </c>
      <c r="F30" s="14">
        <v>1025</v>
      </c>
      <c r="G30" s="14" t="s">
        <v>20</v>
      </c>
      <c r="H30" s="14">
        <v>2475</v>
      </c>
      <c r="I30" s="14" t="s">
        <v>20</v>
      </c>
      <c r="J30" s="14">
        <v>1525</v>
      </c>
      <c r="K30" s="14" t="s">
        <v>20</v>
      </c>
      <c r="L30" s="14">
        <v>100</v>
      </c>
      <c r="M30" s="14" t="s">
        <v>20</v>
      </c>
      <c r="N30" s="14">
        <v>125</v>
      </c>
      <c r="O30" s="14" t="s">
        <v>20</v>
      </c>
      <c r="P30" s="14">
        <v>2025</v>
      </c>
      <c r="Q30" s="14" t="s">
        <v>20</v>
      </c>
      <c r="R30" s="8">
        <v>2025</v>
      </c>
      <c r="S30" s="14" t="s">
        <v>20</v>
      </c>
      <c r="T30" s="8">
        <v>32</v>
      </c>
      <c r="U30" s="14" t="s">
        <v>20</v>
      </c>
      <c r="V30" s="69" t="s">
        <v>76</v>
      </c>
      <c r="X30" s="85" t="s">
        <v>73</v>
      </c>
    </row>
    <row r="31" spans="3:24" s="9" customFormat="1" x14ac:dyDescent="0.2">
      <c r="C31" s="7"/>
      <c r="D31" s="11">
        <v>27</v>
      </c>
      <c r="E31" s="52" t="s">
        <v>65</v>
      </c>
      <c r="F31" s="12">
        <v>1026</v>
      </c>
      <c r="G31" s="12" t="s">
        <v>20</v>
      </c>
      <c r="H31" s="12">
        <v>2476</v>
      </c>
      <c r="I31" s="12" t="s">
        <v>20</v>
      </c>
      <c r="J31" s="12">
        <v>1526</v>
      </c>
      <c r="K31" s="12" t="s">
        <v>20</v>
      </c>
      <c r="L31" s="12">
        <v>101</v>
      </c>
      <c r="M31" s="12" t="s">
        <v>20</v>
      </c>
      <c r="N31" s="12">
        <v>126</v>
      </c>
      <c r="O31" s="12" t="s">
        <v>20</v>
      </c>
      <c r="P31" s="12">
        <v>2026</v>
      </c>
      <c r="Q31" s="12" t="s">
        <v>20</v>
      </c>
      <c r="R31" s="10">
        <v>2026</v>
      </c>
      <c r="S31" s="12" t="s">
        <v>20</v>
      </c>
      <c r="T31" s="10">
        <v>33</v>
      </c>
      <c r="U31" s="12" t="s">
        <v>20</v>
      </c>
      <c r="V31" s="69" t="s">
        <v>76</v>
      </c>
      <c r="X31" s="85" t="s">
        <v>73</v>
      </c>
    </row>
    <row r="32" spans="3:24" s="9" customFormat="1" x14ac:dyDescent="0.2">
      <c r="C32" s="7"/>
      <c r="D32" s="13">
        <v>28</v>
      </c>
      <c r="E32" s="53" t="s">
        <v>66</v>
      </c>
      <c r="F32" s="14">
        <v>1027</v>
      </c>
      <c r="G32" s="14" t="s">
        <v>20</v>
      </c>
      <c r="H32" s="14">
        <v>2477</v>
      </c>
      <c r="I32" s="14" t="s">
        <v>20</v>
      </c>
      <c r="J32" s="14">
        <v>1527</v>
      </c>
      <c r="K32" s="14" t="s">
        <v>20</v>
      </c>
      <c r="L32" s="14">
        <v>102</v>
      </c>
      <c r="M32" s="14" t="s">
        <v>20</v>
      </c>
      <c r="N32" s="14">
        <v>127</v>
      </c>
      <c r="O32" s="14" t="s">
        <v>20</v>
      </c>
      <c r="P32" s="14">
        <v>2027</v>
      </c>
      <c r="Q32" s="14" t="s">
        <v>20</v>
      </c>
      <c r="R32" s="8">
        <v>2027</v>
      </c>
      <c r="S32" s="14" t="s">
        <v>20</v>
      </c>
      <c r="T32" s="8">
        <v>34</v>
      </c>
      <c r="U32" s="14" t="s">
        <v>20</v>
      </c>
      <c r="V32" s="69" t="s">
        <v>76</v>
      </c>
      <c r="X32" s="85" t="s">
        <v>73</v>
      </c>
    </row>
    <row r="33" spans="3:24" s="9" customFormat="1" x14ac:dyDescent="0.2">
      <c r="C33" s="7"/>
      <c r="D33" s="11">
        <v>29</v>
      </c>
      <c r="E33" s="52" t="s">
        <v>67</v>
      </c>
      <c r="F33" s="12">
        <v>1028</v>
      </c>
      <c r="G33" s="12" t="s">
        <v>20</v>
      </c>
      <c r="H33" s="12">
        <v>2478</v>
      </c>
      <c r="I33" s="12" t="s">
        <v>20</v>
      </c>
      <c r="J33" s="12">
        <v>1528</v>
      </c>
      <c r="K33" s="12" t="s">
        <v>20</v>
      </c>
      <c r="L33" s="12">
        <v>103</v>
      </c>
      <c r="M33" s="12" t="s">
        <v>20</v>
      </c>
      <c r="N33" s="12">
        <v>128</v>
      </c>
      <c r="O33" s="12" t="s">
        <v>20</v>
      </c>
      <c r="P33" s="12">
        <v>2028</v>
      </c>
      <c r="Q33" s="12" t="s">
        <v>20</v>
      </c>
      <c r="R33" s="10">
        <v>2028</v>
      </c>
      <c r="S33" s="12" t="s">
        <v>20</v>
      </c>
      <c r="T33" s="10">
        <v>35</v>
      </c>
      <c r="U33" s="12" t="s">
        <v>20</v>
      </c>
      <c r="V33" s="69" t="s">
        <v>76</v>
      </c>
      <c r="X33" s="85" t="s">
        <v>73</v>
      </c>
    </row>
    <row r="34" spans="3:24" s="9" customFormat="1" x14ac:dyDescent="0.2">
      <c r="C34" s="7"/>
      <c r="D34" s="13">
        <v>30</v>
      </c>
      <c r="E34" s="53" t="s">
        <v>68</v>
      </c>
      <c r="F34" s="14">
        <v>1029</v>
      </c>
      <c r="G34" s="14" t="s">
        <v>20</v>
      </c>
      <c r="H34" s="14">
        <v>2479</v>
      </c>
      <c r="I34" s="14" t="s">
        <v>20</v>
      </c>
      <c r="J34" s="14">
        <v>1529</v>
      </c>
      <c r="K34" s="14" t="s">
        <v>20</v>
      </c>
      <c r="L34" s="14">
        <v>104</v>
      </c>
      <c r="M34" s="14" t="s">
        <v>20</v>
      </c>
      <c r="N34" s="14">
        <v>129</v>
      </c>
      <c r="O34" s="14" t="s">
        <v>20</v>
      </c>
      <c r="P34" s="14">
        <v>2029</v>
      </c>
      <c r="Q34" s="14" t="s">
        <v>20</v>
      </c>
      <c r="R34" s="8">
        <v>2029</v>
      </c>
      <c r="S34" s="14" t="s">
        <v>20</v>
      </c>
      <c r="T34" s="8">
        <v>36</v>
      </c>
      <c r="U34" s="14" t="s">
        <v>20</v>
      </c>
      <c r="V34" s="69" t="s">
        <v>76</v>
      </c>
      <c r="X34" s="85" t="s">
        <v>73</v>
      </c>
    </row>
    <row r="35" spans="3:24" s="9" customFormat="1" x14ac:dyDescent="0.2">
      <c r="C35" s="7"/>
      <c r="D35" s="11">
        <v>31</v>
      </c>
      <c r="E35" s="52" t="s">
        <v>69</v>
      </c>
      <c r="F35" s="12">
        <v>1030</v>
      </c>
      <c r="G35" s="12" t="s">
        <v>20</v>
      </c>
      <c r="H35" s="12">
        <v>2480</v>
      </c>
      <c r="I35" s="12" t="s">
        <v>20</v>
      </c>
      <c r="J35" s="12">
        <v>1530</v>
      </c>
      <c r="K35" s="12" t="s">
        <v>20</v>
      </c>
      <c r="L35" s="12">
        <v>105</v>
      </c>
      <c r="M35" s="12" t="s">
        <v>20</v>
      </c>
      <c r="N35" s="12">
        <v>130</v>
      </c>
      <c r="O35" s="12" t="s">
        <v>20</v>
      </c>
      <c r="P35" s="12">
        <v>2030</v>
      </c>
      <c r="Q35" s="12" t="s">
        <v>20</v>
      </c>
      <c r="R35" s="10">
        <v>2030</v>
      </c>
      <c r="S35" s="12" t="s">
        <v>20</v>
      </c>
      <c r="T35" s="10">
        <v>37</v>
      </c>
      <c r="U35" s="12" t="s">
        <v>20</v>
      </c>
      <c r="V35" s="69" t="s">
        <v>76</v>
      </c>
      <c r="X35" s="85" t="s">
        <v>73</v>
      </c>
    </row>
    <row r="36" spans="3:24" s="9" customFormat="1" ht="17" thickBot="1" x14ac:dyDescent="0.25">
      <c r="C36" s="7"/>
      <c r="D36" s="13">
        <v>32</v>
      </c>
      <c r="E36" s="53" t="s">
        <v>70</v>
      </c>
      <c r="F36" s="14">
        <v>1031</v>
      </c>
      <c r="G36" s="14" t="s">
        <v>20</v>
      </c>
      <c r="H36" s="14">
        <v>2481</v>
      </c>
      <c r="I36" s="14" t="s">
        <v>20</v>
      </c>
      <c r="J36" s="14">
        <v>1531</v>
      </c>
      <c r="K36" s="14" t="s">
        <v>20</v>
      </c>
      <c r="L36" s="14">
        <v>106</v>
      </c>
      <c r="M36" s="14" t="s">
        <v>20</v>
      </c>
      <c r="N36" s="14">
        <v>131</v>
      </c>
      <c r="O36" s="14" t="s">
        <v>20</v>
      </c>
      <c r="P36" s="14">
        <v>2031</v>
      </c>
      <c r="Q36" s="14" t="s">
        <v>20</v>
      </c>
      <c r="R36" s="8">
        <v>2031</v>
      </c>
      <c r="S36" s="14" t="s">
        <v>20</v>
      </c>
      <c r="T36" s="8">
        <v>38</v>
      </c>
      <c r="U36" s="14" t="s">
        <v>20</v>
      </c>
      <c r="V36" s="69" t="s">
        <v>76</v>
      </c>
      <c r="X36" s="85" t="s">
        <v>73</v>
      </c>
    </row>
    <row r="37" spans="3:24" s="88" customFormat="1" ht="17" thickBot="1" x14ac:dyDescent="0.25">
      <c r="D37" s="89"/>
      <c r="E37" s="90"/>
      <c r="F37" s="91">
        <f>SUM(F5:F36)</f>
        <v>32496</v>
      </c>
      <c r="G37" s="91" t="s">
        <v>20</v>
      </c>
      <c r="H37" s="91">
        <f>SUM(H5:H36)</f>
        <v>78896</v>
      </c>
      <c r="I37" s="91" t="s">
        <v>20</v>
      </c>
      <c r="J37" s="91">
        <f>SUM(J5:J36)</f>
        <v>48496</v>
      </c>
      <c r="K37" s="91" t="s">
        <v>20</v>
      </c>
      <c r="L37" s="91">
        <f>SUM(L5:L36)</f>
        <v>2896</v>
      </c>
      <c r="M37" s="91" t="s">
        <v>20</v>
      </c>
      <c r="N37" s="91">
        <f>SUM(N5:N36)</f>
        <v>3696</v>
      </c>
      <c r="O37" s="91" t="s">
        <v>20</v>
      </c>
      <c r="P37" s="91">
        <f>SUM(P5:P36)</f>
        <v>64496</v>
      </c>
      <c r="Q37" s="91" t="s">
        <v>20</v>
      </c>
      <c r="R37" s="91">
        <f>SUM(R5:R36)</f>
        <v>64496</v>
      </c>
      <c r="S37" s="91" t="s">
        <v>20</v>
      </c>
      <c r="T37" s="91">
        <f>SUM(T5:T36)</f>
        <v>720</v>
      </c>
      <c r="U37" s="91" t="s">
        <v>20</v>
      </c>
      <c r="V37" s="87">
        <f>SUM(V5:V36)</f>
        <v>0</v>
      </c>
      <c r="X37" s="92"/>
    </row>
    <row r="38" spans="3:24" x14ac:dyDescent="0.2">
      <c r="D38" s="1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5"/>
      <c r="U38" s="5"/>
    </row>
    <row r="41" spans="3:24" x14ac:dyDescent="0.2">
      <c r="F41" s="93" t="s">
        <v>1</v>
      </c>
      <c r="G41" s="93"/>
      <c r="H41" s="94" t="s">
        <v>2</v>
      </c>
      <c r="I41" s="94"/>
      <c r="J41" s="94" t="s">
        <v>16</v>
      </c>
      <c r="K41" s="94"/>
      <c r="L41" s="94" t="s">
        <v>3</v>
      </c>
      <c r="M41" s="94"/>
      <c r="N41" s="94" t="s">
        <v>4</v>
      </c>
      <c r="O41" s="94"/>
      <c r="P41" s="94" t="s">
        <v>5</v>
      </c>
      <c r="Q41" s="94"/>
      <c r="R41" s="94" t="s">
        <v>6</v>
      </c>
      <c r="S41" s="94"/>
    </row>
    <row r="43" spans="3:24" ht="17" thickBot="1" x14ac:dyDescent="0.25"/>
    <row r="44" spans="3:24" ht="16" customHeight="1" x14ac:dyDescent="0.2">
      <c r="D44" s="57" t="s">
        <v>0</v>
      </c>
      <c r="E44" s="59" t="s">
        <v>8</v>
      </c>
      <c r="F44" s="73" t="s">
        <v>9</v>
      </c>
      <c r="G44" s="74"/>
      <c r="H44" s="73" t="s">
        <v>15</v>
      </c>
      <c r="I44" s="74"/>
      <c r="J44" s="73" t="s">
        <v>10</v>
      </c>
      <c r="K44" s="74"/>
      <c r="L44" s="73" t="s">
        <v>11</v>
      </c>
      <c r="M44" s="74"/>
      <c r="N44" s="73" t="s">
        <v>12</v>
      </c>
      <c r="O44" s="74"/>
      <c r="P44" s="73" t="s">
        <v>13</v>
      </c>
      <c r="Q44" s="74"/>
      <c r="R44" s="61" t="s">
        <v>14</v>
      </c>
      <c r="S44" s="77"/>
      <c r="T44" s="61" t="s">
        <v>71</v>
      </c>
      <c r="U44" s="77"/>
      <c r="W44" s="2"/>
      <c r="X44"/>
    </row>
    <row r="45" spans="3:24" x14ac:dyDescent="0.2">
      <c r="D45" s="58"/>
      <c r="E45" s="60"/>
      <c r="F45" s="75"/>
      <c r="G45" s="76"/>
      <c r="H45" s="75"/>
      <c r="I45" s="76"/>
      <c r="J45" s="75"/>
      <c r="K45" s="76"/>
      <c r="L45" s="75"/>
      <c r="M45" s="76"/>
      <c r="N45" s="75"/>
      <c r="O45" s="76"/>
      <c r="P45" s="75"/>
      <c r="Q45" s="76"/>
      <c r="R45" s="62"/>
      <c r="S45" s="78"/>
      <c r="T45" s="62"/>
      <c r="U45" s="78"/>
      <c r="W45" s="2"/>
      <c r="X45"/>
    </row>
    <row r="46" spans="3:24" ht="17" thickBot="1" x14ac:dyDescent="0.25">
      <c r="D46" s="81"/>
      <c r="E46" s="82"/>
      <c r="F46" s="83"/>
      <c r="G46" s="84"/>
      <c r="H46" s="83"/>
      <c r="I46" s="84"/>
      <c r="J46" s="83"/>
      <c r="K46" s="84"/>
      <c r="L46" s="83"/>
      <c r="M46" s="84"/>
      <c r="N46" s="83"/>
      <c r="O46" s="84"/>
      <c r="P46" s="83"/>
      <c r="Q46" s="84"/>
      <c r="R46" s="63"/>
      <c r="S46" s="79"/>
      <c r="T46" s="63"/>
      <c r="U46" s="79"/>
      <c r="W46" s="2"/>
      <c r="X46"/>
    </row>
    <row r="47" spans="3:24" x14ac:dyDescent="0.2">
      <c r="D47" s="16">
        <v>1</v>
      </c>
      <c r="E47" s="80" t="s">
        <v>39</v>
      </c>
      <c r="F47" s="17">
        <v>1000</v>
      </c>
      <c r="G47" s="86" t="s">
        <v>20</v>
      </c>
      <c r="H47" s="17">
        <v>2450</v>
      </c>
      <c r="I47" s="86" t="s">
        <v>20</v>
      </c>
      <c r="J47" s="17">
        <v>1500</v>
      </c>
      <c r="K47" s="86" t="s">
        <v>20</v>
      </c>
      <c r="L47" s="17">
        <v>75</v>
      </c>
      <c r="M47" s="86" t="s">
        <v>20</v>
      </c>
      <c r="N47" s="17">
        <v>100</v>
      </c>
      <c r="O47" s="86" t="s">
        <v>20</v>
      </c>
      <c r="P47" s="17">
        <v>2000</v>
      </c>
      <c r="Q47" s="86" t="s">
        <v>20</v>
      </c>
      <c r="R47" s="10">
        <v>2000</v>
      </c>
      <c r="S47" s="86" t="s">
        <v>20</v>
      </c>
      <c r="T47" s="10">
        <v>7</v>
      </c>
      <c r="U47" s="86" t="s">
        <v>20</v>
      </c>
      <c r="W47" s="2"/>
      <c r="X47"/>
    </row>
    <row r="48" spans="3:24" x14ac:dyDescent="0.2">
      <c r="D48" s="13">
        <v>2</v>
      </c>
      <c r="E48" s="53" t="s">
        <v>40</v>
      </c>
      <c r="F48" s="14">
        <v>1001</v>
      </c>
      <c r="G48" s="14" t="s">
        <v>20</v>
      </c>
      <c r="H48" s="14">
        <v>2451</v>
      </c>
      <c r="I48" s="14" t="s">
        <v>20</v>
      </c>
      <c r="J48" s="14">
        <v>1501</v>
      </c>
      <c r="K48" s="14" t="s">
        <v>20</v>
      </c>
      <c r="L48" s="14">
        <v>76</v>
      </c>
      <c r="M48" s="14" t="s">
        <v>20</v>
      </c>
      <c r="N48" s="14">
        <v>101</v>
      </c>
      <c r="O48" s="14" t="s">
        <v>20</v>
      </c>
      <c r="P48" s="14">
        <v>2001</v>
      </c>
      <c r="Q48" s="14" t="s">
        <v>20</v>
      </c>
      <c r="R48" s="8">
        <v>2001</v>
      </c>
      <c r="S48" s="14" t="s">
        <v>20</v>
      </c>
      <c r="T48" s="8">
        <v>8</v>
      </c>
      <c r="U48" s="14" t="s">
        <v>20</v>
      </c>
      <c r="W48" s="2"/>
      <c r="X48"/>
    </row>
    <row r="49" spans="2:24" x14ac:dyDescent="0.2">
      <c r="D49" s="11">
        <v>3</v>
      </c>
      <c r="E49" s="52" t="s">
        <v>41</v>
      </c>
      <c r="F49" s="12">
        <v>1002</v>
      </c>
      <c r="G49" s="12" t="s">
        <v>20</v>
      </c>
      <c r="H49" s="12">
        <v>2452</v>
      </c>
      <c r="I49" s="12" t="s">
        <v>20</v>
      </c>
      <c r="J49" s="12">
        <v>1502</v>
      </c>
      <c r="K49" s="12" t="s">
        <v>20</v>
      </c>
      <c r="L49" s="12">
        <v>77</v>
      </c>
      <c r="M49" s="12" t="s">
        <v>20</v>
      </c>
      <c r="N49" s="12">
        <v>102</v>
      </c>
      <c r="O49" s="12" t="s">
        <v>20</v>
      </c>
      <c r="P49" s="12">
        <v>2002</v>
      </c>
      <c r="Q49" s="12" t="s">
        <v>20</v>
      </c>
      <c r="R49" s="10">
        <v>2002</v>
      </c>
      <c r="S49" s="12" t="s">
        <v>20</v>
      </c>
      <c r="T49" s="10">
        <v>9</v>
      </c>
      <c r="U49" s="12" t="s">
        <v>20</v>
      </c>
      <c r="W49" s="2"/>
      <c r="X49"/>
    </row>
    <row r="50" spans="2:24" x14ac:dyDescent="0.2">
      <c r="D50" s="13">
        <v>4</v>
      </c>
      <c r="E50" s="53" t="s">
        <v>42</v>
      </c>
      <c r="F50" s="14">
        <v>1003</v>
      </c>
      <c r="G50" s="14" t="s">
        <v>20</v>
      </c>
      <c r="H50" s="14">
        <v>2453</v>
      </c>
      <c r="I50" s="14" t="s">
        <v>20</v>
      </c>
      <c r="J50" s="14">
        <v>1503</v>
      </c>
      <c r="K50" s="14" t="s">
        <v>20</v>
      </c>
      <c r="L50" s="14">
        <v>78</v>
      </c>
      <c r="M50" s="14" t="s">
        <v>20</v>
      </c>
      <c r="N50" s="14">
        <v>103</v>
      </c>
      <c r="O50" s="14" t="s">
        <v>20</v>
      </c>
      <c r="P50" s="14">
        <v>2003</v>
      </c>
      <c r="Q50" s="14" t="s">
        <v>20</v>
      </c>
      <c r="R50" s="8">
        <v>2003</v>
      </c>
      <c r="S50" s="14" t="s">
        <v>20</v>
      </c>
      <c r="T50" s="8">
        <v>10</v>
      </c>
      <c r="U50" s="14" t="s">
        <v>20</v>
      </c>
      <c r="W50" s="2"/>
      <c r="X50"/>
    </row>
    <row r="51" spans="2:24" x14ac:dyDescent="0.2">
      <c r="D51" s="11">
        <v>5</v>
      </c>
      <c r="E51" s="52" t="s">
        <v>43</v>
      </c>
      <c r="F51" s="12">
        <v>1004</v>
      </c>
      <c r="G51" s="12" t="s">
        <v>20</v>
      </c>
      <c r="H51" s="12">
        <v>2454</v>
      </c>
      <c r="I51" s="12" t="s">
        <v>20</v>
      </c>
      <c r="J51" s="12">
        <v>1504</v>
      </c>
      <c r="K51" s="12" t="s">
        <v>20</v>
      </c>
      <c r="L51" s="12">
        <v>79</v>
      </c>
      <c r="M51" s="12" t="s">
        <v>20</v>
      </c>
      <c r="N51" s="12">
        <v>104</v>
      </c>
      <c r="O51" s="12" t="s">
        <v>20</v>
      </c>
      <c r="P51" s="12">
        <v>2004</v>
      </c>
      <c r="Q51" s="12" t="s">
        <v>20</v>
      </c>
      <c r="R51" s="10">
        <v>2004</v>
      </c>
      <c r="S51" s="12" t="s">
        <v>20</v>
      </c>
      <c r="T51" s="10">
        <v>11</v>
      </c>
      <c r="U51" s="12" t="s">
        <v>20</v>
      </c>
      <c r="W51" s="2"/>
      <c r="X51"/>
    </row>
    <row r="52" spans="2:24" x14ac:dyDescent="0.2">
      <c r="D52" s="13">
        <v>6</v>
      </c>
      <c r="E52" s="53" t="s">
        <v>44</v>
      </c>
      <c r="F52" s="14">
        <v>1005</v>
      </c>
      <c r="G52" s="14" t="s">
        <v>20</v>
      </c>
      <c r="H52" s="14">
        <v>2455</v>
      </c>
      <c r="I52" s="14" t="s">
        <v>20</v>
      </c>
      <c r="J52" s="14">
        <v>1505</v>
      </c>
      <c r="K52" s="14" t="s">
        <v>20</v>
      </c>
      <c r="L52" s="14">
        <v>80</v>
      </c>
      <c r="M52" s="14" t="s">
        <v>20</v>
      </c>
      <c r="N52" s="14">
        <v>105</v>
      </c>
      <c r="O52" s="14" t="s">
        <v>20</v>
      </c>
      <c r="P52" s="14">
        <v>2005</v>
      </c>
      <c r="Q52" s="14" t="s">
        <v>20</v>
      </c>
      <c r="R52" s="8">
        <v>2005</v>
      </c>
      <c r="S52" s="14" t="s">
        <v>20</v>
      </c>
      <c r="T52" s="8">
        <v>12</v>
      </c>
      <c r="U52" s="14" t="s">
        <v>20</v>
      </c>
      <c r="W52" s="2"/>
      <c r="X52"/>
    </row>
    <row r="53" spans="2:24" x14ac:dyDescent="0.2">
      <c r="D53" s="11">
        <v>7</v>
      </c>
      <c r="E53" s="52" t="s">
        <v>45</v>
      </c>
      <c r="F53" s="12">
        <v>1006</v>
      </c>
      <c r="G53" s="12" t="s">
        <v>20</v>
      </c>
      <c r="H53" s="12">
        <v>2456</v>
      </c>
      <c r="I53" s="12" t="s">
        <v>20</v>
      </c>
      <c r="J53" s="12">
        <v>1506</v>
      </c>
      <c r="K53" s="12" t="s">
        <v>20</v>
      </c>
      <c r="L53" s="12">
        <v>81</v>
      </c>
      <c r="M53" s="12" t="s">
        <v>20</v>
      </c>
      <c r="N53" s="12">
        <v>106</v>
      </c>
      <c r="O53" s="12" t="s">
        <v>20</v>
      </c>
      <c r="P53" s="12">
        <v>2006</v>
      </c>
      <c r="Q53" s="12" t="s">
        <v>20</v>
      </c>
      <c r="R53" s="10">
        <v>2006</v>
      </c>
      <c r="S53" s="12" t="s">
        <v>20</v>
      </c>
      <c r="T53" s="10">
        <v>13</v>
      </c>
      <c r="U53" s="12" t="s">
        <v>20</v>
      </c>
      <c r="W53" s="2"/>
      <c r="X53"/>
    </row>
    <row r="54" spans="2:24" x14ac:dyDescent="0.2">
      <c r="D54" s="13">
        <v>8</v>
      </c>
      <c r="E54" s="53" t="s">
        <v>46</v>
      </c>
      <c r="F54" s="14">
        <v>1007</v>
      </c>
      <c r="G54" s="14" t="s">
        <v>20</v>
      </c>
      <c r="H54" s="14">
        <v>2457</v>
      </c>
      <c r="I54" s="14" t="s">
        <v>20</v>
      </c>
      <c r="J54" s="14">
        <v>1507</v>
      </c>
      <c r="K54" s="14" t="s">
        <v>20</v>
      </c>
      <c r="L54" s="14">
        <v>82</v>
      </c>
      <c r="M54" s="14" t="s">
        <v>20</v>
      </c>
      <c r="N54" s="14">
        <v>107</v>
      </c>
      <c r="O54" s="14" t="s">
        <v>20</v>
      </c>
      <c r="P54" s="14">
        <v>2007</v>
      </c>
      <c r="Q54" s="14" t="s">
        <v>20</v>
      </c>
      <c r="R54" s="8">
        <v>2007</v>
      </c>
      <c r="S54" s="14" t="s">
        <v>20</v>
      </c>
      <c r="T54" s="8">
        <v>14</v>
      </c>
      <c r="U54" s="14" t="s">
        <v>20</v>
      </c>
      <c r="W54" s="2"/>
      <c r="X54"/>
    </row>
    <row r="55" spans="2:24" x14ac:dyDescent="0.2">
      <c r="D55" s="11">
        <v>9</v>
      </c>
      <c r="E55" s="52" t="s">
        <v>47</v>
      </c>
      <c r="F55" s="12">
        <v>1008</v>
      </c>
      <c r="G55" s="12" t="s">
        <v>20</v>
      </c>
      <c r="H55" s="12">
        <v>2458</v>
      </c>
      <c r="I55" s="12" t="s">
        <v>20</v>
      </c>
      <c r="J55" s="12">
        <v>1508</v>
      </c>
      <c r="K55" s="12" t="s">
        <v>20</v>
      </c>
      <c r="L55" s="12">
        <v>83</v>
      </c>
      <c r="M55" s="12" t="s">
        <v>20</v>
      </c>
      <c r="N55" s="12">
        <v>108</v>
      </c>
      <c r="O55" s="12" t="s">
        <v>20</v>
      </c>
      <c r="P55" s="12">
        <v>2008</v>
      </c>
      <c r="Q55" s="12" t="s">
        <v>20</v>
      </c>
      <c r="R55" s="10">
        <v>2008</v>
      </c>
      <c r="S55" s="12" t="s">
        <v>20</v>
      </c>
      <c r="T55" s="10">
        <v>15</v>
      </c>
      <c r="U55" s="12" t="s">
        <v>20</v>
      </c>
      <c r="W55" s="2"/>
      <c r="X55"/>
    </row>
    <row r="56" spans="2:24" x14ac:dyDescent="0.2">
      <c r="D56" s="13">
        <v>10</v>
      </c>
      <c r="E56" s="53" t="s">
        <v>48</v>
      </c>
      <c r="F56" s="14">
        <v>1009</v>
      </c>
      <c r="G56" s="14" t="s">
        <v>20</v>
      </c>
      <c r="H56" s="14">
        <v>2459</v>
      </c>
      <c r="I56" s="14" t="s">
        <v>20</v>
      </c>
      <c r="J56" s="14">
        <v>1509</v>
      </c>
      <c r="K56" s="14" t="s">
        <v>20</v>
      </c>
      <c r="L56" s="14">
        <v>84</v>
      </c>
      <c r="M56" s="14" t="s">
        <v>20</v>
      </c>
      <c r="N56" s="14">
        <v>109</v>
      </c>
      <c r="O56" s="14" t="s">
        <v>20</v>
      </c>
      <c r="P56" s="14">
        <v>2009</v>
      </c>
      <c r="Q56" s="14" t="s">
        <v>20</v>
      </c>
      <c r="R56" s="8">
        <v>2009</v>
      </c>
      <c r="S56" s="14" t="s">
        <v>20</v>
      </c>
      <c r="T56" s="8">
        <v>16</v>
      </c>
      <c r="U56" s="14" t="s">
        <v>20</v>
      </c>
      <c r="W56" s="2"/>
      <c r="X56"/>
    </row>
    <row r="57" spans="2:24" x14ac:dyDescent="0.2">
      <c r="D57" s="11">
        <v>11</v>
      </c>
      <c r="E57" s="52" t="s">
        <v>49</v>
      </c>
      <c r="F57" s="12">
        <v>1010</v>
      </c>
      <c r="G57" s="12" t="s">
        <v>20</v>
      </c>
      <c r="H57" s="12">
        <v>2460</v>
      </c>
      <c r="I57" s="12" t="s">
        <v>20</v>
      </c>
      <c r="J57" s="12">
        <v>1510</v>
      </c>
      <c r="K57" s="12" t="s">
        <v>20</v>
      </c>
      <c r="L57" s="12">
        <v>85</v>
      </c>
      <c r="M57" s="12" t="s">
        <v>20</v>
      </c>
      <c r="N57" s="12">
        <v>110</v>
      </c>
      <c r="O57" s="12" t="s">
        <v>20</v>
      </c>
      <c r="P57" s="12">
        <v>2010</v>
      </c>
      <c r="Q57" s="12" t="s">
        <v>20</v>
      </c>
      <c r="R57" s="10">
        <v>2010</v>
      </c>
      <c r="S57" s="12" t="s">
        <v>20</v>
      </c>
      <c r="T57" s="10">
        <v>17</v>
      </c>
      <c r="U57" s="12" t="s">
        <v>20</v>
      </c>
      <c r="W57" s="2"/>
      <c r="X57"/>
    </row>
    <row r="58" spans="2:24" ht="17" thickBot="1" x14ac:dyDescent="0.25">
      <c r="D58" s="89"/>
      <c r="E58" s="90"/>
      <c r="F58" s="91">
        <f>SUM(F47:F57)</f>
        <v>11055</v>
      </c>
      <c r="G58" s="91" t="s">
        <v>20</v>
      </c>
      <c r="H58" s="91">
        <f>SUM(H47:H57)</f>
        <v>27005</v>
      </c>
      <c r="I58" s="91" t="s">
        <v>20</v>
      </c>
      <c r="J58" s="91">
        <f>SUM(J47:J57)</f>
        <v>16555</v>
      </c>
      <c r="K58" s="91" t="s">
        <v>20</v>
      </c>
      <c r="L58" s="91">
        <f>SUM(L47:L57)</f>
        <v>880</v>
      </c>
      <c r="M58" s="91" t="s">
        <v>20</v>
      </c>
      <c r="N58" s="91">
        <f>SUM(N47:N57)</f>
        <v>1155</v>
      </c>
      <c r="O58" s="91" t="s">
        <v>20</v>
      </c>
      <c r="P58" s="91">
        <f>SUM(P47:P57)</f>
        <v>22055</v>
      </c>
      <c r="Q58" s="91" t="s">
        <v>20</v>
      </c>
      <c r="R58" s="91">
        <f>SUM(R47:R57)</f>
        <v>22055</v>
      </c>
      <c r="S58" s="91" t="s">
        <v>20</v>
      </c>
      <c r="T58" s="91">
        <f>SUM(T47:T57)</f>
        <v>132</v>
      </c>
      <c r="U58" s="91" t="s">
        <v>20</v>
      </c>
      <c r="W58" s="2"/>
      <c r="X58"/>
    </row>
    <row r="63" spans="2:24" ht="17" thickBot="1" x14ac:dyDescent="0.25"/>
    <row r="64" spans="2:24" x14ac:dyDescent="0.2">
      <c r="B64" s="106" t="s">
        <v>35</v>
      </c>
      <c r="J64"/>
      <c r="K64"/>
      <c r="L64" s="2"/>
      <c r="M64"/>
      <c r="N64"/>
      <c r="O64"/>
      <c r="P64"/>
      <c r="Q64"/>
      <c r="R64"/>
      <c r="S64"/>
      <c r="T64"/>
      <c r="U64"/>
      <c r="X64"/>
    </row>
    <row r="65" spans="2:24" ht="17" thickBot="1" x14ac:dyDescent="0.25">
      <c r="B65" s="107"/>
      <c r="J65"/>
      <c r="K65"/>
      <c r="L65" s="2"/>
      <c r="M65"/>
      <c r="N65"/>
      <c r="O65"/>
      <c r="P65"/>
      <c r="Q65"/>
      <c r="R65"/>
      <c r="S65"/>
      <c r="T65"/>
      <c r="U65"/>
      <c r="X65"/>
    </row>
    <row r="66" spans="2:24" ht="17" thickBot="1" x14ac:dyDescent="0.25">
      <c r="J66"/>
      <c r="K66"/>
      <c r="L66" s="2"/>
      <c r="M66"/>
      <c r="N66"/>
      <c r="O66"/>
      <c r="P66"/>
      <c r="Q66"/>
      <c r="R66"/>
      <c r="S66"/>
      <c r="T66"/>
      <c r="U66"/>
      <c r="X66"/>
    </row>
    <row r="67" spans="2:24" ht="16" customHeight="1" x14ac:dyDescent="0.2">
      <c r="D67" s="57" t="s">
        <v>0</v>
      </c>
      <c r="E67" s="59" t="s">
        <v>8</v>
      </c>
      <c r="F67" s="61" t="s">
        <v>79</v>
      </c>
      <c r="G67" s="77"/>
      <c r="H67" s="61" t="s">
        <v>17</v>
      </c>
      <c r="I67" s="77"/>
      <c r="J67"/>
      <c r="K67"/>
      <c r="L67" s="2"/>
      <c r="M67"/>
      <c r="N67"/>
      <c r="O67"/>
      <c r="P67"/>
      <c r="Q67"/>
      <c r="R67"/>
      <c r="S67"/>
      <c r="T67"/>
      <c r="U67"/>
      <c r="X67"/>
    </row>
    <row r="68" spans="2:24" x14ac:dyDescent="0.2">
      <c r="D68" s="58"/>
      <c r="E68" s="60"/>
      <c r="F68" s="62"/>
      <c r="G68" s="78"/>
      <c r="H68" s="62"/>
      <c r="I68" s="78"/>
      <c r="J68"/>
      <c r="K68"/>
      <c r="L68" s="2"/>
      <c r="M68"/>
      <c r="N68"/>
      <c r="O68"/>
      <c r="P68"/>
      <c r="Q68"/>
      <c r="R68"/>
      <c r="S68"/>
      <c r="T68"/>
      <c r="U68"/>
      <c r="X68"/>
    </row>
    <row r="69" spans="2:24" ht="17" thickBot="1" x14ac:dyDescent="0.25">
      <c r="D69" s="81"/>
      <c r="E69" s="82"/>
      <c r="F69" s="63"/>
      <c r="G69" s="79"/>
      <c r="H69" s="63"/>
      <c r="I69" s="79"/>
      <c r="J69"/>
      <c r="K69"/>
      <c r="L69" s="2"/>
      <c r="M69"/>
      <c r="N69"/>
      <c r="O69"/>
      <c r="P69"/>
      <c r="Q69"/>
      <c r="R69"/>
      <c r="S69"/>
      <c r="T69"/>
      <c r="U69"/>
      <c r="X69"/>
    </row>
    <row r="70" spans="2:24" ht="17" thickBot="1" x14ac:dyDescent="0.25">
      <c r="D70" s="16">
        <v>1</v>
      </c>
      <c r="E70" s="80" t="s">
        <v>39</v>
      </c>
      <c r="F70" s="96">
        <v>19500000</v>
      </c>
      <c r="G70" s="97"/>
      <c r="H70" s="99" t="s">
        <v>72</v>
      </c>
      <c r="I70" s="98"/>
      <c r="J70"/>
      <c r="K70"/>
      <c r="L70" s="2"/>
      <c r="M70"/>
      <c r="N70"/>
      <c r="O70"/>
      <c r="P70"/>
      <c r="Q70"/>
      <c r="R70"/>
      <c r="S70"/>
      <c r="T70"/>
      <c r="U70"/>
      <c r="X70"/>
    </row>
    <row r="71" spans="2:24" ht="17" thickBot="1" x14ac:dyDescent="0.25">
      <c r="D71" s="100">
        <v>2</v>
      </c>
      <c r="E71" s="101" t="s">
        <v>40</v>
      </c>
      <c r="F71" s="102">
        <v>19500001</v>
      </c>
      <c r="G71" s="103"/>
      <c r="H71" s="104" t="s">
        <v>80</v>
      </c>
      <c r="I71" s="105"/>
      <c r="J71"/>
      <c r="K71" s="15"/>
      <c r="L71" s="70" t="s">
        <v>81</v>
      </c>
      <c r="M71" s="15"/>
      <c r="N71"/>
      <c r="O71"/>
      <c r="P71"/>
      <c r="Q71"/>
      <c r="R71"/>
      <c r="S71"/>
      <c r="T71"/>
      <c r="U71"/>
      <c r="X71"/>
    </row>
    <row r="72" spans="2:24" ht="17" customHeight="1" thickBot="1" x14ac:dyDescent="0.25">
      <c r="D72" s="100">
        <v>3</v>
      </c>
      <c r="E72" s="101" t="s">
        <v>41</v>
      </c>
      <c r="F72" s="102">
        <v>19500002</v>
      </c>
      <c r="G72" s="103"/>
      <c r="H72" s="104" t="s">
        <v>80</v>
      </c>
      <c r="I72" s="105"/>
      <c r="J72"/>
      <c r="K72" s="15"/>
      <c r="L72" s="70" t="s">
        <v>82</v>
      </c>
      <c r="M72" s="15"/>
      <c r="N72"/>
      <c r="O72"/>
      <c r="P72"/>
      <c r="Q72"/>
      <c r="R72"/>
      <c r="S72"/>
      <c r="T72"/>
      <c r="U72"/>
      <c r="X72"/>
    </row>
    <row r="73" spans="2:24" ht="17" thickBot="1" x14ac:dyDescent="0.25">
      <c r="D73" s="13">
        <v>4</v>
      </c>
      <c r="E73" s="53" t="s">
        <v>42</v>
      </c>
      <c r="F73" s="96">
        <v>19500003</v>
      </c>
      <c r="G73" s="97"/>
      <c r="H73" s="99" t="s">
        <v>72</v>
      </c>
      <c r="I73" s="98"/>
      <c r="J73"/>
      <c r="K73" s="15"/>
      <c r="L73" s="70" t="s">
        <v>83</v>
      </c>
      <c r="M73" s="15"/>
      <c r="N73" s="15"/>
      <c r="O73"/>
      <c r="P73"/>
      <c r="Q73"/>
      <c r="R73"/>
      <c r="S73"/>
      <c r="T73"/>
      <c r="U73"/>
      <c r="X73"/>
    </row>
    <row r="74" spans="2:24" ht="17" thickBot="1" x14ac:dyDescent="0.25">
      <c r="D74" s="11">
        <v>5</v>
      </c>
      <c r="E74" s="52" t="s">
        <v>43</v>
      </c>
      <c r="F74" s="96">
        <v>19500004</v>
      </c>
      <c r="G74" s="97"/>
      <c r="H74" s="99" t="s">
        <v>72</v>
      </c>
      <c r="I74" s="98"/>
      <c r="J74"/>
      <c r="K74"/>
      <c r="L74" s="2"/>
      <c r="M74"/>
      <c r="N74"/>
      <c r="O74"/>
      <c r="P74"/>
      <c r="Q74"/>
      <c r="R74"/>
      <c r="S74"/>
      <c r="T74"/>
      <c r="U74"/>
      <c r="X74"/>
    </row>
    <row r="75" spans="2:24" ht="17" thickBot="1" x14ac:dyDescent="0.25">
      <c r="D75" s="13">
        <v>6</v>
      </c>
      <c r="E75" s="53" t="s">
        <v>44</v>
      </c>
      <c r="F75" s="96">
        <v>19500005</v>
      </c>
      <c r="G75" s="97"/>
      <c r="H75" s="99" t="s">
        <v>72</v>
      </c>
      <c r="I75" s="98"/>
      <c r="J75"/>
      <c r="K75"/>
      <c r="L75" s="2"/>
      <c r="M75"/>
      <c r="N75"/>
      <c r="O75"/>
      <c r="P75"/>
      <c r="Q75"/>
      <c r="R75"/>
      <c r="S75"/>
      <c r="T75"/>
      <c r="U75"/>
      <c r="X75"/>
    </row>
    <row r="76" spans="2:24" ht="17" thickBot="1" x14ac:dyDescent="0.25">
      <c r="D76" s="11">
        <v>7</v>
      </c>
      <c r="E76" s="52" t="s">
        <v>45</v>
      </c>
      <c r="F76" s="96">
        <v>19500006</v>
      </c>
      <c r="G76" s="97"/>
      <c r="H76" s="99" t="s">
        <v>72</v>
      </c>
      <c r="I76" s="98"/>
      <c r="J76"/>
      <c r="K76"/>
      <c r="L76" s="2"/>
      <c r="M76"/>
      <c r="N76"/>
      <c r="O76"/>
      <c r="P76"/>
      <c r="Q76"/>
      <c r="R76"/>
      <c r="S76"/>
      <c r="T76"/>
      <c r="U76"/>
      <c r="X76"/>
    </row>
    <row r="77" spans="2:24" ht="17" thickBot="1" x14ac:dyDescent="0.25">
      <c r="D77" s="13">
        <v>8</v>
      </c>
      <c r="E77" s="53" t="s">
        <v>46</v>
      </c>
      <c r="F77" s="96">
        <v>19500007</v>
      </c>
      <c r="G77" s="97"/>
      <c r="H77" s="99" t="s">
        <v>72</v>
      </c>
      <c r="I77" s="98"/>
      <c r="J77"/>
      <c r="K77"/>
      <c r="L77" s="2"/>
      <c r="M77"/>
      <c r="N77"/>
      <c r="O77"/>
      <c r="P77"/>
      <c r="Q77"/>
      <c r="R77"/>
      <c r="S77"/>
      <c r="T77"/>
      <c r="U77"/>
      <c r="X77"/>
    </row>
    <row r="78" spans="2:24" ht="17" thickBot="1" x14ac:dyDescent="0.25">
      <c r="D78" s="11">
        <v>9</v>
      </c>
      <c r="E78" s="52" t="s">
        <v>47</v>
      </c>
      <c r="F78" s="96">
        <v>19500008</v>
      </c>
      <c r="G78" s="97"/>
      <c r="H78" s="99" t="s">
        <v>72</v>
      </c>
      <c r="I78" s="98"/>
      <c r="J78"/>
      <c r="K78"/>
      <c r="L78" s="2"/>
      <c r="M78"/>
      <c r="N78"/>
      <c r="O78"/>
      <c r="P78"/>
      <c r="Q78"/>
      <c r="R78"/>
      <c r="S78"/>
      <c r="T78"/>
      <c r="U78"/>
      <c r="X78"/>
    </row>
    <row r="79" spans="2:24" ht="17" thickBot="1" x14ac:dyDescent="0.25">
      <c r="D79" s="13">
        <v>10</v>
      </c>
      <c r="E79" s="53" t="s">
        <v>48</v>
      </c>
      <c r="F79" s="96">
        <v>19500009</v>
      </c>
      <c r="G79" s="97"/>
      <c r="H79" s="99" t="s">
        <v>72</v>
      </c>
      <c r="I79" s="98"/>
      <c r="J79"/>
      <c r="K79"/>
      <c r="L79" s="2"/>
      <c r="M79"/>
      <c r="N79"/>
      <c r="O79"/>
      <c r="P79"/>
      <c r="Q79"/>
      <c r="R79"/>
      <c r="S79"/>
      <c r="T79"/>
      <c r="U79"/>
      <c r="X79"/>
    </row>
    <row r="80" spans="2:24" x14ac:dyDescent="0.2">
      <c r="D80" s="11">
        <v>11</v>
      </c>
      <c r="E80" s="52" t="s">
        <v>49</v>
      </c>
      <c r="F80" s="96">
        <v>19500010</v>
      </c>
      <c r="G80" s="97"/>
      <c r="H80" s="99" t="s">
        <v>72</v>
      </c>
      <c r="I80" s="98"/>
      <c r="J80"/>
      <c r="K80"/>
      <c r="L80" s="2"/>
      <c r="M80"/>
      <c r="N80"/>
      <c r="O80"/>
      <c r="P80"/>
      <c r="Q80"/>
      <c r="R80"/>
      <c r="S80"/>
      <c r="T80"/>
      <c r="U80"/>
      <c r="X80"/>
    </row>
    <row r="81" spans="4:24" ht="17" thickBot="1" x14ac:dyDescent="0.25">
      <c r="D81" s="89"/>
      <c r="E81" s="90"/>
      <c r="F81" s="95">
        <f>SUM(F70:F80)</f>
        <v>214500055</v>
      </c>
      <c r="G81" s="95"/>
      <c r="H81" s="91"/>
      <c r="I81" s="91"/>
      <c r="J81"/>
      <c r="K81"/>
      <c r="L81" s="2"/>
      <c r="M81"/>
      <c r="N81"/>
      <c r="O81"/>
      <c r="P81"/>
      <c r="Q81"/>
      <c r="R81"/>
      <c r="S81"/>
      <c r="T81"/>
      <c r="U81"/>
      <c r="X81"/>
    </row>
    <row r="82" spans="4:24" x14ac:dyDescent="0.2">
      <c r="J82"/>
      <c r="K82"/>
      <c r="L82" s="2"/>
      <c r="M82"/>
      <c r="N82"/>
      <c r="O82"/>
      <c r="P82"/>
      <c r="Q82"/>
      <c r="R82"/>
      <c r="S82"/>
      <c r="T82"/>
      <c r="U82"/>
      <c r="X82"/>
    </row>
    <row r="83" spans="4:24" x14ac:dyDescent="0.2">
      <c r="J83"/>
      <c r="K83"/>
      <c r="L83" s="2"/>
      <c r="M83"/>
      <c r="N83"/>
      <c r="O83"/>
      <c r="P83"/>
      <c r="Q83"/>
      <c r="R83"/>
      <c r="S83"/>
      <c r="T83"/>
      <c r="U83"/>
      <c r="X83"/>
    </row>
  </sheetData>
  <mergeCells count="57">
    <mergeCell ref="B64:B65"/>
    <mergeCell ref="F80:G80"/>
    <mergeCell ref="F81:G81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D67:D69"/>
    <mergeCell ref="E67:E69"/>
    <mergeCell ref="T44:U46"/>
    <mergeCell ref="F41:G41"/>
    <mergeCell ref="H41:I41"/>
    <mergeCell ref="J41:K41"/>
    <mergeCell ref="L41:M41"/>
    <mergeCell ref="N41:O41"/>
    <mergeCell ref="P41:Q41"/>
    <mergeCell ref="R41:S41"/>
    <mergeCell ref="D44:D46"/>
    <mergeCell ref="E44:E46"/>
    <mergeCell ref="F44:G46"/>
    <mergeCell ref="H44:I46"/>
    <mergeCell ref="J44:K46"/>
    <mergeCell ref="L44:M46"/>
    <mergeCell ref="N44:O46"/>
    <mergeCell ref="P44:Q46"/>
    <mergeCell ref="R44:S46"/>
    <mergeCell ref="B2:B3"/>
    <mergeCell ref="F2:G4"/>
    <mergeCell ref="H2:I4"/>
    <mergeCell ref="J2:K4"/>
    <mergeCell ref="L2:M4"/>
    <mergeCell ref="N2:O4"/>
    <mergeCell ref="P2:Q4"/>
    <mergeCell ref="R2:S4"/>
    <mergeCell ref="T2:U4"/>
    <mergeCell ref="H67:I69"/>
    <mergeCell ref="F67:G69"/>
    <mergeCell ref="F70:G70"/>
    <mergeCell ref="V2:V4"/>
    <mergeCell ref="D2:D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9"/>
  <sheetViews>
    <sheetView topLeftCell="A4" zoomScale="66" zoomScaleNormal="66" zoomScalePageLayoutView="66" workbookViewId="0">
      <selection activeCell="F1" sqref="F1"/>
    </sheetView>
  </sheetViews>
  <sheetFormatPr baseColWidth="10" defaultColWidth="11" defaultRowHeight="16" x14ac:dyDescent="0.2"/>
  <cols>
    <col min="1" max="1" width="7.6640625" customWidth="1"/>
    <col min="2" max="2" width="31.33203125" customWidth="1"/>
    <col min="3" max="3" width="100.1640625" customWidth="1"/>
    <col min="4" max="4" width="7.33203125" customWidth="1"/>
    <col min="5" max="5" width="5.1640625" customWidth="1"/>
    <col min="6" max="6" width="16" customWidth="1"/>
    <col min="7" max="7" width="17.33203125" customWidth="1"/>
  </cols>
  <sheetData>
    <row r="1" spans="1:7" s="9" customFormat="1" ht="106" customHeight="1" x14ac:dyDescent="0.2">
      <c r="C1" s="29"/>
    </row>
    <row r="2" spans="1:7" s="9" customFormat="1" ht="27" customHeight="1" x14ac:dyDescent="0.2">
      <c r="C2" s="29"/>
    </row>
    <row r="3" spans="1:7" x14ac:dyDescent="0.2">
      <c r="A3" s="9"/>
      <c r="B3" s="24"/>
      <c r="C3" s="64" t="s">
        <v>35</v>
      </c>
      <c r="D3" s="68"/>
      <c r="E3" s="68"/>
      <c r="F3" s="30"/>
      <c r="G3" s="30"/>
    </row>
    <row r="4" spans="1:7" ht="21" x14ac:dyDescent="0.35">
      <c r="A4" s="9"/>
      <c r="B4" s="24"/>
      <c r="C4" s="65"/>
      <c r="D4" s="31"/>
      <c r="E4" s="31"/>
      <c r="F4" s="47" t="s">
        <v>30</v>
      </c>
      <c r="G4" s="48" t="s">
        <v>29</v>
      </c>
    </row>
    <row r="5" spans="1:7" ht="21" x14ac:dyDescent="0.35">
      <c r="A5" s="9"/>
      <c r="B5" s="24"/>
      <c r="C5" s="65"/>
      <c r="D5" s="32"/>
      <c r="E5" s="32"/>
      <c r="F5" s="47"/>
      <c r="G5" s="49"/>
    </row>
    <row r="6" spans="1:7" ht="21" x14ac:dyDescent="0.35">
      <c r="A6" s="9"/>
      <c r="B6" s="24"/>
      <c r="C6" s="65"/>
      <c r="D6" s="31"/>
      <c r="E6" s="31"/>
      <c r="F6" s="47" t="s">
        <v>31</v>
      </c>
      <c r="G6" s="50">
        <v>43478</v>
      </c>
    </row>
    <row r="7" spans="1:7" ht="21" x14ac:dyDescent="0.35">
      <c r="A7" s="9"/>
      <c r="B7" s="33" t="s">
        <v>36</v>
      </c>
      <c r="C7" s="65"/>
      <c r="D7" s="32"/>
      <c r="E7" s="32"/>
      <c r="F7" s="47"/>
      <c r="G7" s="51"/>
    </row>
    <row r="8" spans="1:7" ht="21" x14ac:dyDescent="0.35">
      <c r="A8" s="9"/>
      <c r="B8" s="34" t="s">
        <v>37</v>
      </c>
      <c r="C8" s="65"/>
      <c r="D8" s="31"/>
      <c r="E8" s="31"/>
      <c r="F8" s="47" t="s">
        <v>32</v>
      </c>
      <c r="G8" s="50">
        <v>43482</v>
      </c>
    </row>
    <row r="9" spans="1:7" x14ac:dyDescent="0.2">
      <c r="A9" s="9"/>
      <c r="B9" s="35" t="s">
        <v>38</v>
      </c>
      <c r="C9" s="65"/>
      <c r="D9" s="68"/>
      <c r="E9" s="68"/>
      <c r="F9" s="30"/>
      <c r="G9" s="30"/>
    </row>
    <row r="10" spans="1:7" s="9" customFormat="1" x14ac:dyDescent="0.2">
      <c r="B10" s="23"/>
      <c r="C10" s="23"/>
      <c r="D10" s="26"/>
      <c r="E10" s="26"/>
      <c r="F10" s="27"/>
      <c r="G10" s="27"/>
    </row>
    <row r="11" spans="1:7" x14ac:dyDescent="0.2">
      <c r="A11" s="9"/>
      <c r="B11" s="25" t="s">
        <v>33</v>
      </c>
      <c r="C11" s="23"/>
      <c r="D11" s="18"/>
      <c r="E11" s="18"/>
      <c r="F11" s="18"/>
      <c r="G11" s="18"/>
    </row>
    <row r="12" spans="1:7" x14ac:dyDescent="0.2">
      <c r="A12" s="9"/>
      <c r="B12" s="23"/>
      <c r="C12" s="23"/>
      <c r="D12" s="18"/>
      <c r="E12" s="18"/>
      <c r="F12" s="18"/>
      <c r="G12" s="18"/>
    </row>
    <row r="13" spans="1:7" x14ac:dyDescent="0.2">
      <c r="A13" s="9"/>
      <c r="B13" s="25" t="s">
        <v>34</v>
      </c>
      <c r="C13" s="23"/>
      <c r="D13" s="18"/>
      <c r="E13" s="18"/>
      <c r="F13" s="18"/>
      <c r="G13" s="18"/>
    </row>
    <row r="14" spans="1:7" s="9" customFormat="1" x14ac:dyDescent="0.2">
      <c r="D14" s="18"/>
      <c r="E14" s="18"/>
      <c r="F14" s="18"/>
      <c r="G14" s="18"/>
    </row>
    <row r="15" spans="1:7" s="36" customFormat="1" ht="26" customHeight="1" x14ac:dyDescent="0.2">
      <c r="B15" s="37" t="s">
        <v>0</v>
      </c>
      <c r="C15" s="37" t="s">
        <v>18</v>
      </c>
      <c r="D15" s="66" t="s">
        <v>19</v>
      </c>
      <c r="E15" s="66"/>
      <c r="F15" s="37" t="s">
        <v>21</v>
      </c>
      <c r="G15" s="37" t="s">
        <v>7</v>
      </c>
    </row>
    <row r="16" spans="1:7" s="38" customFormat="1" ht="22" customHeight="1" x14ac:dyDescent="0.25">
      <c r="B16" s="39">
        <v>1</v>
      </c>
      <c r="C16" s="40" t="s">
        <v>9</v>
      </c>
      <c r="E16" s="38" t="s">
        <v>20</v>
      </c>
      <c r="F16" s="41">
        <v>1500</v>
      </c>
      <c r="G16" s="38">
        <f>F16*D16</f>
        <v>0</v>
      </c>
    </row>
    <row r="17" spans="2:7" s="38" customFormat="1" ht="22" customHeight="1" x14ac:dyDescent="0.25">
      <c r="B17" s="42">
        <v>2</v>
      </c>
      <c r="C17" s="43" t="s">
        <v>15</v>
      </c>
      <c r="D17" s="44"/>
      <c r="E17" s="44" t="s">
        <v>20</v>
      </c>
      <c r="F17" s="45">
        <v>1600</v>
      </c>
      <c r="G17" s="44">
        <f t="shared" ref="G17:G23" si="0">F17*D17</f>
        <v>0</v>
      </c>
    </row>
    <row r="18" spans="2:7" s="38" customFormat="1" ht="22" customHeight="1" x14ac:dyDescent="0.25">
      <c r="B18" s="39">
        <v>3</v>
      </c>
      <c r="C18" s="40" t="s">
        <v>10</v>
      </c>
      <c r="E18" s="38" t="s">
        <v>20</v>
      </c>
      <c r="F18" s="41">
        <v>1500</v>
      </c>
      <c r="G18" s="38">
        <f t="shared" si="0"/>
        <v>0</v>
      </c>
    </row>
    <row r="19" spans="2:7" s="38" customFormat="1" ht="22" customHeight="1" x14ac:dyDescent="0.25">
      <c r="B19" s="42">
        <v>4</v>
      </c>
      <c r="C19" s="43" t="s">
        <v>11</v>
      </c>
      <c r="D19" s="44"/>
      <c r="E19" s="44" t="s">
        <v>20</v>
      </c>
      <c r="F19" s="45">
        <v>18000</v>
      </c>
      <c r="G19" s="44">
        <f t="shared" si="0"/>
        <v>0</v>
      </c>
    </row>
    <row r="20" spans="2:7" s="38" customFormat="1" ht="22" customHeight="1" x14ac:dyDescent="0.25">
      <c r="B20" s="39">
        <v>5</v>
      </c>
      <c r="C20" s="40" t="s">
        <v>12</v>
      </c>
      <c r="E20" s="38" t="s">
        <v>20</v>
      </c>
      <c r="F20" s="41">
        <v>18000</v>
      </c>
      <c r="G20" s="38">
        <f t="shared" si="0"/>
        <v>0</v>
      </c>
    </row>
    <row r="21" spans="2:7" s="38" customFormat="1" ht="22" customHeight="1" x14ac:dyDescent="0.25">
      <c r="B21" s="42">
        <v>6</v>
      </c>
      <c r="C21" s="43" t="s">
        <v>13</v>
      </c>
      <c r="D21" s="44"/>
      <c r="E21" s="44" t="s">
        <v>20</v>
      </c>
      <c r="F21" s="45">
        <v>500</v>
      </c>
      <c r="G21" s="44">
        <f t="shared" si="0"/>
        <v>0</v>
      </c>
    </row>
    <row r="22" spans="2:7" s="38" customFormat="1" ht="22" customHeight="1" x14ac:dyDescent="0.25">
      <c r="B22" s="39">
        <v>7</v>
      </c>
      <c r="C22" s="40" t="s">
        <v>14</v>
      </c>
      <c r="E22" s="38" t="s">
        <v>20</v>
      </c>
      <c r="F22" s="41">
        <v>250</v>
      </c>
      <c r="G22" s="38">
        <f t="shared" si="0"/>
        <v>0</v>
      </c>
    </row>
    <row r="23" spans="2:7" s="38" customFormat="1" ht="22" customHeight="1" x14ac:dyDescent="0.25">
      <c r="B23" s="42">
        <v>8</v>
      </c>
      <c r="C23" s="43" t="s">
        <v>22</v>
      </c>
      <c r="D23" s="44"/>
      <c r="E23" s="44" t="s">
        <v>20</v>
      </c>
      <c r="F23" s="45">
        <v>150000</v>
      </c>
      <c r="G23" s="44">
        <f t="shared" si="0"/>
        <v>0</v>
      </c>
    </row>
    <row r="24" spans="2:7" s="38" customFormat="1" ht="34" customHeight="1" x14ac:dyDescent="0.25"/>
    <row r="25" spans="2:7" s="38" customFormat="1" ht="19" x14ac:dyDescent="0.25">
      <c r="D25" s="67" t="s">
        <v>23</v>
      </c>
      <c r="E25" s="67"/>
      <c r="F25" s="67"/>
      <c r="G25" s="46">
        <f>SUM(G16:G23)</f>
        <v>0</v>
      </c>
    </row>
    <row r="26" spans="2:7" s="9" customFormat="1" x14ac:dyDescent="0.2">
      <c r="D26" s="28"/>
      <c r="E26" s="28"/>
      <c r="F26" s="28"/>
      <c r="G26" s="19"/>
    </row>
    <row r="27" spans="2:7" s="9" customFormat="1" x14ac:dyDescent="0.2"/>
    <row r="28" spans="2:7" s="9" customFormat="1" x14ac:dyDescent="0.2"/>
    <row r="29" spans="2:7" s="9" customFormat="1" x14ac:dyDescent="0.2"/>
    <row r="30" spans="2:7" s="9" customFormat="1" x14ac:dyDescent="0.2"/>
    <row r="31" spans="2:7" s="9" customFormat="1" x14ac:dyDescent="0.2"/>
    <row r="32" spans="2:7" s="21" customFormat="1" x14ac:dyDescent="0.2">
      <c r="B32" s="20" t="s">
        <v>24</v>
      </c>
      <c r="C32" s="21" t="s">
        <v>25</v>
      </c>
    </row>
    <row r="33" spans="3:3" s="21" customFormat="1" x14ac:dyDescent="0.2">
      <c r="C33" s="21" t="s">
        <v>26</v>
      </c>
    </row>
    <row r="34" spans="3:3" s="21" customFormat="1" x14ac:dyDescent="0.2">
      <c r="C34" s="22" t="s">
        <v>27</v>
      </c>
    </row>
    <row r="35" spans="3:3" s="21" customFormat="1" x14ac:dyDescent="0.2">
      <c r="C35" s="21" t="s">
        <v>28</v>
      </c>
    </row>
    <row r="36" spans="3:3" s="21" customFormat="1" x14ac:dyDescent="0.2"/>
    <row r="37" spans="3:3" s="9" customFormat="1" x14ac:dyDescent="0.2"/>
    <row r="38" spans="3:3" s="9" customFormat="1" x14ac:dyDescent="0.2"/>
    <row r="39" spans="3:3" s="9" customFormat="1" x14ac:dyDescent="0.2"/>
  </sheetData>
  <mergeCells count="5">
    <mergeCell ref="C3:C9"/>
    <mergeCell ref="D15:E15"/>
    <mergeCell ref="D25:F25"/>
    <mergeCell ref="D3:E3"/>
    <mergeCell ref="D9:E9"/>
  </mergeCells>
  <phoneticPr fontId="11" type="noConversion"/>
  <pageMargins left="0.7" right="0.7" top="0.75" bottom="0.75" header="0.3" footer="0.3"/>
  <pageSetup paperSize="9" scale="5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REKAP</vt:lpstr>
      <vt:lpstr>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2019-01-16T12:53:27Z</cp:lastPrinted>
  <dcterms:created xsi:type="dcterms:W3CDTF">2019-01-16T07:50:11Z</dcterms:created>
  <dcterms:modified xsi:type="dcterms:W3CDTF">2019-02-02T04:09:42Z</dcterms:modified>
</cp:coreProperties>
</file>