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lls_per_clus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<sst xmlns="http://schemas.openxmlformats.org/spreadsheetml/2006/main" count="22" uniqueCount="19">
  <si>
    <t xml:space="preserve">orig.ident</t>
  </si>
  <si>
    <t xml:space="preserve">Condition</t>
  </si>
  <si>
    <t xml:space="preserve">Lgr5Cre</t>
  </si>
  <si>
    <t xml:space="preserve">Setdb1KO</t>
  </si>
  <si>
    <t xml:space="preserve">% per cluster</t>
  </si>
  <si>
    <t xml:space="preserve">WT</t>
  </si>
  <si>
    <t xml:space="preserve">KO</t>
  </si>
  <si>
    <t xml:space="preserve">CLUSTER INDETIFICATION</t>
  </si>
  <si>
    <t xml:space="preserve">?</t>
  </si>
  <si>
    <t xml:space="preserve">TA</t>
  </si>
  <si>
    <t xml:space="preserve">E.Progenitor</t>
  </si>
  <si>
    <t xml:space="preserve">E.mature</t>
  </si>
  <si>
    <t xml:space="preserve">E.Mature</t>
  </si>
  <si>
    <t xml:space="preserve">Stem</t>
  </si>
  <si>
    <t xml:space="preserve">E.immature</t>
  </si>
  <si>
    <t xml:space="preserve">Paneth</t>
  </si>
  <si>
    <t xml:space="preserve">Goblet</t>
  </si>
  <si>
    <t xml:space="preserve">Enteroendocrine</t>
  </si>
  <si>
    <t xml:space="preserve">Tuft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</si>
</sst>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FFFF38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cells_per_cluster!$R$4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cells_per_cluster!$R$5:$R$17</c:f>
              <c:numCache>
                <c:formatCode>General</c:formatCode>
                <c:ptCount val="13"/>
                <c:pt idx="0">
                  <c:v>24</c:v>
                </c:pt>
                <c:pt idx="1">
                  <c:v>15</c:v>
                </c:pt>
                <c:pt idx="2">
                  <c:v>16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cells_per_cluster!$S$4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cells_per_cluster!$S$5:$S$17</c:f>
              <c:numCache>
                <c:formatCode>General</c:formatCode>
                <c:ptCount val="13"/>
                <c:pt idx="0">
                  <c:v>12</c:v>
                </c:pt>
                <c:pt idx="1">
                  <c:v>25</c:v>
                </c:pt>
                <c:pt idx="2">
                  <c:v>19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gapWidth val="100"/>
        <c:overlap val="0"/>
        <c:axId val="97295710"/>
        <c:axId val="35575329"/>
      </c:barChart>
      <c:catAx>
        <c:axId val="9729571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75329"/>
        <c:auto val="1"/>
        <c:lblAlgn val="ctr"/>
        <c:lblOffset val="100"/>
        <c:noMultiLvlLbl val="0"/>
      </c:catAx>
      <c:valAx>
        <c:axId val="35575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9571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51480</xdr:colOff>
      <xdr:row>13</xdr:row>
      <xdr:rowOff>66960</xdr:rowOff>
    </xdr:from>
    <xdr:to>
      <xdr:col>10</xdr:col>
      <xdr:colOff>245880</xdr:colOff>
      <xdr:row>34</xdr:row>
      <xdr:rowOff>95760</xdr:rowOff>
    </xdr:to>
    <xdr:graphicFrame>
      <xdr:nvGraphicFramePr>
        <xdr:cNvPr id="0" name=""/>
        <xdr:cNvGraphicFramePr/>
      </xdr:nvGraphicFramePr>
      <xdr:xfrm>
        <a:off x="4583160" y="2180160"/>
        <a:ext cx="5959080" cy="344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28.06"/>
    <col collapsed="false" customWidth="true" hidden="false" outlineLevel="0" max="16" min="3" style="0" width="13.6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n">
        <v>0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 t="n">
        <v>11</v>
      </c>
      <c r="O1" s="2" t="n">
        <v>12</v>
      </c>
      <c r="P1" s="3"/>
    </row>
    <row r="2" customFormat="false" ht="12.8" hidden="false" customHeight="false" outlineLevel="0" collapsed="false">
      <c r="A2" s="4" t="n">
        <v>1</v>
      </c>
      <c r="B2" s="1" t="s">
        <v>2</v>
      </c>
      <c r="C2" s="4" t="n">
        <v>823</v>
      </c>
      <c r="D2" s="4" t="n">
        <v>511</v>
      </c>
      <c r="E2" s="4" t="n">
        <v>539</v>
      </c>
      <c r="F2" s="4" t="n">
        <v>361</v>
      </c>
      <c r="G2" s="4" t="n">
        <v>215</v>
      </c>
      <c r="H2" s="4" t="n">
        <v>198</v>
      </c>
      <c r="I2" s="4" t="n">
        <v>215</v>
      </c>
      <c r="J2" s="4" t="n">
        <v>173</v>
      </c>
      <c r="K2" s="4" t="n">
        <v>130</v>
      </c>
      <c r="L2" s="4" t="n">
        <v>128</v>
      </c>
      <c r="M2" s="4" t="n">
        <v>72</v>
      </c>
      <c r="N2" s="4" t="n">
        <v>45</v>
      </c>
      <c r="O2" s="4" t="n">
        <v>41</v>
      </c>
      <c r="P2" s="4" t="n">
        <f aca="false">SUM(C2:O2)</f>
        <v>3451</v>
      </c>
    </row>
    <row r="3" customFormat="false" ht="12.8" hidden="false" customHeight="false" outlineLevel="0" collapsed="false">
      <c r="A3" s="4" t="n">
        <v>2</v>
      </c>
      <c r="B3" s="1" t="s">
        <v>3</v>
      </c>
      <c r="C3" s="4" t="n">
        <v>142</v>
      </c>
      <c r="D3" s="4" t="n">
        <v>288</v>
      </c>
      <c r="E3" s="4" t="n">
        <v>224</v>
      </c>
      <c r="F3" s="4" t="n">
        <v>102</v>
      </c>
      <c r="G3" s="4" t="n">
        <v>104</v>
      </c>
      <c r="H3" s="4" t="n">
        <v>97</v>
      </c>
      <c r="I3" s="4" t="n">
        <v>46</v>
      </c>
      <c r="J3" s="4" t="n">
        <v>49</v>
      </c>
      <c r="K3" s="4" t="n">
        <v>46</v>
      </c>
      <c r="L3" s="4" t="n">
        <v>34</v>
      </c>
      <c r="M3" s="4" t="n">
        <v>6</v>
      </c>
      <c r="N3" s="4" t="n">
        <v>7</v>
      </c>
      <c r="O3" s="4" t="n">
        <v>11</v>
      </c>
      <c r="P3" s="4" t="n">
        <f aca="false">SUM(C3:O3)</f>
        <v>1156</v>
      </c>
    </row>
    <row r="4" customFormat="false" ht="12.8" hidden="false" customHeight="false" outlineLevel="0" collapsed="false">
      <c r="A4" s="5"/>
      <c r="B4" s="1" t="s">
        <v>4</v>
      </c>
      <c r="C4" s="4" t="n">
        <f aca="false">(C2/$P2)</f>
        <v>0.238481599536366</v>
      </c>
      <c r="D4" s="4" t="n">
        <f aca="false">(D2/$P2)</f>
        <v>0.148073022312373</v>
      </c>
      <c r="E4" s="4" t="n">
        <f aca="false">(E2/$P2)</f>
        <v>0.156186612576065</v>
      </c>
      <c r="F4" s="4" t="n">
        <f aca="false">(F2/$P2)</f>
        <v>0.104607360185454</v>
      </c>
      <c r="G4" s="4" t="n">
        <f aca="false">(G2/$P2)</f>
        <v>0.0623007823819183</v>
      </c>
      <c r="H4" s="4" t="n">
        <f aca="false">(H2/$P2)</f>
        <v>0.0573746740075341</v>
      </c>
      <c r="I4" s="4" t="n">
        <f aca="false">(I2/$P2)</f>
        <v>0.0623007823819183</v>
      </c>
      <c r="J4" s="4" t="n">
        <f aca="false">(J2/$P2)</f>
        <v>0.0501303969863808</v>
      </c>
      <c r="K4" s="4" t="n">
        <f aca="false">(K2/$P2)</f>
        <v>0.0376702405099971</v>
      </c>
      <c r="L4" s="4" t="n">
        <f aca="false">(L2/$P2)</f>
        <v>0.0370906983483048</v>
      </c>
      <c r="M4" s="4" t="n">
        <f aca="false">(M2/$P2)</f>
        <v>0.0208635178209215</v>
      </c>
      <c r="N4" s="4" t="n">
        <f aca="false">(N2/$P2)</f>
        <v>0.0130396986380759</v>
      </c>
      <c r="O4" s="4" t="n">
        <f aca="false">(O2/$P2)</f>
        <v>0.0118806143146914</v>
      </c>
      <c r="P4" s="5"/>
      <c r="R4" s="6" t="s">
        <v>5</v>
      </c>
      <c r="S4" s="6" t="s">
        <v>6</v>
      </c>
    </row>
    <row r="5" customFormat="false" ht="12.8" hidden="false" customHeight="false" outlineLevel="0" collapsed="false">
      <c r="A5" s="5"/>
      <c r="B5" s="1" t="s">
        <v>4</v>
      </c>
      <c r="C5" s="4" t="n">
        <f aca="false">(C3/$P3)</f>
        <v>0.122837370242215</v>
      </c>
      <c r="D5" s="4" t="n">
        <f aca="false">(D3/$P3)</f>
        <v>0.249134948096886</v>
      </c>
      <c r="E5" s="4" t="n">
        <f aca="false">(E3/$P3)</f>
        <v>0.193771626297578</v>
      </c>
      <c r="F5" s="4" t="n">
        <f aca="false">(F3/$P3)</f>
        <v>0.0882352941176471</v>
      </c>
      <c r="G5" s="4" t="n">
        <f aca="false">(G3/$P3)</f>
        <v>0.0899653979238754</v>
      </c>
      <c r="H5" s="4" t="n">
        <f aca="false">(H3/$P3)</f>
        <v>0.0839100346020761</v>
      </c>
      <c r="I5" s="4" t="n">
        <f aca="false">(I3/$P3)</f>
        <v>0.0397923875432526</v>
      </c>
      <c r="J5" s="4" t="n">
        <f aca="false">(J3/$P3)</f>
        <v>0.0423875432525952</v>
      </c>
      <c r="K5" s="4" t="n">
        <f aca="false">(K3/$P3)</f>
        <v>0.0397923875432526</v>
      </c>
      <c r="L5" s="4" t="n">
        <f aca="false">(L3/$P3)</f>
        <v>0.0294117647058823</v>
      </c>
      <c r="M5" s="4" t="n">
        <f aca="false">(M3/$P3)</f>
        <v>0.00519031141868512</v>
      </c>
      <c r="N5" s="4" t="n">
        <f aca="false">(N3/$P3)</f>
        <v>0.00605536332179931</v>
      </c>
      <c r="O5" s="4" t="n">
        <f aca="false">(O3/$P3)</f>
        <v>0.00951557093425606</v>
      </c>
      <c r="P5" s="5"/>
      <c r="R5" s="6" t="n">
        <v>24</v>
      </c>
      <c r="S5" s="6" t="n">
        <v>12</v>
      </c>
    </row>
    <row r="6" customFormat="false" ht="12.8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6" t="n">
        <v>15</v>
      </c>
      <c r="S6" s="6" t="n">
        <v>25</v>
      </c>
    </row>
    <row r="7" customFormat="false" ht="12.8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R7" s="6" t="n">
        <v>16</v>
      </c>
      <c r="S7" s="6" t="n">
        <v>19</v>
      </c>
    </row>
    <row r="8" customFormat="false" ht="12.8" hidden="false" customHeight="false" outlineLevel="0" collapsed="false">
      <c r="A8" s="5"/>
      <c r="B8" s="1" t="s">
        <v>7</v>
      </c>
      <c r="C8" s="4" t="n">
        <v>0</v>
      </c>
      <c r="D8" s="4" t="n">
        <v>1</v>
      </c>
      <c r="E8" s="4" t="n">
        <v>2</v>
      </c>
      <c r="F8" s="4" t="n">
        <v>3</v>
      </c>
      <c r="G8" s="4" t="n">
        <v>4</v>
      </c>
      <c r="H8" s="4" t="n">
        <v>5</v>
      </c>
      <c r="I8" s="4" t="n">
        <v>6</v>
      </c>
      <c r="J8" s="4" t="n">
        <v>7</v>
      </c>
      <c r="K8" s="4" t="n">
        <v>8</v>
      </c>
      <c r="L8" s="4" t="n">
        <v>9</v>
      </c>
      <c r="M8" s="4" t="n">
        <v>10</v>
      </c>
      <c r="N8" s="4" t="n">
        <v>11</v>
      </c>
      <c r="O8" s="4" t="n">
        <v>12</v>
      </c>
      <c r="P8" s="5"/>
      <c r="R8" s="6" t="n">
        <v>10</v>
      </c>
      <c r="S8" s="6" t="n">
        <v>9</v>
      </c>
    </row>
    <row r="9" customFormat="false" ht="12.8" hidden="false" customHeight="false" outlineLevel="0" collapsed="false">
      <c r="A9" s="5"/>
      <c r="B9" s="5"/>
      <c r="C9" s="7" t="s">
        <v>8</v>
      </c>
      <c r="D9" s="7" t="s">
        <v>9</v>
      </c>
      <c r="E9" s="7" t="s">
        <v>10</v>
      </c>
      <c r="F9" s="7" t="s">
        <v>11</v>
      </c>
      <c r="G9" s="7" t="s">
        <v>12</v>
      </c>
      <c r="H9" s="7" t="s">
        <v>13</v>
      </c>
      <c r="I9" s="7" t="s">
        <v>14</v>
      </c>
      <c r="J9" s="7" t="s">
        <v>12</v>
      </c>
      <c r="K9" s="7" t="s">
        <v>15</v>
      </c>
      <c r="L9" s="7" t="s">
        <v>16</v>
      </c>
      <c r="M9" s="7" t="s">
        <v>16</v>
      </c>
      <c r="N9" s="7" t="s">
        <v>17</v>
      </c>
      <c r="O9" s="7" t="s">
        <v>18</v>
      </c>
      <c r="P9" s="5"/>
      <c r="R9" s="6" t="n">
        <v>6</v>
      </c>
      <c r="S9" s="6" t="n">
        <v>9</v>
      </c>
    </row>
    <row r="10" customFormat="false" ht="12.8" hidden="false" customHeight="false" outlineLevel="0" collapsed="false">
      <c r="R10" s="6" t="n">
        <v>6</v>
      </c>
      <c r="S10" s="6" t="n">
        <v>8</v>
      </c>
    </row>
    <row r="11" customFormat="false" ht="12.8" hidden="false" customHeight="false" outlineLevel="0" collapsed="false">
      <c r="R11" s="6" t="n">
        <v>6</v>
      </c>
      <c r="S11" s="6" t="n">
        <v>4</v>
      </c>
    </row>
    <row r="12" customFormat="false" ht="12.8" hidden="false" customHeight="false" outlineLevel="0" collapsed="false">
      <c r="R12" s="6" t="n">
        <v>5</v>
      </c>
      <c r="S12" s="6" t="n">
        <v>4</v>
      </c>
    </row>
    <row r="13" customFormat="false" ht="12.8" hidden="false" customHeight="false" outlineLevel="0" collapsed="false">
      <c r="R13" s="6" t="n">
        <v>4</v>
      </c>
      <c r="S13" s="6" t="n">
        <v>4</v>
      </c>
    </row>
    <row r="14" customFormat="false" ht="12.8" hidden="false" customHeight="false" outlineLevel="0" collapsed="false">
      <c r="R14" s="6" t="n">
        <v>4</v>
      </c>
      <c r="S14" s="6" t="n">
        <v>3</v>
      </c>
    </row>
    <row r="15" customFormat="false" ht="12.8" hidden="false" customHeight="false" outlineLevel="0" collapsed="false">
      <c r="R15" s="6" t="n">
        <v>0</v>
      </c>
      <c r="S15" s="6" t="n">
        <v>0</v>
      </c>
    </row>
    <row r="16" customFormat="false" ht="12.8" hidden="false" customHeight="false" outlineLevel="0" collapsed="false">
      <c r="R16" s="6" t="n">
        <v>1</v>
      </c>
      <c r="S16" s="6" t="n">
        <v>1</v>
      </c>
    </row>
    <row r="17" customFormat="false" ht="12.8" hidden="false" customHeight="false" outlineLevel="0" collapsed="false">
      <c r="R17" s="6" t="n">
        <v>1</v>
      </c>
      <c r="S17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2022-01-10T13:17:48Z</dcterms:modified>
  <cp:revision>2</cp:revision>
  <dc:subject/>
  <dc:title/>
</cp:coreProperties>
</file>