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codeName="ThisWorkbook" defaultThemeVersion="202300"/>
  <mc:AlternateContent xmlns:mc="http://schemas.openxmlformats.org/markup-compatibility/2006">
    <mc:Choice Requires="x15">
      <x15ac:absPath xmlns:x15ac="http://schemas.microsoft.com/office/spreadsheetml/2010/11/ac" url="C:\Users\user\Desktop\РАБОТА\E - Mecanizme parc\"/>
    </mc:Choice>
  </mc:AlternateContent>
  <xr:revisionPtr revIDLastSave="0" documentId="8_{7E9C49E0-3628-4E59-B199-02A8470AE640}" xr6:coauthVersionLast="47" xr6:coauthVersionMax="47" xr10:uidLastSave="{00000000-0000-0000-0000-000000000000}"/>
  <bookViews>
    <workbookView xWindow="-120" yWindow="-120" windowWidth="20730" windowHeight="11040" activeTab="2" xr2:uid="{5007A917-BCD4-4546-B113-41AF6D5DF316}"/>
  </bookViews>
  <sheets>
    <sheet name="Menu" sheetId="20" r:id="rId1"/>
    <sheet name="brouillons" sheetId="7" r:id="rId2"/>
    <sheet name="Machines" sheetId="1" r:id="rId3"/>
    <sheet name="Plan" sheetId="16" r:id="rId4"/>
    <sheet name="Affectations" sheetId="15" r:id="rId5"/>
    <sheet name="Normalize_Log" sheetId="13" r:id="rId6"/>
    <sheet name="Print" sheetId="4" r:id="rId7"/>
    <sheet name="Plan charge " sheetId="3" r:id="rId8"/>
    <sheet name="Dashboard" sheetId="17" r:id="rId9"/>
    <sheet name="Options" sheetId="1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19" l="1"/>
  <c r="L18" i="19"/>
  <c r="L17" i="19"/>
</calcChain>
</file>

<file path=xl/sharedStrings.xml><?xml version="1.0" encoding="utf-8"?>
<sst xmlns="http://schemas.openxmlformats.org/spreadsheetml/2006/main" count="2669" uniqueCount="1954">
  <si>
    <t>ID_M</t>
  </si>
  <si>
    <t>Categorie</t>
  </si>
  <si>
    <t>Model</t>
  </si>
  <si>
    <t>ImmatriculationSerie</t>
  </si>
  <si>
    <t>G1</t>
  </si>
  <si>
    <t>Autogredere</t>
  </si>
  <si>
    <t xml:space="preserve">DZ-122B-7 </t>
  </si>
  <si>
    <t>CG-606</t>
  </si>
  <si>
    <t>G2</t>
  </si>
  <si>
    <t>CH-202</t>
  </si>
  <si>
    <t>G3</t>
  </si>
  <si>
    <t>DZ-143-1</t>
  </si>
  <si>
    <t>ORB-664</t>
  </si>
  <si>
    <t>G4</t>
  </si>
  <si>
    <t xml:space="preserve">VOLVO G740B </t>
  </si>
  <si>
    <t>Volvo-G740B</t>
  </si>
  <si>
    <t>G5</t>
  </si>
  <si>
    <t xml:space="preserve">VOLVO G930 </t>
  </si>
  <si>
    <t>TAX-326</t>
  </si>
  <si>
    <t>M1</t>
  </si>
  <si>
    <t>Automacarale</t>
  </si>
  <si>
    <t>MAZ 5337    (28L), lucru (9L)</t>
  </si>
  <si>
    <t>QRA-960</t>
  </si>
  <si>
    <t>M2</t>
  </si>
  <si>
    <t>Mercedes Actros</t>
  </si>
  <si>
    <t>CPF-432</t>
  </si>
  <si>
    <t>P1</t>
  </si>
  <si>
    <t>Autoparc intern</t>
  </si>
  <si>
    <t>GAZ 33079 Automocamion ,stropitoare(benzin/GPL)</t>
  </si>
  <si>
    <t>WXV-813</t>
  </si>
  <si>
    <t>P2</t>
  </si>
  <si>
    <t>GAZ 330U (benzin/GPL)</t>
  </si>
  <si>
    <t>CDG-712</t>
  </si>
  <si>
    <t>P3</t>
  </si>
  <si>
    <t>GAZ 53 Camion(Ilosos) benzin/GPL</t>
  </si>
  <si>
    <t>CRV-194</t>
  </si>
  <si>
    <t>P4</t>
  </si>
  <si>
    <t>GAZ 5312 Camion cisterna  p-u motorina</t>
  </si>
  <si>
    <t>CIF-423</t>
  </si>
  <si>
    <t>P5</t>
  </si>
  <si>
    <t xml:space="preserve">KAMAZ </t>
  </si>
  <si>
    <t>BZY-128</t>
  </si>
  <si>
    <t>P6</t>
  </si>
  <si>
    <t>KAMAZ  (32L)</t>
  </si>
  <si>
    <t>BSD-898</t>
  </si>
  <si>
    <t>P7</t>
  </si>
  <si>
    <t>KAMAZ 52213 (cisterna)      (32L)</t>
  </si>
  <si>
    <t>CCD-339</t>
  </si>
  <si>
    <t>P8</t>
  </si>
  <si>
    <t>KAMAZ 5320    (32L)(cisterna apa)</t>
  </si>
  <si>
    <t>BYF-788</t>
  </si>
  <si>
    <t>P9</t>
  </si>
  <si>
    <t>KAMAZ 55102    (32L)</t>
  </si>
  <si>
    <t>CNS-713</t>
  </si>
  <si>
    <t>P10</t>
  </si>
  <si>
    <t>KAMAZ 5511    (36,5L)</t>
  </si>
  <si>
    <t>VLU-252</t>
  </si>
  <si>
    <t>P11</t>
  </si>
  <si>
    <t>VXL-493</t>
  </si>
  <si>
    <t>P12</t>
  </si>
  <si>
    <t>KAMAZ 55111     (36,5L)</t>
  </si>
  <si>
    <t>CPB-896</t>
  </si>
  <si>
    <t>P13</t>
  </si>
  <si>
    <t>MAZ 5551 28  (28L)</t>
  </si>
  <si>
    <t>CLZ-849</t>
  </si>
  <si>
    <t>P14</t>
  </si>
  <si>
    <t>ZIL 130 , autogudronator</t>
  </si>
  <si>
    <t>VVY-751</t>
  </si>
  <si>
    <t>P15</t>
  </si>
  <si>
    <t xml:space="preserve">ZIL 130, stropitoare </t>
  </si>
  <si>
    <t>CDN-689</t>
  </si>
  <si>
    <t>P16</t>
  </si>
  <si>
    <t>ZIL 431610 Camion cisterna (19L)</t>
  </si>
  <si>
    <t>NYJ-295</t>
  </si>
  <si>
    <t>T1</t>
  </si>
  <si>
    <t>Autoturizme</t>
  </si>
  <si>
    <t>Brillance FRV 1.5 MT</t>
  </si>
  <si>
    <t>KBD-731</t>
  </si>
  <si>
    <t>T2</t>
  </si>
  <si>
    <t>KBF-329</t>
  </si>
  <si>
    <t>T3</t>
  </si>
  <si>
    <t xml:space="preserve">Brillance FSV 1.6 AT </t>
  </si>
  <si>
    <t>KBD-732</t>
  </si>
  <si>
    <t>T4</t>
  </si>
  <si>
    <t>Mercedes Bent S400</t>
  </si>
  <si>
    <t>WYW887</t>
  </si>
  <si>
    <t>T5</t>
  </si>
  <si>
    <t>Nisan Xtrail</t>
  </si>
  <si>
    <t>INL-978</t>
  </si>
  <si>
    <t>T6</t>
  </si>
  <si>
    <t>Opel</t>
  </si>
  <si>
    <t>COF-898</t>
  </si>
  <si>
    <t>T7</t>
  </si>
  <si>
    <t>Renault Scenic (7L)</t>
  </si>
  <si>
    <t>QMX-470</t>
  </si>
  <si>
    <t>T8</t>
  </si>
  <si>
    <t>Skoda Superb (10L)</t>
  </si>
  <si>
    <t>XVH-292</t>
  </si>
  <si>
    <t>T9</t>
  </si>
  <si>
    <t xml:space="preserve">Volkswagen Caddy </t>
  </si>
  <si>
    <t>NYJ-725</t>
  </si>
  <si>
    <t>T10</t>
  </si>
  <si>
    <t>Volkswagen Caddy (6L)</t>
  </si>
  <si>
    <t>LUQ-520</t>
  </si>
  <si>
    <t>C1</t>
  </si>
  <si>
    <t>Compactoare</t>
  </si>
  <si>
    <t>DU47 (5,3L)</t>
  </si>
  <si>
    <t>DU47</t>
  </si>
  <si>
    <t>C2</t>
  </si>
  <si>
    <t>DU48 (5,3L)</t>
  </si>
  <si>
    <t>DU48</t>
  </si>
  <si>
    <t>C3</t>
  </si>
  <si>
    <t>AMMANN AD75 (5L)</t>
  </si>
  <si>
    <t>CE-055</t>
  </si>
  <si>
    <t>C4</t>
  </si>
  <si>
    <t>BOMAG BW 184  (7L)</t>
  </si>
  <si>
    <t>TAX-331</t>
  </si>
  <si>
    <t>C5</t>
  </si>
  <si>
    <t xml:space="preserve">BOMAG BW120 (3,5L) </t>
  </si>
  <si>
    <t>CG-517</t>
  </si>
  <si>
    <t>C6</t>
  </si>
  <si>
    <t>BOMAG BW141   (5L)</t>
  </si>
  <si>
    <t>TAI-634</t>
  </si>
  <si>
    <t>C7</t>
  </si>
  <si>
    <t>BOMAG BW170 ,12t,(6L)</t>
  </si>
  <si>
    <t>TAX-337</t>
  </si>
  <si>
    <t>C8</t>
  </si>
  <si>
    <t>BOMAG BW170 AD  (6L)</t>
  </si>
  <si>
    <t>TAR-833</t>
  </si>
  <si>
    <t>C9</t>
  </si>
  <si>
    <t>BOMAG BW174 (6L)</t>
  </si>
  <si>
    <t>CJ-707</t>
  </si>
  <si>
    <t>C10</t>
  </si>
  <si>
    <t>Bomag BW-174AD,11t (7L)</t>
  </si>
  <si>
    <t>TBM-886</t>
  </si>
  <si>
    <t>C11</t>
  </si>
  <si>
    <t>Bomag BW-24R,24t (7L)</t>
  </si>
  <si>
    <t>CH-815</t>
  </si>
  <si>
    <t>C12</t>
  </si>
  <si>
    <t>CAT PS 300B   (9L)</t>
  </si>
  <si>
    <t>TAX-329</t>
  </si>
  <si>
    <t>C13</t>
  </si>
  <si>
    <t>Caterpiler CB535B   (7L)</t>
  </si>
  <si>
    <t>CJ-569</t>
  </si>
  <si>
    <t>C14</t>
  </si>
  <si>
    <t>Caterpillar CB535 B (7L)</t>
  </si>
  <si>
    <t>TAI-633</t>
  </si>
  <si>
    <t>C15</t>
  </si>
  <si>
    <t>DYNAPAC 17tn CC501 (9L)</t>
  </si>
  <si>
    <t>TAX-330</t>
  </si>
  <si>
    <t>C16</t>
  </si>
  <si>
    <t>DYNAPAC CC424 (8L)</t>
  </si>
  <si>
    <t>TAR-838</t>
  </si>
  <si>
    <t>C17</t>
  </si>
  <si>
    <t>DYNAPAC CC501 a/f 2001 (9L)</t>
  </si>
  <si>
    <t>TBJ-216</t>
  </si>
  <si>
    <t>C18</t>
  </si>
  <si>
    <t>HAMM (5L)</t>
  </si>
  <si>
    <t>HNB-413</t>
  </si>
  <si>
    <t>C19</t>
  </si>
  <si>
    <t>HAMM DV 6.21   (5L)</t>
  </si>
  <si>
    <t>CJ-514</t>
  </si>
  <si>
    <t>C20</t>
  </si>
  <si>
    <t>HAMM HD8 VV 1,5t</t>
  </si>
  <si>
    <t>TBH-774</t>
  </si>
  <si>
    <t>E1</t>
  </si>
  <si>
    <t>Excavatoare</t>
  </si>
  <si>
    <t xml:space="preserve"> Caterpillar 428D</t>
  </si>
  <si>
    <t>TAX-327</t>
  </si>
  <si>
    <t>E2</t>
  </si>
  <si>
    <t xml:space="preserve"> PFS 0,75/MTZ 82 </t>
  </si>
  <si>
    <t>CG-646</t>
  </si>
  <si>
    <t>E3</t>
  </si>
  <si>
    <t xml:space="preserve"> Terex 1505M</t>
  </si>
  <si>
    <t>CJ-232</t>
  </si>
  <si>
    <t>E4</t>
  </si>
  <si>
    <t xml:space="preserve"> Terex TLB890 PS</t>
  </si>
  <si>
    <t>TAX-328</t>
  </si>
  <si>
    <t>E5</t>
  </si>
  <si>
    <t>Liebherr A902</t>
  </si>
  <si>
    <t>TAI-156</t>
  </si>
  <si>
    <t>Fi1</t>
  </si>
  <si>
    <t>Finisoare</t>
  </si>
  <si>
    <t>Bitelli BB670  ( 10L)</t>
  </si>
  <si>
    <t>TBM-026</t>
  </si>
  <si>
    <t>Fi2</t>
  </si>
  <si>
    <t>Caterpillar AP555E (13L)</t>
  </si>
  <si>
    <t>Caterpillar-AP555E</t>
  </si>
  <si>
    <t>Fi3</t>
  </si>
  <si>
    <t>Dynapac F141 C (13L)</t>
  </si>
  <si>
    <t>Dynapac-F141C</t>
  </si>
  <si>
    <t>Fi4</t>
  </si>
  <si>
    <t>Finisor acostament Strassmayr BF290 (3,5L/ora)</t>
  </si>
  <si>
    <t>Strassmayr-BF290</t>
  </si>
  <si>
    <t>Fi5</t>
  </si>
  <si>
    <t>VOGELE 1600  (11L)</t>
  </si>
  <si>
    <t>CJ-541</t>
  </si>
  <si>
    <t>Fi6</t>
  </si>
  <si>
    <t>VOGELE 1603-1 (11L)</t>
  </si>
  <si>
    <t>CG-556</t>
  </si>
  <si>
    <t>Fi7</t>
  </si>
  <si>
    <t>VOGELE 1800  (13L)</t>
  </si>
  <si>
    <t>TAI-635</t>
  </si>
  <si>
    <t>Fi8</t>
  </si>
  <si>
    <t>VOGELE S 1800-2  (13L)</t>
  </si>
  <si>
    <t>TAX-332</t>
  </si>
  <si>
    <t>FR2</t>
  </si>
  <si>
    <t>Freze</t>
  </si>
  <si>
    <t>SF150  (32L)</t>
  </si>
  <si>
    <t>TAE-299</t>
  </si>
  <si>
    <t>SF60    (13L)</t>
  </si>
  <si>
    <t>TBM-279</t>
  </si>
  <si>
    <t>I1</t>
  </si>
  <si>
    <t>Incarcatoare frontale</t>
  </si>
  <si>
    <t>CAT 908  (6L)</t>
  </si>
  <si>
    <t>CJ-231</t>
  </si>
  <si>
    <t>I2</t>
  </si>
  <si>
    <t>Caterpillar 930G (13L)</t>
  </si>
  <si>
    <t>CJ-547</t>
  </si>
  <si>
    <t>I3</t>
  </si>
  <si>
    <t>HOUGH M10A  (15L)</t>
  </si>
  <si>
    <t>TAR-321</t>
  </si>
  <si>
    <t>I4</t>
  </si>
  <si>
    <t>Hyundai HL-760-9  (12L)</t>
  </si>
  <si>
    <t>CJ-568</t>
  </si>
  <si>
    <t>I5</t>
  </si>
  <si>
    <t>L-34  (15L)</t>
  </si>
  <si>
    <t>CSA-303</t>
  </si>
  <si>
    <t>I6</t>
  </si>
  <si>
    <t>L34-Comrat*</t>
  </si>
  <si>
    <t>I7</t>
  </si>
  <si>
    <t>LONKING CDM 312 ( 15,9L)</t>
  </si>
  <si>
    <t>TBI-113</t>
  </si>
  <si>
    <t>I8</t>
  </si>
  <si>
    <t>PK40  (11L)Rogojeni</t>
  </si>
  <si>
    <t>CG-745</t>
  </si>
  <si>
    <t>I9</t>
  </si>
  <si>
    <t>PK40 2007 (11L) Comrat</t>
  </si>
  <si>
    <t>PK40-Comrat*</t>
  </si>
  <si>
    <t>I10</t>
  </si>
  <si>
    <t>Santai SL 50   (13L)</t>
  </si>
  <si>
    <t>CJ-359</t>
  </si>
  <si>
    <t>I11</t>
  </si>
  <si>
    <t>SDLG L956FH  (12L)</t>
  </si>
  <si>
    <t>TAY-279</t>
  </si>
  <si>
    <t>I12</t>
  </si>
  <si>
    <t>SDLG953    (11L)</t>
  </si>
  <si>
    <t>TAU-067</t>
  </si>
  <si>
    <t>B1</t>
  </si>
  <si>
    <t>Microbuse</t>
  </si>
  <si>
    <t>FORD Tranzit     (11L)</t>
  </si>
  <si>
    <t>NVO-419</t>
  </si>
  <si>
    <t>B2</t>
  </si>
  <si>
    <t>FORD Tranzit     (12,5L)</t>
  </si>
  <si>
    <t>SMM-845</t>
  </si>
  <si>
    <t>B3</t>
  </si>
  <si>
    <t>Mercedes 213CDI   (12,5L)</t>
  </si>
  <si>
    <t>TWT-171</t>
  </si>
  <si>
    <t>B4</t>
  </si>
  <si>
    <t>Mercedes 312D    (12,5L)</t>
  </si>
  <si>
    <t>SDZ-844</t>
  </si>
  <si>
    <t>B5</t>
  </si>
  <si>
    <t>Mercedes 312D   (12,5L)</t>
  </si>
  <si>
    <t>CLE-002</t>
  </si>
  <si>
    <t>B6</t>
  </si>
  <si>
    <t>Mercedes 312D (12,5L)</t>
  </si>
  <si>
    <t>CJO-021</t>
  </si>
  <si>
    <t>B7</t>
  </si>
  <si>
    <t>SAX-627</t>
  </si>
  <si>
    <t>B8</t>
  </si>
  <si>
    <t>Mercedes 312D Sprinter (12,5L)</t>
  </si>
  <si>
    <t>HRH-468</t>
  </si>
  <si>
    <t>B9</t>
  </si>
  <si>
    <t>Mercedes 313CDI   (12,5L)</t>
  </si>
  <si>
    <t>TWT-931</t>
  </si>
  <si>
    <t>B10</t>
  </si>
  <si>
    <t>Mercedes CDI 413   (12,5L)</t>
  </si>
  <si>
    <t>AAJ-540</t>
  </si>
  <si>
    <t>PL1</t>
  </si>
  <si>
    <t>Parcul auto</t>
  </si>
  <si>
    <t>MAN 19403</t>
  </si>
  <si>
    <t>BVA-276</t>
  </si>
  <si>
    <t>PL2</t>
  </si>
  <si>
    <t>MAN TG 410A    (40L)</t>
  </si>
  <si>
    <t>CJR-693</t>
  </si>
  <si>
    <t>PL3</t>
  </si>
  <si>
    <t>MAN TGA 18.430 4x2   (39L)</t>
  </si>
  <si>
    <t>BYF-855</t>
  </si>
  <si>
    <t>PL4</t>
  </si>
  <si>
    <t>MAN TGA 18.440 BLS   (39L)</t>
  </si>
  <si>
    <t>ESQ-421</t>
  </si>
  <si>
    <t>PL5</t>
  </si>
  <si>
    <t>MAN TGA 18.440 BLS( 39L)</t>
  </si>
  <si>
    <t>ESQ-440</t>
  </si>
  <si>
    <t>PL6</t>
  </si>
  <si>
    <t>MAN TGS 18.440   (39L)</t>
  </si>
  <si>
    <t>BZJ-135</t>
  </si>
  <si>
    <t>PL7</t>
  </si>
  <si>
    <t>MAN TGS 18.440  (39L)</t>
  </si>
  <si>
    <t>IYB-656</t>
  </si>
  <si>
    <t>PL8</t>
  </si>
  <si>
    <t>Mercedes ( AXOR)</t>
  </si>
  <si>
    <t>ZXD-237</t>
  </si>
  <si>
    <t>PL9</t>
  </si>
  <si>
    <t>Mercedes Axor    (39L)</t>
  </si>
  <si>
    <t>BLB-710</t>
  </si>
  <si>
    <t>PL10</t>
  </si>
  <si>
    <t>VOLVO FH-440   (39L)</t>
  </si>
  <si>
    <t>XXE-875</t>
  </si>
  <si>
    <t>PL11</t>
  </si>
  <si>
    <t>VOLVO FH-440 (40L)</t>
  </si>
  <si>
    <t>ATA-686</t>
  </si>
  <si>
    <t>SR1</t>
  </si>
  <si>
    <t>S/REMOCI</t>
  </si>
  <si>
    <t>Bergland (wagon) pentru oamen</t>
  </si>
  <si>
    <t>K-444-OP</t>
  </si>
  <si>
    <t>SR2</t>
  </si>
  <si>
    <t>Carnehl</t>
  </si>
  <si>
    <t>R898CB</t>
  </si>
  <si>
    <t>SR3</t>
  </si>
  <si>
    <t>cisterna ODAZ9370 (Emulsia) Sudare</t>
  </si>
  <si>
    <t>C-AF-363</t>
  </si>
  <si>
    <t>SR4</t>
  </si>
  <si>
    <t>Fruehauf</t>
  </si>
  <si>
    <t>I-561-WW</t>
  </si>
  <si>
    <t>SR5</t>
  </si>
  <si>
    <t>Gen Tral cisterna (bitum)</t>
  </si>
  <si>
    <t>Z-069-PT</t>
  </si>
  <si>
    <t>SR6</t>
  </si>
  <si>
    <t>Hobby Prestige  (Sector Bologan - Marcaj)</t>
  </si>
  <si>
    <t>CAV-620</t>
  </si>
  <si>
    <t>SR7</t>
  </si>
  <si>
    <t>Kaiser (MAN CJR 693)</t>
  </si>
  <si>
    <t>I252WW</t>
  </si>
  <si>
    <t>SR8</t>
  </si>
  <si>
    <t>KOGEL SN24</t>
  </si>
  <si>
    <t>V181WE</t>
  </si>
  <si>
    <t>SR9</t>
  </si>
  <si>
    <t>Mega</t>
  </si>
  <si>
    <t>S-612-JG</t>
  </si>
  <si>
    <t>SR10</t>
  </si>
  <si>
    <t>Y758CQ</t>
  </si>
  <si>
    <t>SR11</t>
  </si>
  <si>
    <t>Mega (MAN BZJ 135)</t>
  </si>
  <si>
    <t>Y747CQ</t>
  </si>
  <si>
    <t>SR12</t>
  </si>
  <si>
    <t>Odaz 936 (wagon)</t>
  </si>
  <si>
    <t>I-581-WW</t>
  </si>
  <si>
    <t>SR13</t>
  </si>
  <si>
    <t>Schmitz</t>
  </si>
  <si>
    <t>C745RA</t>
  </si>
  <si>
    <t>SR14</t>
  </si>
  <si>
    <t>Schmitz (MAN BYF 855)</t>
  </si>
  <si>
    <t>C537RA</t>
  </si>
  <si>
    <t>SR15</t>
  </si>
  <si>
    <t>Schmitz (volvo ATA 686)</t>
  </si>
  <si>
    <t>V108LG</t>
  </si>
  <si>
    <t>SR16</t>
  </si>
  <si>
    <t>Schmitz MAN ESQ 421</t>
  </si>
  <si>
    <t>S291JG</t>
  </si>
  <si>
    <t>SR17</t>
  </si>
  <si>
    <t xml:space="preserve">Tip BS1000 (бочка) Гудронатор </t>
  </si>
  <si>
    <t>BS1000</t>
  </si>
  <si>
    <t>SR18</t>
  </si>
  <si>
    <t xml:space="preserve">Tip BS1000/1 (бочка) Гудронатор </t>
  </si>
  <si>
    <t>BS1000/1</t>
  </si>
  <si>
    <t>SR19</t>
  </si>
  <si>
    <t>Цистерна 682 7</t>
  </si>
  <si>
    <t>C396-AW</t>
  </si>
  <si>
    <t>SR20</t>
  </si>
  <si>
    <t>S/REMOCI Trall</t>
  </si>
  <si>
    <t>s/remorca trall Andover Notebom (XXE 875, Rotaru M)</t>
  </si>
  <si>
    <t>C215RA</t>
  </si>
  <si>
    <t>SR21</t>
  </si>
  <si>
    <t>s/remorca trall Bertoja (ESQ 440,Tanasevici I)</t>
  </si>
  <si>
    <t>T503CD</t>
  </si>
  <si>
    <t>SR22</t>
  </si>
  <si>
    <t>s/remorca trall Schmitz (BLB 710)</t>
  </si>
  <si>
    <t>A797AB</t>
  </si>
  <si>
    <t>Sp1</t>
  </si>
  <si>
    <t>Tehnica specializata</t>
  </si>
  <si>
    <t xml:space="preserve"> Autogudronator ZIL 130 (19L, 9L rozliv,5L GPL)</t>
  </si>
  <si>
    <t>CPM-964</t>
  </si>
  <si>
    <t>Sp2</t>
  </si>
  <si>
    <t>GAZ Smeli 10A (Marcaj) /CSK 752/</t>
  </si>
  <si>
    <t>CSK-752</t>
  </si>
  <si>
    <t>Sp3</t>
  </si>
  <si>
    <t>Renault Magnium Special (Tratament)</t>
  </si>
  <si>
    <t>PO-464</t>
  </si>
  <si>
    <t>Sp4</t>
  </si>
  <si>
    <t>Volvo Fm- 9380 (Tratament)</t>
  </si>
  <si>
    <t>CQO-186</t>
  </si>
  <si>
    <t>Tractoare</t>
  </si>
  <si>
    <t>Belarus MTЗ-82.1  (7L)</t>
  </si>
  <si>
    <t>CI-518</t>
  </si>
  <si>
    <t>Buldozer DZ42 (8,5L)</t>
  </si>
  <si>
    <t>CH-162</t>
  </si>
  <si>
    <t>Landini (9L)</t>
  </si>
  <si>
    <t>TAI-632</t>
  </si>
  <si>
    <t>Buldozer T130</t>
  </si>
  <si>
    <t>T130</t>
  </si>
  <si>
    <t>R1</t>
  </si>
  <si>
    <t>Reciclator</t>
  </si>
  <si>
    <t>Wirtgen HAMM Raco 450 SK</t>
  </si>
  <si>
    <t>TBM-249</t>
  </si>
  <si>
    <t>p1</t>
  </si>
  <si>
    <t>Personnel</t>
  </si>
  <si>
    <t>Scoda octavia Vlah E</t>
  </si>
  <si>
    <t>AGZ-787</t>
  </si>
  <si>
    <t>p2</t>
  </si>
  <si>
    <t>Toyota Igor Cosiuc</t>
  </si>
  <si>
    <t>T-071-OH</t>
  </si>
  <si>
    <t>p4</t>
  </si>
  <si>
    <t xml:space="preserve">Toyota Soltoianu </t>
  </si>
  <si>
    <t>HCJ-520</t>
  </si>
  <si>
    <t>p5</t>
  </si>
  <si>
    <t>Suzuki Jurminschi Alexandru</t>
  </si>
  <si>
    <t>FRAM-779</t>
  </si>
  <si>
    <t>p6</t>
  </si>
  <si>
    <t>Audi Bologan</t>
  </si>
  <si>
    <t>XIX-045</t>
  </si>
  <si>
    <t>p7</t>
  </si>
  <si>
    <t>Honda Marfoi Bogdan</t>
  </si>
  <si>
    <t>Honda</t>
  </si>
  <si>
    <t>p8</t>
  </si>
  <si>
    <t>Mercedes Coval G</t>
  </si>
  <si>
    <t>YZA-520</t>
  </si>
  <si>
    <t>m1</t>
  </si>
  <si>
    <t>м. механизация</t>
  </si>
  <si>
    <t>малая механизация</t>
  </si>
  <si>
    <t>mica-meca</t>
  </si>
  <si>
    <t>m2</t>
  </si>
  <si>
    <t>Aparat de sudat</t>
  </si>
  <si>
    <t>m3</t>
  </si>
  <si>
    <t>Arzator Rielo RS-38 430kwt</t>
  </si>
  <si>
    <t>m4</t>
  </si>
  <si>
    <t>Arzator Weishaupt G3 1E/ZD, 630kwt</t>
  </si>
  <si>
    <t>m5</t>
  </si>
  <si>
    <t>Asfaltorez ORKA 350/450</t>
  </si>
  <si>
    <t>m6</t>
  </si>
  <si>
    <t>Benzorez TS 500i-A</t>
  </si>
  <si>
    <t>m7</t>
  </si>
  <si>
    <t>m8</t>
  </si>
  <si>
    <t>Ciocan pneumatic manual Sullair 01</t>
  </si>
  <si>
    <t>m9</t>
  </si>
  <si>
    <t>Ciocan pneumatic manual Sullair 02</t>
  </si>
  <si>
    <t>m10</t>
  </si>
  <si>
    <t>Ciocan pneumatic manual Sullair 03</t>
  </si>
  <si>
    <t>m11</t>
  </si>
  <si>
    <t>Ciocan pneumatic МОП-3</t>
  </si>
  <si>
    <t>m12</t>
  </si>
  <si>
    <t>Ciocan rotopercutor</t>
  </si>
  <si>
    <t>m13</t>
  </si>
  <si>
    <t>Compactor neautopropulsant Wacker nr.2</t>
  </si>
  <si>
    <t>m14</t>
  </si>
  <si>
    <t>Masina de taiat asfalt PP450-PG420</t>
  </si>
  <si>
    <t>m15</t>
  </si>
  <si>
    <t>Masina de taiat asfalt Wacker</t>
  </si>
  <si>
    <t>m16</t>
  </si>
  <si>
    <t>Masina de taiat beton PPR350</t>
  </si>
  <si>
    <t>m17</t>
  </si>
  <si>
    <t>Masina sub presiune inalta Karcher</t>
  </si>
  <si>
    <t>m18</t>
  </si>
  <si>
    <t>Placa compactoare masalta MS90-3 628</t>
  </si>
  <si>
    <t>m19</t>
  </si>
  <si>
    <t>Placa compactoare Mikasa T6124</t>
  </si>
  <si>
    <t>m20</t>
  </si>
  <si>
    <t>Placa compactoare N15105</t>
  </si>
  <si>
    <t>m21</t>
  </si>
  <si>
    <t>Placa compactoare PC90</t>
  </si>
  <si>
    <t>m22</t>
  </si>
  <si>
    <t>Placa compactoare PCR-160-SE</t>
  </si>
  <si>
    <t>m23</t>
  </si>
  <si>
    <t>Placa compactoare Robin</t>
  </si>
  <si>
    <t>m24</t>
  </si>
  <si>
    <t>Placa compactoare WACKER 6595937</t>
  </si>
  <si>
    <t>m25</t>
  </si>
  <si>
    <t>Компрессор M26 KAESER</t>
  </si>
  <si>
    <t>m26</t>
  </si>
  <si>
    <t xml:space="preserve">Вибротрамбовка Wacker </t>
  </si>
  <si>
    <t>m27</t>
  </si>
  <si>
    <t>m28</t>
  </si>
  <si>
    <t>Виброплита MS90-3 628</t>
  </si>
  <si>
    <t>m29</t>
  </si>
  <si>
    <t>Виброплита Robin</t>
  </si>
  <si>
    <t>m30</t>
  </si>
  <si>
    <t>Воздуходувка Husqvarna 130BT</t>
  </si>
  <si>
    <t>m31</t>
  </si>
  <si>
    <t>m32</t>
  </si>
  <si>
    <t>m33</t>
  </si>
  <si>
    <t>Асфальторез ORCA350\450</t>
  </si>
  <si>
    <t>m34</t>
  </si>
  <si>
    <t>Асфальторез (ручной) BTS1035</t>
  </si>
  <si>
    <t>m35</t>
  </si>
  <si>
    <t>Асфальторез (ручной) PPR350</t>
  </si>
  <si>
    <t>m36</t>
  </si>
  <si>
    <t>Vibroplita Mikasa T6124</t>
  </si>
  <si>
    <t>m37</t>
  </si>
  <si>
    <t>Vibroplita N15105</t>
  </si>
  <si>
    <t>m38</t>
  </si>
  <si>
    <t>Vibroplita PC90</t>
  </si>
  <si>
    <t>m39</t>
  </si>
  <si>
    <t>Vibroplita PCR-160-SE</t>
  </si>
  <si>
    <t>m40</t>
  </si>
  <si>
    <t>m41</t>
  </si>
  <si>
    <t>m42</t>
  </si>
  <si>
    <t>Masina de gaurit</t>
  </si>
  <si>
    <t>m43</t>
  </si>
  <si>
    <t>Masina de frezat (3buc)</t>
  </si>
  <si>
    <t>m44</t>
  </si>
  <si>
    <t>Compresor Kaeser OF500</t>
  </si>
  <si>
    <t>L-34 Comrat</t>
  </si>
  <si>
    <t>OUI</t>
  </si>
  <si>
    <t>Operator</t>
  </si>
  <si>
    <t xml:space="preserve">ARDELEAN SERAFIM </t>
  </si>
  <si>
    <t>Mașinist compactor cat.5</t>
  </si>
  <si>
    <t>ARTEMIEV CHIRIL</t>
  </si>
  <si>
    <t>Masinist de  marcaj rutier cat.6</t>
  </si>
  <si>
    <t xml:space="preserve">BOGDAN ILIE </t>
  </si>
  <si>
    <t>Maşinist la maşina de turnat beton asfaltic cat,6</t>
  </si>
  <si>
    <t xml:space="preserve">CELEBI SEMION </t>
  </si>
  <si>
    <t>Maşinist la autogreder cat.5</t>
  </si>
  <si>
    <t xml:space="preserve">CHISTOL MARIN </t>
  </si>
  <si>
    <t>Mașinist fraza cat.6</t>
  </si>
  <si>
    <t>CHISTOL VASILE</t>
  </si>
  <si>
    <t>Masinst exavator cu o singura cupa cat.6</t>
  </si>
  <si>
    <t xml:space="preserve">CIOINAC VEACESLAV </t>
  </si>
  <si>
    <t>CIUGUREANU SERGIU</t>
  </si>
  <si>
    <t>Mașinist la masina de turnat beton asfalt cat. 6</t>
  </si>
  <si>
    <t>CLIMA NICOLAE</t>
  </si>
  <si>
    <t>Mașinist compactor cat.4</t>
  </si>
  <si>
    <t>COSTRU NICANOR</t>
  </si>
  <si>
    <t>Tractorist cat, 5</t>
  </si>
  <si>
    <t>CROCIMAR ANATOLIE</t>
  </si>
  <si>
    <t>DUBINA VICTOR</t>
  </si>
  <si>
    <t>Mașinist la autogreder cat,6</t>
  </si>
  <si>
    <t>FERARU SERGHEI</t>
  </si>
  <si>
    <t>Conducator incarcator cat. 6</t>
  </si>
  <si>
    <t>GHEORGHITA GRIGORE</t>
  </si>
  <si>
    <t>Mașinist la auutogudronator cat,6</t>
  </si>
  <si>
    <t>GHERTA SERGHEI</t>
  </si>
  <si>
    <t>Mașinist compactor cat.5  FREZA</t>
  </si>
  <si>
    <t>GINDEA GHENADII</t>
  </si>
  <si>
    <t>IAMBLEA VLADIMIR</t>
  </si>
  <si>
    <t>Mașinist compactor cat.6</t>
  </si>
  <si>
    <t>LEVINTE VALERIU</t>
  </si>
  <si>
    <t>PODUBNII MIHAIL</t>
  </si>
  <si>
    <t>Mașinist excavator cu o singura cupa cat.6</t>
  </si>
  <si>
    <t>PODUBNII NICOLAE</t>
  </si>
  <si>
    <t>POGOR ION</t>
  </si>
  <si>
    <t>POPESCU NICOLAE</t>
  </si>
  <si>
    <t>ROSCA VASILE</t>
  </si>
  <si>
    <t>Maşinist la autogreder cat.6</t>
  </si>
  <si>
    <t>RUSU SERGHEI</t>
  </si>
  <si>
    <t>Mașinist la masina de turnat beton asfalt cat.6</t>
  </si>
  <si>
    <t>URSU ION EFIM</t>
  </si>
  <si>
    <t xml:space="preserve">VASILIAN ION </t>
  </si>
  <si>
    <t>VIERI IURIE</t>
  </si>
  <si>
    <t>BIVOL VALERII</t>
  </si>
  <si>
    <t>Conducator de autocamion cat. 5</t>
  </si>
  <si>
    <t>BORGA ILIA</t>
  </si>
  <si>
    <t>Conducator de autocamion cat.6</t>
  </si>
  <si>
    <t>BRUMA VALENTIN</t>
  </si>
  <si>
    <t>Conducator de autocamion cat. 6 Macaragiu</t>
  </si>
  <si>
    <t>BUCSANU ANDREI</t>
  </si>
  <si>
    <t>Conducator de autocamion cat. 5 + tratament</t>
  </si>
  <si>
    <t>CAVCA GHEORGHE</t>
  </si>
  <si>
    <t>Conducator de autocamion cat. 4</t>
  </si>
  <si>
    <t xml:space="preserve">CEBAN GHEORGHE </t>
  </si>
  <si>
    <t>conducator autotrailer cat. 6</t>
  </si>
  <si>
    <t xml:space="preserve">CEBAN ION </t>
  </si>
  <si>
    <t>CURCUBET ALEXEI</t>
  </si>
  <si>
    <t>Conducator transport de persoane si marfuri cat. 5</t>
  </si>
  <si>
    <t xml:space="preserve">CUSNIR VALERIU </t>
  </si>
  <si>
    <t xml:space="preserve">FEDELES IACOV </t>
  </si>
  <si>
    <t>Conducator transport de persoane si marfuri  cat. 5</t>
  </si>
  <si>
    <t>GOTONOAGA VICTOR</t>
  </si>
  <si>
    <t>Conducator de autocamion cat. 6</t>
  </si>
  <si>
    <t xml:space="preserve">GRAUR NICOLAE </t>
  </si>
  <si>
    <t>Conducator de autocamion cat. 4 ; conducator auto</t>
  </si>
  <si>
    <t>LUNCAS VASILE</t>
  </si>
  <si>
    <t>Conducator transport de persoane si marfuri</t>
  </si>
  <si>
    <t>LUPU TUDOR</t>
  </si>
  <si>
    <t>NASIBULIN SERGIU</t>
  </si>
  <si>
    <t xml:space="preserve">STRATULAT ION </t>
  </si>
  <si>
    <t>TANASEVICI ION</t>
  </si>
  <si>
    <t>TROIAN GHENADIE</t>
  </si>
  <si>
    <t>Conducator  auto cat. 5</t>
  </si>
  <si>
    <t>CEBAN NICOLAI</t>
  </si>
  <si>
    <t>conducator auto cat. 4</t>
  </si>
  <si>
    <t>MARIN GHEORGHE</t>
  </si>
  <si>
    <t>GRIU ANDREI</t>
  </si>
  <si>
    <t>Conducator incarcator cat. 5</t>
  </si>
  <si>
    <t xml:space="preserve">CIOBANU VITALIE </t>
  </si>
  <si>
    <t>CIUGUREANU VASILE</t>
  </si>
  <si>
    <t>MURZAC ANATOLII</t>
  </si>
  <si>
    <t>Imat_series</t>
  </si>
  <si>
    <t>Nr ID satier</t>
  </si>
  <si>
    <t>Denumire</t>
  </si>
  <si>
    <t>Admin</t>
  </si>
  <si>
    <t>Marcaj</t>
  </si>
  <si>
    <t>Serviciu reparație parc</t>
  </si>
  <si>
    <t>UBA Causeni</t>
  </si>
  <si>
    <t>UBA Comrat</t>
  </si>
  <si>
    <t>UBA Rogojeni</t>
  </si>
  <si>
    <t>UBA Vatra</t>
  </si>
  <si>
    <t>S1</t>
  </si>
  <si>
    <t>Y2</t>
  </si>
  <si>
    <t>Y3</t>
  </si>
  <si>
    <t>Y4</t>
  </si>
  <si>
    <t>Y1</t>
  </si>
  <si>
    <t>Materiale</t>
  </si>
  <si>
    <t>G40 Soldanesti - Sestaci</t>
  </si>
  <si>
    <t>G50 Singerei</t>
  </si>
  <si>
    <t>LRC Stefan voda lot I-II</t>
  </si>
  <si>
    <t>LRC Stauceni</t>
  </si>
  <si>
    <t>LRC Gura Cainar -Floresti</t>
  </si>
  <si>
    <t xml:space="preserve">G52-G39 Tepordei rl Floresti </t>
  </si>
  <si>
    <t>Comrat Primaria</t>
  </si>
  <si>
    <t>A1</t>
  </si>
  <si>
    <t>Norma de consum de combustibil 1h-ut/l</t>
  </si>
  <si>
    <t xml:space="preserve"> Combustibil</t>
  </si>
  <si>
    <t>Consum efectiv 1ht -ut/l</t>
  </si>
  <si>
    <t>Colonne1</t>
  </si>
  <si>
    <t>"= Prix moyen actuel</t>
  </si>
  <si>
    <t>Anul fabricarii</t>
  </si>
  <si>
    <t>Status</t>
  </si>
  <si>
    <t>Activ</t>
  </si>
  <si>
    <t>Total normativul de cheltuieli pentru carburanți (lei / h-ut)</t>
  </si>
  <si>
    <t>Luna si anul procurarii utilajului</t>
  </si>
  <si>
    <t>Valoarea de bilant, lei</t>
  </si>
  <si>
    <t>Durata funcț. Utilă   (ani)</t>
  </si>
  <si>
    <t>Valoarea probabil rămasă (lei)</t>
  </si>
  <si>
    <t>Valoarea uzurabilă (col.5-col.7), (lei)</t>
  </si>
  <si>
    <t>Norma anuală de uzură (%)</t>
  </si>
  <si>
    <t>Suma uzurii, lei</t>
  </si>
  <si>
    <t>Regimul anual de funcționare a utilajului (h-ut)</t>
  </si>
  <si>
    <t xml:space="preserve">Valoarea de bilanț la 31.12.2019 (lei) </t>
  </si>
  <si>
    <t>Normativul de uzură (lei / h-ut)</t>
  </si>
  <si>
    <t xml:space="preserve">Concediale
8.3% </t>
  </si>
  <si>
    <t>Salariul Total lei/h-ut</t>
  </si>
  <si>
    <t>Salariul tarifar orar, lei/h-ut</t>
  </si>
  <si>
    <t>Contribuții asig. social  24%</t>
  </si>
  <si>
    <t xml:space="preserve">Total normativul de cheltuieli pentru carburanți
(lei / h-ut)
</t>
  </si>
  <si>
    <t>=colonne K+ colonne P</t>
  </si>
  <si>
    <t>=reference au excel GSM</t>
  </si>
  <si>
    <t>=L*O</t>
  </si>
  <si>
    <t>=H+I+J</t>
  </si>
  <si>
    <t>Durata de reamplasare, zile</t>
  </si>
  <si>
    <t>Numărul de zile nelucrătoare din motive meteo, zile</t>
  </si>
  <si>
    <t>Numărul de zile nelucrătoare din cazuri neprevăzute
, zile</t>
  </si>
  <si>
    <t>Durata de efectuare a deservirii tehnice și a reparației
, zile</t>
  </si>
  <si>
    <t xml:space="preserve">Regimul normative anual de funcționare a utilajelor
(h-ut)
</t>
  </si>
  <si>
    <r>
      <t xml:space="preserve">Prix moyen lei/l </t>
    </r>
    <r>
      <rPr>
        <i/>
        <sz val="8"/>
        <rFont val="Aptos Narrow"/>
        <family val="2"/>
        <scheme val="minor"/>
      </rPr>
      <t>achat annuel actuel</t>
    </r>
  </si>
  <si>
    <t>Cheltuieli anuale pentru reparații și deservirea tehnică, lei</t>
  </si>
  <si>
    <t>Regimul normativ anual de funcţionare a utilajelor,       h-ut.</t>
  </si>
  <si>
    <t xml:space="preserve"> </t>
  </si>
  <si>
    <t>Norma de consum de combustib pe 
1 h-ut., kg (l)</t>
  </si>
  <si>
    <t>Norma de consum de uleiuri pentru motoarele dizel
(kg)</t>
  </si>
  <si>
    <t>Norma de consum de uleiuri pe 
1h-ut. (kg)
 col 2 x col.3</t>
  </si>
  <si>
    <t>Preţ pentru 1 kg (l) de uleiuri, lei</t>
  </si>
  <si>
    <t>Normativul de cheltuieli pentru lubrifianţi  lei/h-ut.</t>
  </si>
  <si>
    <t>Total lei/h-ut</t>
  </si>
  <si>
    <t>объём бака гидрожидкости, дм3</t>
  </si>
  <si>
    <t>Норма, кг/дм3</t>
  </si>
  <si>
    <t>Коэффициент долива жидкости 1,5</t>
  </si>
  <si>
    <t>цена гидрожидкости лей/кг</t>
  </si>
  <si>
    <t>кол-во работы часов год, маш.-час</t>
  </si>
  <si>
    <r>
      <t xml:space="preserve">Итого, лей/маш.час </t>
    </r>
    <r>
      <rPr>
        <sz val="6"/>
        <rFont val="Times New Roman"/>
        <family val="1"/>
        <charset val="204"/>
      </rPr>
      <t>((гр.4*гр.5*1,5*гр.7):гр.8):2</t>
    </r>
  </si>
  <si>
    <t>=AH/AI</t>
  </si>
  <si>
    <t>Choix Chantier</t>
  </si>
  <si>
    <t>Choix Date</t>
  </si>
  <si>
    <t>Depuis un calendrier</t>
  </si>
  <si>
    <t>--&gt;</t>
  </si>
  <si>
    <t>Recherche par catégorie ou par plaque d'immat ou par ID</t>
  </si>
  <si>
    <t xml:space="preserve">Choix depuis une liste qui est dans un tableau ou se trouve toutes les utilsations (sur chantier ou sur les usines de production ou sur transport materiel)  </t>
  </si>
  <si>
    <t>Choix Machines</t>
  </si>
  <si>
    <t xml:space="preserve">Depuis une userform </t>
  </si>
  <si>
    <t>Santier/affectation</t>
  </si>
  <si>
    <t>Date</t>
  </si>
  <si>
    <t>nb h lucrari</t>
  </si>
  <si>
    <t>OMNICOMM</t>
  </si>
  <si>
    <t>dobaviti / izmrnit / udalit</t>
  </si>
  <si>
    <t>Poisk po Immat / categorie / denomination</t>
  </si>
  <si>
    <t>Da/Net</t>
  </si>
  <si>
    <t>nb KM start</t>
  </si>
  <si>
    <t>nb Km finish</t>
  </si>
  <si>
    <t>nb km parcouru</t>
  </si>
  <si>
    <t>norma consum l/h-ut</t>
  </si>
  <si>
    <t>norma consum l/100km</t>
  </si>
  <si>
    <t>tbl machines</t>
  </si>
  <si>
    <t>consum efectiv l/h-ut</t>
  </si>
  <si>
    <t>consum efectiv l/100km</t>
  </si>
  <si>
    <t>Qty combustibil start zi</t>
  </si>
  <si>
    <t>tbl</t>
  </si>
  <si>
    <t>tbl_utilisation_affectation_machines</t>
  </si>
  <si>
    <t>tblMachines</t>
  </si>
  <si>
    <t>Machines</t>
  </si>
  <si>
    <t>Feuilles</t>
  </si>
  <si>
    <t>santier + Operator</t>
  </si>
  <si>
    <t xml:space="preserve">OMNICOMM </t>
  </si>
  <si>
    <t>делить colonne AT/2</t>
  </si>
  <si>
    <t xml:space="preserve">on reprend avec la création d'un nouveau outil il s'agira d'un fichier excel avec vba regroupant :
1/ un tableau avec tous nos engins et  toutes les informations relatives à ces machines (en plus de données sur leur dénomination, la plaque d'immatriculation, la catégorie et le modèle on va rajouter des informartions sur la consommation, la valeur sur la balance commercial pour le calcule de l'amortissement et d'autres informations , on aura aussi d'autres colonnes qui seront remplis ultérieurement par le chefs du parc et vont nous serviront par la suite pour les informations que nous batirons par la suite sur une feuille dédié au dashboard (consomation gasoil par équipement et par chantier, nous pourrions y voir la consommation totale du mois précendent et le nbr de heure de travail par exemple effectué sur la semaine passée ou le prévisionnel pour le semaine à venir )
2- une feuille où nous avons les tableaux avec les informations sur les chantiers, les responsable de chantier etc, cette feuille va servir des informations aidant le parametrage (informations ) et nous pourrions y rajouter des tableaux avec les tableaux avec les listes des choix possible par exemple type de carburant (diesel ou essence  ou gaz), les chantiers avec leur code pour faciliter et uniformiser les écrits 
3- une feuille qui servira au chef de parc pour gérer les affectations où nous allons donc avoir les boutons permettant de gerer les affectations, generer le tableau de plan de charge </t>
  </si>
  <si>
    <t>Modele de tbl affectation</t>
  </si>
  <si>
    <t>=M*I</t>
  </si>
  <si>
    <t>=N*L</t>
  </si>
  <si>
    <t>Qty combustibl uzat</t>
  </si>
  <si>
    <t>Заправки</t>
  </si>
  <si>
    <t>Stock final combustibil</t>
  </si>
  <si>
    <t xml:space="preserve">A noter que nos enregistrements sur la feuilles des affectations par un formulaire qui vient piocher les info sur l'engins (ou nous allons avoir les information sur l engins, la date de l'affectation, le chantier la catégorie équipement, sa plaque d'immatriculation son ID inventaire, etc sa consommation ) </t>
  </si>
  <si>
    <t>Ce que nous avons (état des lieux factuel)</t>
  </si>
  <si>
    <r>
      <t>Feuilles présentes :</t>
    </r>
    <r>
      <rPr>
        <sz val="11"/>
        <color theme="1"/>
        <rFont val="Aptos Narrow"/>
        <family val="2"/>
        <charset val="204"/>
        <scheme val="minor"/>
      </rPr>
      <t xml:space="preserve"> </t>
    </r>
    <r>
      <rPr>
        <sz val="10"/>
        <color theme="1"/>
        <rFont val="Arial Unicode MS"/>
      </rPr>
      <t>Dashboard</t>
    </r>
    <r>
      <rPr>
        <sz val="11"/>
        <color theme="1"/>
        <rFont val="Aptos Narrow"/>
        <family val="2"/>
        <charset val="204"/>
        <scheme val="minor"/>
      </rPr>
      <t xml:space="preserve">, </t>
    </r>
    <r>
      <rPr>
        <sz val="10"/>
        <color theme="1"/>
        <rFont val="Arial Unicode MS"/>
      </rPr>
      <t xml:space="preserve">Plan charge </t>
    </r>
    <r>
      <rPr>
        <sz val="11"/>
        <color theme="1"/>
        <rFont val="Aptos Narrow"/>
        <family val="2"/>
        <charset val="204"/>
        <scheme val="minor"/>
      </rPr>
      <t xml:space="preserve">, </t>
    </r>
    <r>
      <rPr>
        <sz val="10"/>
        <color theme="1"/>
        <rFont val="Arial Unicode MS"/>
      </rPr>
      <t>Creator</t>
    </r>
    <r>
      <rPr>
        <sz val="11"/>
        <color theme="1"/>
        <rFont val="Aptos Narrow"/>
        <family val="2"/>
        <charset val="204"/>
        <scheme val="minor"/>
      </rPr>
      <t xml:space="preserve">, </t>
    </r>
    <r>
      <rPr>
        <sz val="10"/>
        <color theme="1"/>
        <rFont val="Arial Unicode MS"/>
      </rPr>
      <t>Affectation</t>
    </r>
    <r>
      <rPr>
        <sz val="11"/>
        <color theme="1"/>
        <rFont val="Aptos Narrow"/>
        <family val="2"/>
        <charset val="204"/>
        <scheme val="minor"/>
      </rPr>
      <t xml:space="preserve">, </t>
    </r>
    <r>
      <rPr>
        <sz val="10"/>
        <color theme="1"/>
        <rFont val="Arial Unicode MS"/>
      </rPr>
      <t>Santier + Operator</t>
    </r>
    <r>
      <rPr>
        <sz val="11"/>
        <color theme="1"/>
        <rFont val="Aptos Narrow"/>
        <family val="2"/>
        <charset val="204"/>
        <scheme val="minor"/>
      </rPr>
      <t xml:space="preserve">, </t>
    </r>
    <r>
      <rPr>
        <sz val="10"/>
        <color theme="1"/>
        <rFont val="Arial Unicode MS"/>
      </rPr>
      <t>Machines</t>
    </r>
    <r>
      <rPr>
        <sz val="11"/>
        <color theme="1"/>
        <rFont val="Aptos Narrow"/>
        <family val="2"/>
        <charset val="204"/>
        <scheme val="minor"/>
      </rPr>
      <t xml:space="preserve">, </t>
    </r>
    <r>
      <rPr>
        <sz val="10"/>
        <color theme="1"/>
        <rFont val="Arial Unicode MS"/>
      </rPr>
      <t>Print</t>
    </r>
    <r>
      <rPr>
        <sz val="11"/>
        <color theme="1"/>
        <rFont val="Aptos Narrow"/>
        <family val="2"/>
        <charset val="204"/>
        <scheme val="minor"/>
      </rPr>
      <t>.</t>
    </r>
  </si>
  <si>
    <t>~185 lignes, ~49 colonnes, avec beaucoup de cellules fusionnées/colonnes “Unnamed”.</t>
  </si>
  <si>
    <r>
      <t xml:space="preserve">Les en-têtes semblent commencer vers la </t>
    </r>
    <r>
      <rPr>
        <b/>
        <sz val="11"/>
        <color theme="1"/>
        <rFont val="Aptos Narrow"/>
        <family val="2"/>
        <charset val="204"/>
        <scheme val="minor"/>
      </rPr>
      <t>ligne 7</t>
    </r>
    <r>
      <rPr>
        <sz val="11"/>
        <color theme="1"/>
        <rFont val="Aptos Narrow"/>
        <family val="2"/>
        <charset val="204"/>
        <scheme val="minor"/>
      </rPr>
      <t xml:space="preserve"> (mise en page “tableau imprimable” plutôt que “base de données propre”).</t>
    </r>
  </si>
  <si>
    <t>On voit des intitulés du type « …Prix Salaire+Carburant », « Износ - Amortissement », etc. → il y a déjà une intention de combiner coûts, carburant, amortissement.</t>
  </si>
  <si>
    <t>Santier + Operator</t>
  </si>
  <si>
    <t>Tableau court (≈17 lignes, 2 colonnes) — probablement une ébauche de listes (chantiers/opérateurs) ou un brouillon de paramétrage.</t>
  </si>
  <si>
    <t>Affectation</t>
  </si>
  <si>
    <t>Actuellement vide (0×0). On dirait la cible pour enregistrer l’historique d’affectations.</t>
  </si>
  <si>
    <t>**Plan charge **</t>
  </si>
  <si>
    <t>Petite table de configuration (≈7×20). On aperçoit des champs de type “Feuilles”, “tbl”, “Choix Dat…”, etc. → ça ressemble à des paramètres pour générer le planning.</t>
  </si>
  <si>
    <t>Dashboard / Creator / Print</t>
  </si>
  <si>
    <t>Feuilles d’usage final (tableau de bord), de génération et d’impression.</t>
  </si>
  <si>
    <t>Validation de données</t>
  </si>
  <si>
    <r>
      <t xml:space="preserve">Le classeur contient des </t>
    </r>
    <r>
      <rPr>
        <b/>
        <sz val="11"/>
        <color theme="1"/>
        <rFont val="Aptos Narrow"/>
        <family val="2"/>
        <charset val="204"/>
        <scheme val="minor"/>
      </rPr>
      <t>listes déroulantes</t>
    </r>
    <r>
      <rPr>
        <sz val="11"/>
        <color theme="1"/>
        <rFont val="Aptos Narrow"/>
        <family val="2"/>
        <charset val="204"/>
        <scheme val="minor"/>
      </rPr>
      <t>/validations (l’aperçu a signalé des règles). Bonne base pour une feuille “Paramètres” centrale.</t>
    </r>
  </si>
  <si>
    <r>
      <t xml:space="preserve">👉 En résumé : tu as déjà la bonne </t>
    </r>
    <r>
      <rPr>
        <b/>
        <sz val="11"/>
        <color theme="1"/>
        <rFont val="Aptos Narrow"/>
        <family val="2"/>
        <charset val="204"/>
        <scheme val="minor"/>
      </rPr>
      <t>intention</t>
    </r>
    <r>
      <rPr>
        <sz val="11"/>
        <color theme="1"/>
        <rFont val="Aptos Narrow"/>
        <family val="2"/>
        <charset val="204"/>
        <scheme val="minor"/>
      </rPr>
      <t xml:space="preserve"> (machines, chantiers/opérateurs, affectations, plan de charge, dashboard), mais la </t>
    </r>
    <r>
      <rPr>
        <b/>
        <sz val="11"/>
        <color theme="1"/>
        <rFont val="Aptos Narrow"/>
        <family val="2"/>
        <charset val="204"/>
        <scheme val="minor"/>
      </rPr>
      <t>structure</t>
    </r>
    <r>
      <rPr>
        <sz val="11"/>
        <color theme="1"/>
        <rFont val="Aptos Narrow"/>
        <family val="2"/>
        <charset val="204"/>
        <scheme val="minor"/>
      </rPr>
      <t xml:space="preserve"> est encore “orientée impression”. Pour coder proprement (UserForms, reporting, calculs), on va </t>
    </r>
    <r>
      <rPr>
        <b/>
        <sz val="11"/>
        <color theme="1"/>
        <rFont val="Aptos Narrow"/>
        <family val="2"/>
        <charset val="204"/>
        <scheme val="minor"/>
      </rPr>
      <t>normaliser</t>
    </r>
    <r>
      <rPr>
        <sz val="11"/>
        <color theme="1"/>
        <rFont val="Aptos Narrow"/>
        <family val="2"/>
        <charset val="204"/>
        <scheme val="minor"/>
      </rPr>
      <t xml:space="preserve"> en tables structurées (ListObjects) avec des colonnes clairement nommées et des clés.</t>
    </r>
  </si>
  <si>
    <t>e qu’on veut accomplir (ta mission &amp; objectifs, reformulés)</t>
  </si>
  <si>
    <t>1. Catalogue machines (master data)</t>
  </si>
  <si>
    <t>Identité &amp; classification (code interne, catégorie, marque/modèle, plaque).</t>
  </si>
  <si>
    <t>Capacités/technique (puissance, volume, etc.).</t>
  </si>
  <si>
    <r>
      <t>Consommation</t>
    </r>
    <r>
      <rPr>
        <sz val="11"/>
        <color theme="1"/>
        <rFont val="Aptos Narrow"/>
        <family val="2"/>
        <charset val="204"/>
        <scheme val="minor"/>
      </rPr>
      <t xml:space="preserve"> (nominale, réservoir) &amp; </t>
    </r>
    <r>
      <rPr>
        <b/>
        <sz val="11"/>
        <color theme="1"/>
        <rFont val="Aptos Narrow"/>
        <family val="2"/>
        <charset val="204"/>
        <scheme val="minor"/>
      </rPr>
      <t>carburant</t>
    </r>
    <r>
      <rPr>
        <sz val="11"/>
        <color theme="1"/>
        <rFont val="Aptos Narrow"/>
        <family val="2"/>
        <charset val="204"/>
        <scheme val="minor"/>
      </rPr>
      <t xml:space="preserve"> (type).</t>
    </r>
  </si>
  <si>
    <r>
      <t>Valeur comptable</t>
    </r>
    <r>
      <rPr>
        <sz val="11"/>
        <color theme="1"/>
        <rFont val="Aptos Narrow"/>
        <family val="2"/>
        <charset val="204"/>
        <scheme val="minor"/>
      </rPr>
      <t xml:space="preserve"> / </t>
    </r>
    <r>
      <rPr>
        <b/>
        <sz val="11"/>
        <color theme="1"/>
        <rFont val="Aptos Narrow"/>
        <family val="2"/>
        <charset val="204"/>
        <scheme val="minor"/>
      </rPr>
      <t>valeur commerciale</t>
    </r>
    <r>
      <rPr>
        <sz val="11"/>
        <color theme="1"/>
        <rFont val="Aptos Narrow"/>
        <family val="2"/>
        <charset val="204"/>
        <scheme val="minor"/>
      </rPr>
      <t xml:space="preserve"> / </t>
    </r>
    <r>
      <rPr>
        <b/>
        <sz val="11"/>
        <color theme="1"/>
        <rFont val="Aptos Narrow"/>
        <family val="2"/>
        <charset val="204"/>
        <scheme val="minor"/>
      </rPr>
      <t>méthode &amp; durée d’amortissement</t>
    </r>
    <r>
      <rPr>
        <sz val="11"/>
        <color theme="1"/>
        <rFont val="Aptos Narrow"/>
        <family val="2"/>
        <charset val="204"/>
        <scheme val="minor"/>
      </rPr>
      <t>, date d’acquisition.</t>
    </r>
  </si>
  <si>
    <t>Colonnes “opérationnelles” remplies par chef de parc (compteurs, état, dernière maintenance…).</t>
  </si>
  <si>
    <t>Servira de base à : affectations, consommation, amortissement, coûts.</t>
  </si>
  <si>
    <t>2. Paramétrage (référentiels &amp; listes)</t>
  </si>
  <si>
    <r>
      <t>Chantiers</t>
    </r>
    <r>
      <rPr>
        <sz val="11"/>
        <color theme="1"/>
        <rFont val="Aptos Narrow"/>
        <family val="2"/>
        <charset val="204"/>
        <scheme val="minor"/>
      </rPr>
      <t xml:space="preserve"> (ID, code, intitulé, localisation, dates, maître d’ouvrage, budget, </t>
    </r>
    <r>
      <rPr>
        <b/>
        <sz val="11"/>
        <color theme="1"/>
        <rFont val="Aptos Narrow"/>
        <family val="2"/>
        <charset val="204"/>
        <scheme val="minor"/>
      </rPr>
      <t>responsable</t>
    </r>
    <r>
      <rPr>
        <sz val="11"/>
        <color theme="1"/>
        <rFont val="Aptos Narrow"/>
        <family val="2"/>
        <charset val="204"/>
        <scheme val="minor"/>
      </rPr>
      <t>).</t>
    </r>
  </si>
  <si>
    <r>
      <t>Responsables / opérateurs</t>
    </r>
    <r>
      <rPr>
        <sz val="11"/>
        <color theme="1"/>
        <rFont val="Aptos Narrow"/>
        <family val="2"/>
        <charset val="204"/>
        <scheme val="minor"/>
      </rPr>
      <t xml:space="preserve"> (noms, tél., service/secteur, coût horaire…).</t>
    </r>
  </si>
  <si>
    <r>
      <t>Listes fermées</t>
    </r>
    <r>
      <rPr>
        <sz val="11"/>
        <color theme="1"/>
        <rFont val="Aptos Narrow"/>
        <family val="2"/>
        <charset val="204"/>
        <scheme val="minor"/>
      </rPr>
      <t xml:space="preserve"> : type carburant (diesel/essence/gaz), catégories machine, codes activité, unités, statuts…</t>
    </r>
  </si>
  <si>
    <r>
      <t xml:space="preserve">Objectif : </t>
    </r>
    <r>
      <rPr>
        <b/>
        <sz val="11"/>
        <color theme="1"/>
        <rFont val="Aptos Narrow"/>
        <family val="2"/>
        <charset val="204"/>
        <scheme val="minor"/>
      </rPr>
      <t>uniformiser &amp; fiabiliser la saisie</t>
    </r>
    <r>
      <rPr>
        <sz val="11"/>
        <color theme="1"/>
        <rFont val="Aptos Narrow"/>
        <family val="2"/>
        <charset val="204"/>
        <scheme val="minor"/>
      </rPr>
      <t xml:space="preserve"> via listes.</t>
    </r>
  </si>
  <si>
    <t>3. Affectations (journal opérationnel)</t>
  </si>
  <si>
    <r>
      <t xml:space="preserve">Saisie par le </t>
    </r>
    <r>
      <rPr>
        <b/>
        <sz val="11"/>
        <color theme="1"/>
        <rFont val="Aptos Narrow"/>
        <family val="2"/>
        <charset val="204"/>
        <scheme val="minor"/>
      </rPr>
      <t>chef de parc</t>
    </r>
    <r>
      <rPr>
        <sz val="11"/>
        <color theme="1"/>
        <rFont val="Aptos Narrow"/>
        <family val="2"/>
        <charset val="204"/>
        <scheme val="minor"/>
      </rPr>
      <t xml:space="preserve"> via un </t>
    </r>
    <r>
      <rPr>
        <b/>
        <sz val="11"/>
        <color theme="1"/>
        <rFont val="Aptos Narrow"/>
        <family val="2"/>
        <charset val="204"/>
        <scheme val="minor"/>
      </rPr>
      <t>UserForm</t>
    </r>
    <r>
      <rPr>
        <sz val="11"/>
        <color theme="1"/>
        <rFont val="Aptos Narrow"/>
        <family val="2"/>
        <charset val="204"/>
        <scheme val="minor"/>
      </rPr>
      <t xml:space="preserve"> : machine → chantier → période → opérateur → heures → carburant consommé → compteurs début/fin.</t>
    </r>
  </si>
  <si>
    <r>
      <t xml:space="preserve">Générer/mettre à jour un </t>
    </r>
    <r>
      <rPr>
        <b/>
        <sz val="11"/>
        <color theme="1"/>
        <rFont val="Aptos Narrow"/>
        <family val="2"/>
        <charset val="204"/>
        <scheme val="minor"/>
      </rPr>
      <t>plan de charge</t>
    </r>
    <r>
      <rPr>
        <sz val="11"/>
        <color theme="1"/>
        <rFont val="Aptos Narrow"/>
        <family val="2"/>
        <charset val="204"/>
        <scheme val="minor"/>
      </rPr>
      <t xml:space="preserve"> (vue calendrier/semaine/mois).</t>
    </r>
  </si>
  <si>
    <t>Historiser tout (append-only) pour les KPI &amp; le dashboard.</t>
  </si>
  <si>
    <r>
      <t>4. Dashboard</t>
    </r>
    <r>
      <rPr>
        <sz val="11"/>
        <color theme="1"/>
        <rFont val="Aptos Narrow"/>
        <family val="2"/>
        <charset val="204"/>
        <scheme val="minor"/>
      </rPr>
      <t xml:space="preserve"> (pilotage)</t>
    </r>
  </si>
  <si>
    <r>
      <t>Conso gasoil</t>
    </r>
    <r>
      <rPr>
        <sz val="11"/>
        <color theme="1"/>
        <rFont val="Aptos Narrow"/>
        <family val="2"/>
        <charset val="204"/>
        <scheme val="minor"/>
      </rPr>
      <t xml:space="preserve"> par équipement et par chantier (mois précédent, S-1, prévision S+1…).</t>
    </r>
  </si>
  <si>
    <r>
      <t>Heures travaillées</t>
    </r>
    <r>
      <rPr>
        <sz val="11"/>
        <color theme="1"/>
        <rFont val="Aptos Narrow"/>
        <family val="2"/>
        <charset val="204"/>
        <scheme val="minor"/>
      </rPr>
      <t xml:space="preserve"> par machine/chantier/opérateur.</t>
    </r>
  </si>
  <si>
    <r>
      <t>Coûts</t>
    </r>
    <r>
      <rPr>
        <sz val="11"/>
        <color theme="1"/>
        <rFont val="Aptos Narrow"/>
        <family val="2"/>
        <charset val="204"/>
        <scheme val="minor"/>
      </rPr>
      <t xml:space="preserve"> (carburant, opérateur, amortissement) → coût horaire/chantier, dérives vs. budget.</t>
    </r>
  </si>
  <si>
    <t>Filtres : période, chantier, catégorie machine, etc.</t>
  </si>
  <si>
    <t>Proposition d’organisation (architecture de classeur “propre”)</t>
  </si>
  <si>
    <t>Feuilles &amp; tables (noms exacts proposés)</t>
  </si>
  <si>
    <r>
      <t>Machines</t>
    </r>
    <r>
      <rPr>
        <sz val="11"/>
        <color theme="1"/>
        <rFont val="Aptos Narrow"/>
        <family val="2"/>
        <charset val="204"/>
        <scheme val="minor"/>
      </rPr>
      <t xml:space="preserve"> → </t>
    </r>
    <r>
      <rPr>
        <sz val="10"/>
        <color theme="1"/>
        <rFont val="Arial Unicode MS"/>
      </rPr>
      <t>tblMachines</t>
    </r>
  </si>
  <si>
    <t>Colonnes (minimum viable &amp; propres) :</t>
  </si>
  <si>
    <r>
      <t>MachineID</t>
    </r>
    <r>
      <rPr>
        <sz val="11"/>
        <color theme="1"/>
        <rFont val="Aptos Narrow"/>
        <family val="2"/>
        <charset val="204"/>
        <scheme val="minor"/>
      </rPr>
      <t xml:space="preserve"> (clé technique), </t>
    </r>
    <r>
      <rPr>
        <sz val="10"/>
        <color theme="1"/>
        <rFont val="Arial Unicode MS"/>
      </rPr>
      <t>CodeInterne</t>
    </r>
    <r>
      <rPr>
        <sz val="11"/>
        <color theme="1"/>
        <rFont val="Aptos Narrow"/>
        <family val="2"/>
        <charset val="204"/>
        <scheme val="minor"/>
      </rPr>
      <t xml:space="preserve">, </t>
    </r>
    <r>
      <rPr>
        <sz val="10"/>
        <color theme="1"/>
        <rFont val="Arial Unicode MS"/>
      </rPr>
      <t>Categorie</t>
    </r>
    <r>
      <rPr>
        <sz val="11"/>
        <color theme="1"/>
        <rFont val="Aptos Narrow"/>
        <family val="2"/>
        <charset val="204"/>
        <scheme val="minor"/>
      </rPr>
      <t xml:space="preserve">, </t>
    </r>
    <r>
      <rPr>
        <sz val="10"/>
        <color theme="1"/>
        <rFont val="Arial Unicode MS"/>
      </rPr>
      <t>Marque</t>
    </r>
    <r>
      <rPr>
        <sz val="11"/>
        <color theme="1"/>
        <rFont val="Aptos Narrow"/>
        <family val="2"/>
        <charset val="204"/>
        <scheme val="minor"/>
      </rPr>
      <t xml:space="preserve">, </t>
    </r>
    <r>
      <rPr>
        <sz val="10"/>
        <color theme="1"/>
        <rFont val="Arial Unicode MS"/>
      </rPr>
      <t>Modele</t>
    </r>
    <r>
      <rPr>
        <sz val="11"/>
        <color theme="1"/>
        <rFont val="Aptos Narrow"/>
        <family val="2"/>
        <charset val="204"/>
        <scheme val="minor"/>
      </rPr>
      <t xml:space="preserve">, </t>
    </r>
    <r>
      <rPr>
        <sz val="10"/>
        <color theme="1"/>
        <rFont val="Arial Unicode MS"/>
      </rPr>
      <t>Plaque</t>
    </r>
    <r>
      <rPr>
        <sz val="11"/>
        <color theme="1"/>
        <rFont val="Aptos Narrow"/>
        <family val="2"/>
        <charset val="204"/>
        <scheme val="minor"/>
      </rPr>
      <t xml:space="preserve">, </t>
    </r>
    <r>
      <rPr>
        <sz val="10"/>
        <color theme="1"/>
        <rFont val="Arial Unicode MS"/>
      </rPr>
      <t>Serie</t>
    </r>
    <r>
      <rPr>
        <sz val="11"/>
        <color theme="1"/>
        <rFont val="Aptos Narrow"/>
        <family val="2"/>
        <charset val="204"/>
        <scheme val="minor"/>
      </rPr>
      <t xml:space="preserve">, </t>
    </r>
    <r>
      <rPr>
        <sz val="10"/>
        <color theme="1"/>
        <rFont val="Arial Unicode MS"/>
      </rPr>
      <t>Annee</t>
    </r>
  </si>
  <si>
    <r>
      <t>TypeCarburant</t>
    </r>
    <r>
      <rPr>
        <sz val="11"/>
        <color theme="1"/>
        <rFont val="Aptos Narrow"/>
        <family val="2"/>
        <charset val="204"/>
        <scheme val="minor"/>
      </rPr>
      <t xml:space="preserve"> (liste), </t>
    </r>
    <r>
      <rPr>
        <sz val="10"/>
        <color theme="1"/>
        <rFont val="Arial Unicode MS"/>
      </rPr>
      <t>ConsoNominale_l_h</t>
    </r>
    <r>
      <rPr>
        <sz val="11"/>
        <color theme="1"/>
        <rFont val="Aptos Narrow"/>
        <family val="2"/>
        <charset val="204"/>
        <scheme val="minor"/>
      </rPr>
      <t xml:space="preserve"> (ou l/100km selon type), </t>
    </r>
    <r>
      <rPr>
        <sz val="10"/>
        <color theme="1"/>
        <rFont val="Arial Unicode MS"/>
      </rPr>
      <t>CapaciteReservoir_l</t>
    </r>
  </si>
  <si>
    <r>
      <t>DateAcquisition</t>
    </r>
    <r>
      <rPr>
        <sz val="11"/>
        <color theme="1"/>
        <rFont val="Aptos Narrow"/>
        <family val="2"/>
        <charset val="204"/>
        <scheme val="minor"/>
      </rPr>
      <t xml:space="preserve">, </t>
    </r>
    <r>
      <rPr>
        <sz val="10"/>
        <color theme="1"/>
        <rFont val="Arial Unicode MS"/>
      </rPr>
      <t>ValeurComptable</t>
    </r>
    <r>
      <rPr>
        <sz val="11"/>
        <color theme="1"/>
        <rFont val="Aptos Narrow"/>
        <family val="2"/>
        <charset val="204"/>
        <scheme val="minor"/>
      </rPr>
      <t xml:space="preserve">, </t>
    </r>
    <r>
      <rPr>
        <sz val="10"/>
        <color theme="1"/>
        <rFont val="Arial Unicode MS"/>
      </rPr>
      <t>ValeurNeuve</t>
    </r>
    <r>
      <rPr>
        <sz val="11"/>
        <color theme="1"/>
        <rFont val="Aptos Narrow"/>
        <family val="2"/>
        <charset val="204"/>
        <scheme val="minor"/>
      </rPr>
      <t xml:space="preserve">, </t>
    </r>
    <r>
      <rPr>
        <sz val="10"/>
        <color theme="1"/>
        <rFont val="Arial Unicode MS"/>
      </rPr>
      <t>DureeAmort_mois</t>
    </r>
    <r>
      <rPr>
        <sz val="11"/>
        <color theme="1"/>
        <rFont val="Aptos Narrow"/>
        <family val="2"/>
        <charset val="204"/>
        <scheme val="minor"/>
      </rPr>
      <t xml:space="preserve">, </t>
    </r>
    <r>
      <rPr>
        <sz val="10"/>
        <color theme="1"/>
        <rFont val="Arial Unicode MS"/>
      </rPr>
      <t>MethodeAmort</t>
    </r>
    <r>
      <rPr>
        <sz val="11"/>
        <color theme="1"/>
        <rFont val="Aptos Narrow"/>
        <family val="2"/>
        <charset val="204"/>
        <scheme val="minor"/>
      </rPr>
      <t xml:space="preserve"> (linéaire/…), </t>
    </r>
    <r>
      <rPr>
        <sz val="10"/>
        <color theme="1"/>
        <rFont val="Arial Unicode MS"/>
      </rPr>
      <t>CentreCout</t>
    </r>
  </si>
  <si>
    <r>
      <t>Statut</t>
    </r>
    <r>
      <rPr>
        <sz val="11"/>
        <color theme="1"/>
        <rFont val="Aptos Narrow"/>
        <family val="2"/>
        <charset val="204"/>
        <scheme val="minor"/>
      </rPr>
      <t xml:space="preserve"> (Actif/En maintenance/Hors service), </t>
    </r>
    <r>
      <rPr>
        <sz val="10"/>
        <color theme="1"/>
        <rFont val="Arial Unicode MS"/>
      </rPr>
      <t>Lieu</t>
    </r>
    <r>
      <rPr>
        <sz val="11"/>
        <color theme="1"/>
        <rFont val="Aptos Narrow"/>
        <family val="2"/>
        <charset val="204"/>
        <scheme val="minor"/>
      </rPr>
      <t xml:space="preserve"> (dépôt/chantier), </t>
    </r>
    <r>
      <rPr>
        <sz val="10"/>
        <color theme="1"/>
        <rFont val="Arial Unicode MS"/>
      </rPr>
      <t>DerniereMaintenance</t>
    </r>
    <r>
      <rPr>
        <sz val="11"/>
        <color theme="1"/>
        <rFont val="Aptos Narrow"/>
        <family val="2"/>
        <charset val="204"/>
        <scheme val="minor"/>
      </rPr>
      <t xml:space="preserve">, </t>
    </r>
    <r>
      <rPr>
        <sz val="10"/>
        <color theme="1"/>
        <rFont val="Arial Unicode MS"/>
      </rPr>
      <t>CompteurHeures</t>
    </r>
    <r>
      <rPr>
        <sz val="11"/>
        <color theme="1"/>
        <rFont val="Aptos Narrow"/>
        <family val="2"/>
        <charset val="204"/>
        <scheme val="minor"/>
      </rPr>
      <t>/</t>
    </r>
    <r>
      <rPr>
        <sz val="10"/>
        <color theme="1"/>
        <rFont val="Arial Unicode MS"/>
      </rPr>
      <t>Km</t>
    </r>
  </si>
  <si>
    <r>
      <t xml:space="preserve">Champs chef de parc : </t>
    </r>
    <r>
      <rPr>
        <sz val="10"/>
        <color theme="1"/>
        <rFont val="Arial Unicode MS"/>
      </rPr>
      <t>ProchainService</t>
    </r>
    <r>
      <rPr>
        <sz val="11"/>
        <color theme="1"/>
        <rFont val="Aptos Narrow"/>
        <family val="2"/>
        <charset val="204"/>
        <scheme val="minor"/>
      </rPr>
      <t xml:space="preserve">, </t>
    </r>
    <r>
      <rPr>
        <sz val="10"/>
        <color theme="1"/>
        <rFont val="Arial Unicode MS"/>
      </rPr>
      <t>Observations</t>
    </r>
    <r>
      <rPr>
        <sz val="11"/>
        <color theme="1"/>
        <rFont val="Aptos Narrow"/>
        <family val="2"/>
        <charset val="204"/>
        <scheme val="minor"/>
      </rPr>
      <t>, etc.</t>
    </r>
  </si>
  <si>
    <r>
      <t>Parametres</t>
    </r>
    <r>
      <rPr>
        <sz val="11"/>
        <color theme="1"/>
        <rFont val="Aptos Narrow"/>
        <family val="2"/>
        <charset val="204"/>
        <scheme val="minor"/>
      </rPr>
      <t xml:space="preserve"> → plusieurs tables sur une même feuille :</t>
    </r>
  </si>
  <si>
    <r>
      <t>tblChantiers</t>
    </r>
    <r>
      <rPr>
        <sz val="11"/>
        <color theme="1"/>
        <rFont val="Aptos Narrow"/>
        <family val="2"/>
        <charset val="204"/>
        <scheme val="minor"/>
      </rPr>
      <t xml:space="preserve"> : </t>
    </r>
    <r>
      <rPr>
        <sz val="10"/>
        <color theme="1"/>
        <rFont val="Arial Unicode MS"/>
      </rPr>
      <t>ChantierID</t>
    </r>
    <r>
      <rPr>
        <sz val="11"/>
        <color theme="1"/>
        <rFont val="Aptos Narrow"/>
        <family val="2"/>
        <charset val="204"/>
        <scheme val="minor"/>
      </rPr>
      <t xml:space="preserve">*, </t>
    </r>
    <r>
      <rPr>
        <sz val="10"/>
        <color theme="1"/>
        <rFont val="Arial Unicode MS"/>
      </rPr>
      <t>CodeChantier</t>
    </r>
    <r>
      <rPr>
        <sz val="11"/>
        <color theme="1"/>
        <rFont val="Aptos Narrow"/>
        <family val="2"/>
        <charset val="204"/>
        <scheme val="minor"/>
      </rPr>
      <t xml:space="preserve">, </t>
    </r>
    <r>
      <rPr>
        <sz val="10"/>
        <color theme="1"/>
        <rFont val="Arial Unicode MS"/>
      </rPr>
      <t>Intitule</t>
    </r>
    <r>
      <rPr>
        <sz val="11"/>
        <color theme="1"/>
        <rFont val="Aptos Narrow"/>
        <family val="2"/>
        <charset val="204"/>
        <scheme val="minor"/>
      </rPr>
      <t xml:space="preserve">, </t>
    </r>
    <r>
      <rPr>
        <sz val="10"/>
        <color theme="1"/>
        <rFont val="Arial Unicode MS"/>
      </rPr>
      <t>Localisation</t>
    </r>
    <r>
      <rPr>
        <sz val="11"/>
        <color theme="1"/>
        <rFont val="Aptos Narrow"/>
        <family val="2"/>
        <charset val="204"/>
        <scheme val="minor"/>
      </rPr>
      <t xml:space="preserve">, </t>
    </r>
    <r>
      <rPr>
        <sz val="10"/>
        <color theme="1"/>
        <rFont val="Arial Unicode MS"/>
      </rPr>
      <t>MOA</t>
    </r>
    <r>
      <rPr>
        <sz val="11"/>
        <color theme="1"/>
        <rFont val="Aptos Narrow"/>
        <family val="2"/>
        <charset val="204"/>
        <scheme val="minor"/>
      </rPr>
      <t xml:space="preserve">, </t>
    </r>
    <r>
      <rPr>
        <sz val="10"/>
        <color theme="1"/>
        <rFont val="Arial Unicode MS"/>
      </rPr>
      <t>Budget</t>
    </r>
    <r>
      <rPr>
        <sz val="11"/>
        <color theme="1"/>
        <rFont val="Aptos Narrow"/>
        <family val="2"/>
        <charset val="204"/>
        <scheme val="minor"/>
      </rPr>
      <t xml:space="preserve">, </t>
    </r>
    <r>
      <rPr>
        <sz val="10"/>
        <color theme="1"/>
        <rFont val="Arial Unicode MS"/>
      </rPr>
      <t>DateDebut</t>
    </r>
    <r>
      <rPr>
        <sz val="11"/>
        <color theme="1"/>
        <rFont val="Aptos Narrow"/>
        <family val="2"/>
        <charset val="204"/>
        <scheme val="minor"/>
      </rPr>
      <t xml:space="preserve">, </t>
    </r>
    <r>
      <rPr>
        <sz val="10"/>
        <color theme="1"/>
        <rFont val="Arial Unicode MS"/>
      </rPr>
      <t>DateFin</t>
    </r>
    <r>
      <rPr>
        <sz val="11"/>
        <color theme="1"/>
        <rFont val="Aptos Narrow"/>
        <family val="2"/>
        <charset val="204"/>
        <scheme val="minor"/>
      </rPr>
      <t xml:space="preserve">, </t>
    </r>
    <r>
      <rPr>
        <sz val="10"/>
        <color theme="1"/>
        <rFont val="Arial Unicode MS"/>
      </rPr>
      <t>ResponsableID</t>
    </r>
  </si>
  <si>
    <r>
      <t>tblPersonnes</t>
    </r>
    <r>
      <rPr>
        <sz val="11"/>
        <color theme="1"/>
        <rFont val="Aptos Narrow"/>
        <family val="2"/>
        <charset val="204"/>
        <scheme val="minor"/>
      </rPr>
      <t xml:space="preserve"> : </t>
    </r>
    <r>
      <rPr>
        <sz val="10"/>
        <color theme="1"/>
        <rFont val="Arial Unicode MS"/>
      </rPr>
      <t>PersonneID</t>
    </r>
    <r>
      <rPr>
        <sz val="11"/>
        <color theme="1"/>
        <rFont val="Aptos Narrow"/>
        <family val="2"/>
        <charset val="204"/>
        <scheme val="minor"/>
      </rPr>
      <t xml:space="preserve">*, </t>
    </r>
    <r>
      <rPr>
        <sz val="10"/>
        <color theme="1"/>
        <rFont val="Arial Unicode MS"/>
      </rPr>
      <t>Nom</t>
    </r>
    <r>
      <rPr>
        <sz val="11"/>
        <color theme="1"/>
        <rFont val="Aptos Narrow"/>
        <family val="2"/>
        <charset val="204"/>
        <scheme val="minor"/>
      </rPr>
      <t xml:space="preserve">, </t>
    </r>
    <r>
      <rPr>
        <sz val="10"/>
        <color theme="1"/>
        <rFont val="Arial Unicode MS"/>
      </rPr>
      <t>Prenom</t>
    </r>
    <r>
      <rPr>
        <sz val="11"/>
        <color theme="1"/>
        <rFont val="Aptos Narrow"/>
        <family val="2"/>
        <charset val="204"/>
        <scheme val="minor"/>
      </rPr>
      <t xml:space="preserve">, </t>
    </r>
    <r>
      <rPr>
        <sz val="10"/>
        <color theme="1"/>
        <rFont val="Arial Unicode MS"/>
      </rPr>
      <t>Telephone</t>
    </r>
    <r>
      <rPr>
        <sz val="11"/>
        <color theme="1"/>
        <rFont val="Aptos Narrow"/>
        <family val="2"/>
        <charset val="204"/>
        <scheme val="minor"/>
      </rPr>
      <t xml:space="preserve">, </t>
    </r>
    <r>
      <rPr>
        <sz val="10"/>
        <color theme="1"/>
        <rFont val="Arial Unicode MS"/>
      </rPr>
      <t>Role</t>
    </r>
    <r>
      <rPr>
        <sz val="11"/>
        <color theme="1"/>
        <rFont val="Aptos Narrow"/>
        <family val="2"/>
        <charset val="204"/>
        <scheme val="minor"/>
      </rPr>
      <t xml:space="preserve"> (Responsable/Operateur/ChefParc), </t>
    </r>
    <r>
      <rPr>
        <sz val="10"/>
        <color theme="1"/>
        <rFont val="Arial Unicode MS"/>
      </rPr>
      <t>Secteur</t>
    </r>
    <r>
      <rPr>
        <sz val="11"/>
        <color theme="1"/>
        <rFont val="Aptos Narrow"/>
        <family val="2"/>
        <charset val="204"/>
        <scheme val="minor"/>
      </rPr>
      <t xml:space="preserve">, </t>
    </r>
    <r>
      <rPr>
        <sz val="10"/>
        <color theme="1"/>
        <rFont val="Arial Unicode MS"/>
      </rPr>
      <t>CoutHoraire</t>
    </r>
  </si>
  <si>
    <r>
      <t>tblCarburants</t>
    </r>
    <r>
      <rPr>
        <sz val="11"/>
        <color theme="1"/>
        <rFont val="Aptos Narrow"/>
        <family val="2"/>
        <charset val="204"/>
        <scheme val="minor"/>
      </rPr>
      <t xml:space="preserve"> : </t>
    </r>
    <r>
      <rPr>
        <sz val="10"/>
        <color theme="1"/>
        <rFont val="Arial Unicode MS"/>
      </rPr>
      <t>TypeCarburant</t>
    </r>
    <r>
      <rPr>
        <sz val="11"/>
        <color theme="1"/>
        <rFont val="Aptos Narrow"/>
        <family val="2"/>
        <charset val="204"/>
        <scheme val="minor"/>
      </rPr>
      <t xml:space="preserve"> (Diesel/Essence/GPL/Gaz)</t>
    </r>
  </si>
  <si>
    <r>
      <t>tblCategories</t>
    </r>
    <r>
      <rPr>
        <sz val="11"/>
        <color theme="1"/>
        <rFont val="Aptos Narrow"/>
        <family val="2"/>
        <charset val="204"/>
        <scheme val="minor"/>
      </rPr>
      <t xml:space="preserve"> : </t>
    </r>
    <r>
      <rPr>
        <sz val="10"/>
        <color theme="1"/>
        <rFont val="Arial Unicode MS"/>
      </rPr>
      <t>Categorie</t>
    </r>
    <r>
      <rPr>
        <sz val="11"/>
        <color theme="1"/>
        <rFont val="Aptos Narrow"/>
        <family val="2"/>
        <charset val="204"/>
        <scheme val="minor"/>
      </rPr>
      <t xml:space="preserve"> (Pelle, Finisseur, Compacteur, Camion, etc.)</t>
    </r>
  </si>
  <si>
    <t>(*Clés techniques — nous pouvons aussi gérer via GUID si besoin)</t>
  </si>
  <si>
    <r>
      <t>Affectations</t>
    </r>
    <r>
      <rPr>
        <sz val="11"/>
        <color theme="1"/>
        <rFont val="Aptos Narrow"/>
        <family val="2"/>
        <charset val="204"/>
        <scheme val="minor"/>
      </rPr>
      <t xml:space="preserve"> → </t>
    </r>
    <r>
      <rPr>
        <sz val="10"/>
        <color theme="1"/>
        <rFont val="Arial Unicode MS"/>
      </rPr>
      <t>tblAffect</t>
    </r>
    <r>
      <rPr>
        <sz val="11"/>
        <color theme="1"/>
        <rFont val="Aptos Narrow"/>
        <family val="2"/>
        <charset val="204"/>
        <scheme val="minor"/>
      </rPr>
      <t xml:space="preserve"> (journal “append-only”)</t>
    </r>
  </si>
  <si>
    <r>
      <t>AffectID</t>
    </r>
    <r>
      <rPr>
        <sz val="11"/>
        <color theme="1"/>
        <rFont val="Aptos Narrow"/>
        <family val="2"/>
        <charset val="204"/>
        <scheme val="minor"/>
      </rPr>
      <t xml:space="preserve">*, </t>
    </r>
    <r>
      <rPr>
        <sz val="10"/>
        <color theme="1"/>
        <rFont val="Arial Unicode MS"/>
      </rPr>
      <t>Date</t>
    </r>
    <r>
      <rPr>
        <sz val="11"/>
        <color theme="1"/>
        <rFont val="Aptos Narrow"/>
        <family val="2"/>
        <charset val="204"/>
        <scheme val="minor"/>
      </rPr>
      <t xml:space="preserve">, </t>
    </r>
    <r>
      <rPr>
        <sz val="10"/>
        <color theme="1"/>
        <rFont val="Arial Unicode MS"/>
      </rPr>
      <t>SemaineISO</t>
    </r>
    <r>
      <rPr>
        <sz val="11"/>
        <color theme="1"/>
        <rFont val="Aptos Narrow"/>
        <family val="2"/>
        <charset val="204"/>
        <scheme val="minor"/>
      </rPr>
      <t xml:space="preserve">, </t>
    </r>
    <r>
      <rPr>
        <sz val="10"/>
        <color theme="1"/>
        <rFont val="Arial Unicode MS"/>
      </rPr>
      <t>MachineID</t>
    </r>
    <r>
      <rPr>
        <sz val="11"/>
        <color theme="1"/>
        <rFont val="Aptos Narrow"/>
        <family val="2"/>
        <charset val="204"/>
        <scheme val="minor"/>
      </rPr>
      <t xml:space="preserve">, </t>
    </r>
    <r>
      <rPr>
        <sz val="10"/>
        <color theme="1"/>
        <rFont val="Arial Unicode MS"/>
      </rPr>
      <t>ChantierID</t>
    </r>
    <r>
      <rPr>
        <sz val="11"/>
        <color theme="1"/>
        <rFont val="Aptos Narrow"/>
        <family val="2"/>
        <charset val="204"/>
        <scheme val="minor"/>
      </rPr>
      <t xml:space="preserve">, </t>
    </r>
    <r>
      <rPr>
        <sz val="10"/>
        <color theme="1"/>
        <rFont val="Arial Unicode MS"/>
      </rPr>
      <t>OperateurID</t>
    </r>
    <r>
      <rPr>
        <sz val="11"/>
        <color theme="1"/>
        <rFont val="Aptos Narrow"/>
        <family val="2"/>
        <charset val="204"/>
        <scheme val="minor"/>
      </rPr>
      <t>,</t>
    </r>
  </si>
  <si>
    <r>
      <t>HeureDebut</t>
    </r>
    <r>
      <rPr>
        <sz val="11"/>
        <color theme="1"/>
        <rFont val="Aptos Narrow"/>
        <family val="2"/>
        <charset val="204"/>
        <scheme val="minor"/>
      </rPr>
      <t xml:space="preserve">, </t>
    </r>
    <r>
      <rPr>
        <sz val="10"/>
        <color theme="1"/>
        <rFont val="Arial Unicode MS"/>
      </rPr>
      <t>HeureFin</t>
    </r>
    <r>
      <rPr>
        <sz val="11"/>
        <color theme="1"/>
        <rFont val="Aptos Narrow"/>
        <family val="2"/>
        <charset val="204"/>
        <scheme val="minor"/>
      </rPr>
      <t xml:space="preserve">, </t>
    </r>
    <r>
      <rPr>
        <sz val="10"/>
        <color theme="1"/>
        <rFont val="Arial Unicode MS"/>
      </rPr>
      <t>Heures</t>
    </r>
    <r>
      <rPr>
        <sz val="11"/>
        <color theme="1"/>
        <rFont val="Aptos Narrow"/>
        <family val="2"/>
        <charset val="204"/>
        <scheme val="minor"/>
      </rPr>
      <t xml:space="preserve">, </t>
    </r>
    <r>
      <rPr>
        <sz val="10"/>
        <color theme="1"/>
        <rFont val="Arial Unicode MS"/>
      </rPr>
      <t>Activite</t>
    </r>
    <r>
      <rPr>
        <sz val="11"/>
        <color theme="1"/>
        <rFont val="Aptos Narrow"/>
        <family val="2"/>
        <charset val="204"/>
        <scheme val="minor"/>
      </rPr>
      <t xml:space="preserve"> (liste),</t>
    </r>
  </si>
  <si>
    <r>
      <t>CompteurDebut</t>
    </r>
    <r>
      <rPr>
        <sz val="11"/>
        <color theme="1"/>
        <rFont val="Aptos Narrow"/>
        <family val="2"/>
        <charset val="204"/>
        <scheme val="minor"/>
      </rPr>
      <t xml:space="preserve">, </t>
    </r>
    <r>
      <rPr>
        <sz val="10"/>
        <color theme="1"/>
        <rFont val="Arial Unicode MS"/>
      </rPr>
      <t>CompteurFin</t>
    </r>
    <r>
      <rPr>
        <sz val="11"/>
        <color theme="1"/>
        <rFont val="Aptos Narrow"/>
        <family val="2"/>
        <charset val="204"/>
        <scheme val="minor"/>
      </rPr>
      <t xml:space="preserve">, </t>
    </r>
    <r>
      <rPr>
        <sz val="10"/>
        <color theme="1"/>
        <rFont val="Arial Unicode MS"/>
      </rPr>
      <t>UniteCompteur</t>
    </r>
    <r>
      <rPr>
        <sz val="11"/>
        <color theme="1"/>
        <rFont val="Aptos Narrow"/>
        <family val="2"/>
        <charset val="204"/>
        <scheme val="minor"/>
      </rPr>
      <t xml:space="preserve"> (h/km),</t>
    </r>
  </si>
  <si>
    <r>
      <t>CarburantType</t>
    </r>
    <r>
      <rPr>
        <sz val="11"/>
        <color theme="1"/>
        <rFont val="Aptos Narrow"/>
        <family val="2"/>
        <charset val="204"/>
        <scheme val="minor"/>
      </rPr>
      <t xml:space="preserve">, </t>
    </r>
    <r>
      <rPr>
        <sz val="10"/>
        <color theme="1"/>
        <rFont val="Arial Unicode MS"/>
      </rPr>
      <t>Litres</t>
    </r>
    <r>
      <rPr>
        <sz val="11"/>
        <color theme="1"/>
        <rFont val="Aptos Narrow"/>
        <family val="2"/>
        <charset val="204"/>
        <scheme val="minor"/>
      </rPr>
      <t xml:space="preserve">, </t>
    </r>
    <r>
      <rPr>
        <sz val="10"/>
        <color theme="1"/>
        <rFont val="Arial Unicode MS"/>
      </rPr>
      <t>BonCarburant</t>
    </r>
    <r>
      <rPr>
        <sz val="11"/>
        <color theme="1"/>
        <rFont val="Aptos Narrow"/>
        <family val="2"/>
        <charset val="204"/>
        <scheme val="minor"/>
      </rPr>
      <t xml:space="preserve"> (réf. pièce),</t>
    </r>
  </si>
  <si>
    <r>
      <t>Note</t>
    </r>
    <r>
      <rPr>
        <sz val="11"/>
        <color theme="1"/>
        <rFont val="Aptos Narrow"/>
        <family val="2"/>
        <charset val="204"/>
        <scheme val="minor"/>
      </rPr>
      <t xml:space="preserve">, </t>
    </r>
    <r>
      <rPr>
        <sz val="10"/>
        <color theme="1"/>
        <rFont val="Arial Unicode MS"/>
      </rPr>
      <t>CreePar</t>
    </r>
    <r>
      <rPr>
        <sz val="11"/>
        <color theme="1"/>
        <rFont val="Aptos Narrow"/>
        <family val="2"/>
        <charset val="204"/>
        <scheme val="minor"/>
      </rPr>
      <t xml:space="preserve">, </t>
    </r>
    <r>
      <rPr>
        <sz val="10"/>
        <color theme="1"/>
        <rFont val="Arial Unicode MS"/>
      </rPr>
      <t>CreeLe</t>
    </r>
    <r>
      <rPr>
        <sz val="11"/>
        <color theme="1"/>
        <rFont val="Aptos Narrow"/>
        <family val="2"/>
        <charset val="204"/>
        <scheme val="minor"/>
      </rPr>
      <t xml:space="preserve">, </t>
    </r>
    <r>
      <rPr>
        <sz val="10"/>
        <color theme="1"/>
        <rFont val="Arial Unicode MS"/>
      </rPr>
      <t>MajPar</t>
    </r>
    <r>
      <rPr>
        <sz val="11"/>
        <color theme="1"/>
        <rFont val="Aptos Narrow"/>
        <family val="2"/>
        <charset val="204"/>
        <scheme val="minor"/>
      </rPr>
      <t xml:space="preserve">, </t>
    </r>
    <r>
      <rPr>
        <sz val="10"/>
        <color theme="1"/>
        <rFont val="Arial Unicode MS"/>
      </rPr>
      <t>MajLe</t>
    </r>
    <r>
      <rPr>
        <sz val="11"/>
        <color theme="1"/>
        <rFont val="Aptos Narrow"/>
        <family val="2"/>
        <charset val="204"/>
        <scheme val="minor"/>
      </rPr>
      <t>.</t>
    </r>
  </si>
  <si>
    <r>
      <t>Plan</t>
    </r>
    <r>
      <rPr>
        <sz val="11"/>
        <color theme="1"/>
        <rFont val="Aptos Narrow"/>
        <family val="2"/>
        <charset val="204"/>
        <scheme val="minor"/>
      </rPr>
      <t xml:space="preserve"> (vue) → </t>
    </r>
    <r>
      <rPr>
        <sz val="10"/>
        <color theme="1"/>
        <rFont val="Arial Unicode MS"/>
      </rPr>
      <t>PlanCharge</t>
    </r>
    <r>
      <rPr>
        <sz val="11"/>
        <color theme="1"/>
        <rFont val="Aptos Narrow"/>
        <family val="2"/>
        <charset val="204"/>
        <scheme val="minor"/>
      </rPr>
      <t xml:space="preserve"> (généré par macro, pas une source)</t>
    </r>
  </si>
  <si>
    <r>
      <t xml:space="preserve">Tableau calendrier (semaine/mois), macros pour rafraîchir depuis </t>
    </r>
    <r>
      <rPr>
        <sz val="10"/>
        <color theme="1"/>
        <rFont val="Arial Unicode MS"/>
      </rPr>
      <t>tblAffect</t>
    </r>
    <r>
      <rPr>
        <sz val="11"/>
        <color theme="1"/>
        <rFont val="Aptos Narrow"/>
        <family val="2"/>
        <charset val="204"/>
        <scheme val="minor"/>
      </rPr>
      <t>.</t>
    </r>
  </si>
  <si>
    <t>Pas de saisie directe (saisie via UserForm).</t>
  </si>
  <si>
    <r>
      <t>Dashboard</t>
    </r>
    <r>
      <rPr>
        <sz val="11"/>
        <color theme="1"/>
        <rFont val="Aptos Narrow"/>
        <family val="2"/>
        <charset val="204"/>
        <scheme val="minor"/>
      </rPr>
      <t xml:space="preserve"> (KPI)</t>
    </r>
  </si>
  <si>
    <r>
      <t xml:space="preserve">PivotTables ou PowerQuery sur </t>
    </r>
    <r>
      <rPr>
        <sz val="10"/>
        <color theme="1"/>
        <rFont val="Arial Unicode MS"/>
      </rPr>
      <t>tblAffect</t>
    </r>
    <r>
      <rPr>
        <sz val="11"/>
        <color theme="1"/>
        <rFont val="Aptos Narrow"/>
        <family val="2"/>
        <charset val="204"/>
        <scheme val="minor"/>
      </rPr>
      <t xml:space="preserve"> + </t>
    </r>
    <r>
      <rPr>
        <sz val="10"/>
        <color theme="1"/>
        <rFont val="Arial Unicode MS"/>
      </rPr>
      <t>tblMachines</t>
    </r>
    <r>
      <rPr>
        <sz val="11"/>
        <color theme="1"/>
        <rFont val="Aptos Narrow"/>
        <family val="2"/>
        <charset val="204"/>
        <scheme val="minor"/>
      </rPr>
      <t xml:space="preserve"> + </t>
    </r>
    <r>
      <rPr>
        <sz val="10"/>
        <color theme="1"/>
        <rFont val="Arial Unicode MS"/>
      </rPr>
      <t>tblChantiers</t>
    </r>
    <r>
      <rPr>
        <sz val="11"/>
        <color theme="1"/>
        <rFont val="Aptos Narrow"/>
        <family val="2"/>
        <charset val="204"/>
        <scheme val="minor"/>
      </rPr>
      <t>.</t>
    </r>
  </si>
  <si>
    <t>Cartes KPI (conso par chantier, heures par machine, top 5 machines énergivores, etc.).</t>
  </si>
  <si>
    <r>
      <t>Saisie</t>
    </r>
    <r>
      <rPr>
        <sz val="11"/>
        <color theme="1"/>
        <rFont val="Aptos Narrow"/>
        <family val="2"/>
        <charset val="204"/>
        <scheme val="minor"/>
      </rPr>
      <t xml:space="preserve"> (optionnel)</t>
    </r>
  </si>
  <si>
    <r>
      <t xml:space="preserve">Une feuille “Saisie” pour le chef de parc si on veut un mode “formule sans VBA” en secours (mais priorité au </t>
    </r>
    <r>
      <rPr>
        <b/>
        <sz val="11"/>
        <color theme="1"/>
        <rFont val="Aptos Narrow"/>
        <family val="2"/>
        <charset val="204"/>
        <scheme val="minor"/>
      </rPr>
      <t>UserForm</t>
    </r>
    <r>
      <rPr>
        <sz val="11"/>
        <color theme="1"/>
        <rFont val="Aptos Narrow"/>
        <family val="2"/>
        <charset val="204"/>
        <scheme val="minor"/>
      </rPr>
      <t>).</t>
    </r>
  </si>
  <si>
    <t>Bénéfices : tables propres = formules/DAX/pivots simples, VBA plus fiable, validations de données maîtrisées, impressions clean.</t>
  </si>
  <si>
    <t>Macro/Modules (squelette à venir quand on verrouille le modèle)</t>
  </si>
  <si>
    <r>
      <t>modTables</t>
    </r>
    <r>
      <rPr>
        <sz val="11"/>
        <color theme="1"/>
        <rFont val="Aptos Narrow"/>
        <family val="2"/>
        <charset val="204"/>
        <scheme val="minor"/>
      </rPr>
      <t>: création/contrôle des ListObjects, noms, colonnes (auto-réparation si besoin).</t>
    </r>
  </si>
  <si>
    <r>
      <t>modAffectations</t>
    </r>
    <r>
      <rPr>
        <sz val="11"/>
        <color theme="1"/>
        <rFont val="Aptos Narrow"/>
        <family val="2"/>
        <charset val="204"/>
        <scheme val="minor"/>
      </rPr>
      <t>: CRUD via UserForm (ajout, édition, annulation), contrôles (unicité MachineID+Date+Créneau, cohérence compteurs, carburant).</t>
    </r>
  </si>
  <si>
    <r>
      <t>modPlan</t>
    </r>
    <r>
      <rPr>
        <sz val="11"/>
        <color theme="1"/>
        <rFont val="Aptos Narrow"/>
        <family val="2"/>
        <charset val="204"/>
        <scheme val="minor"/>
      </rPr>
      <t>: génération du plan de charge (semaine/mois), mise en forme, légende, filtres.</t>
    </r>
  </si>
  <si>
    <r>
      <t>modKPI</t>
    </r>
    <r>
      <rPr>
        <sz val="11"/>
        <color theme="1"/>
        <rFont val="Aptos Narrow"/>
        <family val="2"/>
        <charset val="204"/>
        <scheme val="minor"/>
      </rPr>
      <t>: recalculs, snapshots mensuels si tu veux historiser.</t>
    </r>
  </si>
  <si>
    <r>
      <t>ufAffectation</t>
    </r>
    <r>
      <rPr>
        <sz val="11"/>
        <color theme="1"/>
        <rFont val="Aptos Narrow"/>
        <family val="2"/>
        <charset val="204"/>
        <scheme val="minor"/>
      </rPr>
      <t>: l’interface chef de parc (sélecteurs filtrés, boutons “Ajouter/Ajouter+Suivant”, “Modifier”, “Supprimer”, “Imprimer bon”).</t>
    </r>
  </si>
  <si>
    <r>
      <t>ufMachines</t>
    </r>
    <r>
      <rPr>
        <sz val="11"/>
        <color theme="1"/>
        <rFont val="Aptos Narrow"/>
        <family val="2"/>
        <charset val="204"/>
        <scheme val="minor"/>
      </rPr>
      <t xml:space="preserve"> &amp; </t>
    </r>
    <r>
      <rPr>
        <sz val="10"/>
        <color theme="1"/>
        <rFont val="Arial Unicode MS"/>
      </rPr>
      <t>ufChantiers</t>
    </r>
    <r>
      <rPr>
        <sz val="11"/>
        <color theme="1"/>
        <rFont val="Aptos Narrow"/>
        <family val="2"/>
        <charset val="204"/>
        <scheme val="minor"/>
      </rPr>
      <t xml:space="preserve"> (optionnels) pour maintenir les référentiels.</t>
    </r>
  </si>
  <si>
    <t>Décisions à valider (questions ciblées, rapides)</t>
  </si>
  <si>
    <t>1. Clés &amp; codes</t>
  </si>
  <si>
    <r>
      <t xml:space="preserve">As-tu déjà un </t>
    </r>
    <r>
      <rPr>
        <b/>
        <sz val="11"/>
        <color theme="1"/>
        <rFont val="Aptos Narrow"/>
        <family val="2"/>
        <charset val="204"/>
        <scheme val="minor"/>
      </rPr>
      <t>CodeInterne</t>
    </r>
    <r>
      <rPr>
        <sz val="11"/>
        <color theme="1"/>
        <rFont val="Aptos Narrow"/>
        <family val="2"/>
        <charset val="204"/>
        <scheme val="minor"/>
      </rPr>
      <t xml:space="preserve"> unique par machine ? Sinon on crée </t>
    </r>
    <r>
      <rPr>
        <sz val="10"/>
        <color theme="1"/>
        <rFont val="Arial Unicode MS"/>
      </rPr>
      <t>MachineID</t>
    </r>
    <r>
      <rPr>
        <sz val="11"/>
        <color theme="1"/>
        <rFont val="Aptos Narrow"/>
        <family val="2"/>
        <charset val="204"/>
        <scheme val="minor"/>
      </rPr>
      <t xml:space="preserve"> (format “M-0001”).</t>
    </r>
  </si>
  <si>
    <r>
      <t xml:space="preserve">Pour les chantiers : avez-vous un </t>
    </r>
    <r>
      <rPr>
        <b/>
        <sz val="11"/>
        <color theme="1"/>
        <rFont val="Aptos Narrow"/>
        <family val="2"/>
        <charset val="204"/>
        <scheme val="minor"/>
      </rPr>
      <t>CodeChantier</t>
    </r>
    <r>
      <rPr>
        <sz val="11"/>
        <color theme="1"/>
        <rFont val="Aptos Narrow"/>
        <family val="2"/>
        <charset val="204"/>
        <scheme val="minor"/>
      </rPr>
      <t xml:space="preserve"> officiel (ex : G113-Bender-Copanca) que l’on utilise comme clé lisible ?</t>
    </r>
  </si>
  <si>
    <t>2. Unités &amp; compteurs</t>
  </si>
  <si>
    <r>
      <t xml:space="preserve">Certaines machines sont à </t>
    </r>
    <r>
      <rPr>
        <b/>
        <sz val="11"/>
        <color theme="1"/>
        <rFont val="Aptos Narrow"/>
        <family val="2"/>
        <charset val="204"/>
        <scheme val="minor"/>
      </rPr>
      <t>heures</t>
    </r>
    <r>
      <rPr>
        <sz val="11"/>
        <color theme="1"/>
        <rFont val="Aptos Narrow"/>
        <family val="2"/>
        <charset val="204"/>
        <scheme val="minor"/>
      </rPr>
      <t xml:space="preserve"> (compacteurs, pelles), d’autres à </t>
    </r>
    <r>
      <rPr>
        <b/>
        <sz val="11"/>
        <color theme="1"/>
        <rFont val="Aptos Narrow"/>
        <family val="2"/>
        <charset val="204"/>
        <scheme val="minor"/>
      </rPr>
      <t>km</t>
    </r>
    <r>
      <rPr>
        <sz val="11"/>
        <color theme="1"/>
        <rFont val="Aptos Narrow"/>
        <family val="2"/>
        <charset val="204"/>
        <scheme val="minor"/>
      </rPr>
      <t xml:space="preserve"> (camions). On met une colonne </t>
    </r>
    <r>
      <rPr>
        <sz val="10"/>
        <color theme="1"/>
        <rFont val="Arial Unicode MS"/>
      </rPr>
      <t>UniteCompteur</t>
    </r>
    <r>
      <rPr>
        <sz val="11"/>
        <color theme="1"/>
        <rFont val="Aptos Narrow"/>
        <family val="2"/>
        <charset val="204"/>
        <scheme val="minor"/>
      </rPr>
      <t xml:space="preserve"> au niveau machine — OK ?</t>
    </r>
  </si>
  <si>
    <r>
      <t>Consommation</t>
    </r>
    <r>
      <rPr>
        <sz val="11"/>
        <color theme="1"/>
        <rFont val="Aptos Narrow"/>
        <family val="2"/>
        <charset val="204"/>
        <scheme val="minor"/>
      </rPr>
      <t xml:space="preserve"> : tu veux la stocker en </t>
    </r>
    <r>
      <rPr>
        <b/>
        <sz val="11"/>
        <color theme="1"/>
        <rFont val="Aptos Narrow"/>
        <family val="2"/>
        <charset val="204"/>
        <scheme val="minor"/>
      </rPr>
      <t>l/h</t>
    </r>
    <r>
      <rPr>
        <sz val="11"/>
        <color theme="1"/>
        <rFont val="Aptos Narrow"/>
        <family val="2"/>
        <charset val="204"/>
        <scheme val="minor"/>
      </rPr>
      <t xml:space="preserve"> (machines) et </t>
    </r>
    <r>
      <rPr>
        <b/>
        <sz val="11"/>
        <color theme="1"/>
        <rFont val="Aptos Narrow"/>
        <family val="2"/>
        <charset val="204"/>
        <scheme val="minor"/>
      </rPr>
      <t>l/100km</t>
    </r>
    <r>
      <rPr>
        <sz val="11"/>
        <color theme="1"/>
        <rFont val="Aptos Narrow"/>
        <family val="2"/>
        <charset val="204"/>
        <scheme val="minor"/>
      </rPr>
      <t xml:space="preserve"> (camions) ? On peut gérer les deux.</t>
    </r>
  </si>
  <si>
    <t>3. Carburant &amp; tickets</t>
  </si>
  <si>
    <r>
      <t xml:space="preserve">Les </t>
    </r>
    <r>
      <rPr>
        <b/>
        <sz val="11"/>
        <color theme="1"/>
        <rFont val="Aptos Narrow"/>
        <family val="2"/>
        <charset val="204"/>
        <scheme val="minor"/>
      </rPr>
      <t>bons carburant</t>
    </r>
    <r>
      <rPr>
        <sz val="11"/>
        <color theme="1"/>
        <rFont val="Aptos Narrow"/>
        <family val="2"/>
        <charset val="204"/>
        <scheme val="minor"/>
      </rPr>
      <t xml:space="preserve"> existent-ils physiquement/numériquement ? On prévoit un champ </t>
    </r>
    <r>
      <rPr>
        <sz val="10"/>
        <color theme="1"/>
        <rFont val="Arial Unicode MS"/>
      </rPr>
      <t>BonCarburant</t>
    </r>
    <r>
      <rPr>
        <sz val="11"/>
        <color theme="1"/>
        <rFont val="Aptos Narrow"/>
        <family val="2"/>
        <charset val="204"/>
        <scheme val="minor"/>
      </rPr>
      <t xml:space="preserve"> (texte) + éventuellement une pièce jointe externe (référence fichier).</t>
    </r>
  </si>
  <si>
    <t>4. Amortissement</t>
  </si>
  <si>
    <r>
      <t xml:space="preserve">Méthode </t>
    </r>
    <r>
      <rPr>
        <b/>
        <sz val="11"/>
        <color theme="1"/>
        <rFont val="Aptos Narrow"/>
        <family val="2"/>
        <charset val="204"/>
        <scheme val="minor"/>
      </rPr>
      <t>linéaire</t>
    </r>
    <r>
      <rPr>
        <sz val="11"/>
        <color theme="1"/>
        <rFont val="Aptos Narrow"/>
        <family val="2"/>
        <charset val="204"/>
        <scheme val="minor"/>
      </rPr>
      <t xml:space="preserve"> par défaut ? Durée standard (ex. 60 mois pour engins, 84 pour camions) ou spécifique par machine ?</t>
    </r>
  </si>
  <si>
    <t>5. Rôles personnes</t>
  </si>
  <si>
    <r>
      <t xml:space="preserve">Un opérateur peut aussi être “responsable chantier” ? On gère un seul </t>
    </r>
    <r>
      <rPr>
        <sz val="10"/>
        <color theme="1"/>
        <rFont val="Arial Unicode MS"/>
      </rPr>
      <t>tblPersonnes</t>
    </r>
    <r>
      <rPr>
        <sz val="11"/>
        <color theme="1"/>
        <rFont val="Aptos Narrow"/>
        <family val="2"/>
        <charset val="204"/>
        <scheme val="minor"/>
      </rPr>
      <t xml:space="preserve"> avec </t>
    </r>
    <r>
      <rPr>
        <sz val="10"/>
        <color theme="1"/>
        <rFont val="Arial Unicode MS"/>
      </rPr>
      <t>Role</t>
    </r>
    <r>
      <rPr>
        <sz val="11"/>
        <color theme="1"/>
        <rFont val="Aptos Narrow"/>
        <family val="2"/>
        <charset val="204"/>
        <scheme val="minor"/>
      </rPr>
      <t xml:space="preserve"> multi-valeur (via table de liens) ou simple ?</t>
    </r>
  </si>
  <si>
    <t>6. Périmètre d’affectation</t>
  </si>
  <si>
    <r>
      <t xml:space="preserve">Saisie </t>
    </r>
    <r>
      <rPr>
        <b/>
        <sz val="11"/>
        <color theme="1"/>
        <rFont val="Aptos Narrow"/>
        <family val="2"/>
        <charset val="204"/>
        <scheme val="minor"/>
      </rPr>
      <t>à la journée</t>
    </r>
    <r>
      <rPr>
        <sz val="11"/>
        <color theme="1"/>
        <rFont val="Aptos Narrow"/>
        <family val="2"/>
        <charset val="204"/>
        <scheme val="minor"/>
      </rPr>
      <t xml:space="preserve"> (Date + Heures) ou </t>
    </r>
    <r>
      <rPr>
        <b/>
        <sz val="11"/>
        <color theme="1"/>
        <rFont val="Aptos Narrow"/>
        <family val="2"/>
        <charset val="204"/>
        <scheme val="minor"/>
      </rPr>
      <t>pluri-jours</t>
    </r>
    <r>
      <rPr>
        <sz val="11"/>
        <color theme="1"/>
        <rFont val="Aptos Narrow"/>
        <family val="2"/>
        <charset val="204"/>
        <scheme val="minor"/>
      </rPr>
      <t xml:space="preserve"> (Du…Au…) ? Je recommande </t>
    </r>
    <r>
      <rPr>
        <b/>
        <sz val="11"/>
        <color theme="1"/>
        <rFont val="Aptos Narrow"/>
        <family val="2"/>
        <charset val="204"/>
        <scheme val="minor"/>
      </rPr>
      <t>journalière</t>
    </r>
    <r>
      <rPr>
        <sz val="11"/>
        <color theme="1"/>
        <rFont val="Aptos Narrow"/>
        <family val="2"/>
        <charset val="204"/>
        <scheme val="minor"/>
      </rPr>
      <t xml:space="preserve"> pour éviter les chevauchements et mieux sommer.</t>
    </r>
  </si>
  <si>
    <t>7. Prévisionnel</t>
  </si>
  <si>
    <t>Pour S+1, tu veux :</t>
  </si>
  <si>
    <r>
      <t xml:space="preserve">a) saisir des </t>
    </r>
    <r>
      <rPr>
        <b/>
        <sz val="11"/>
        <color theme="1"/>
        <rFont val="Aptos Narrow"/>
        <family val="2"/>
        <charset val="204"/>
        <scheme val="minor"/>
      </rPr>
      <t>prévisions d’affectation</t>
    </r>
    <r>
      <rPr>
        <sz val="11"/>
        <color theme="1"/>
        <rFont val="Aptos Narrow"/>
        <family val="2"/>
        <charset val="204"/>
        <scheme val="minor"/>
      </rPr>
      <t xml:space="preserve"> (sans consommation), ou</t>
    </r>
  </si>
  <si>
    <t>b) heuristique à partir de la semaine précédente (copier-coller avec avertissement) ?</t>
  </si>
  <si>
    <t>8. Coûts opérateurs</t>
  </si>
  <si>
    <r>
      <t xml:space="preserve">Souhaites-tu intégrer </t>
    </r>
    <r>
      <rPr>
        <b/>
        <sz val="11"/>
        <color theme="1"/>
        <rFont val="Aptos Narrow"/>
        <family val="2"/>
        <charset val="204"/>
        <scheme val="minor"/>
      </rPr>
      <t>coût horaire opérateur</t>
    </r>
    <r>
      <rPr>
        <sz val="11"/>
        <color theme="1"/>
        <rFont val="Aptos Narrow"/>
        <family val="2"/>
        <charset val="204"/>
        <scheme val="minor"/>
      </rPr>
      <t xml:space="preserve"> (salaire chargé) dans le coût chantier ? Si oui, on ajoute </t>
    </r>
    <r>
      <rPr>
        <sz val="10"/>
        <color theme="1"/>
        <rFont val="Arial Unicode MS"/>
      </rPr>
      <t>CoutHoraire</t>
    </r>
    <r>
      <rPr>
        <sz val="11"/>
        <color theme="1"/>
        <rFont val="Aptos Narrow"/>
        <family val="2"/>
        <charset val="204"/>
        <scheme val="minor"/>
      </rPr>
      <t xml:space="preserve"> dans </t>
    </r>
    <r>
      <rPr>
        <sz val="10"/>
        <color theme="1"/>
        <rFont val="Arial Unicode MS"/>
      </rPr>
      <t>tblPersonnes</t>
    </r>
    <r>
      <rPr>
        <sz val="11"/>
        <color theme="1"/>
        <rFont val="Aptos Narrow"/>
        <family val="2"/>
        <charset val="204"/>
        <scheme val="minor"/>
      </rPr>
      <t xml:space="preserve"> et on agrège au dashboard.</t>
    </r>
  </si>
  <si>
    <t>9. Langue colonnes</t>
  </si>
  <si>
    <r>
      <t xml:space="preserve">On fixe tout en </t>
    </r>
    <r>
      <rPr>
        <b/>
        <sz val="11"/>
        <color theme="1"/>
        <rFont val="Aptos Narrow"/>
        <family val="2"/>
        <charset val="204"/>
        <scheme val="minor"/>
      </rPr>
      <t>français</t>
    </r>
    <r>
      <rPr>
        <sz val="11"/>
        <color theme="1"/>
        <rFont val="Aptos Narrow"/>
        <family val="2"/>
        <charset val="204"/>
        <scheme val="minor"/>
      </rPr>
      <t xml:space="preserve"> pour le modèle (et on peut afficher en RO/RU via labels de l’UI), ou tu préfères une langue pivot (RO) ?</t>
    </r>
  </si>
  <si>
    <t>10. Sécurité &amp; historique</t>
  </si>
  <si>
    <r>
      <t>On verrouille les feuilles vues (</t>
    </r>
    <r>
      <rPr>
        <sz val="10"/>
        <color theme="1"/>
        <rFont val="Arial Unicode MS"/>
      </rPr>
      <t>Plan</t>
    </r>
    <r>
      <rPr>
        <sz val="11"/>
        <color theme="1"/>
        <rFont val="Aptos Narrow"/>
        <family val="2"/>
        <charset val="204"/>
        <scheme val="minor"/>
      </rPr>
      <t xml:space="preserve">, </t>
    </r>
    <r>
      <rPr>
        <sz val="10"/>
        <color theme="1"/>
        <rFont val="Arial Unicode MS"/>
      </rPr>
      <t>Dashboard</t>
    </r>
    <r>
      <rPr>
        <sz val="11"/>
        <color theme="1"/>
        <rFont val="Aptos Narrow"/>
        <family val="2"/>
        <charset val="204"/>
        <scheme val="minor"/>
      </rPr>
      <t xml:space="preserve">) et on écrit l’historique </t>
    </r>
    <r>
      <rPr>
        <sz val="10"/>
        <color theme="1"/>
        <rFont val="Arial Unicode MS"/>
      </rPr>
      <t>CreePar/MajPar</t>
    </r>
    <r>
      <rPr>
        <sz val="11"/>
        <color theme="1"/>
        <rFont val="Aptos Narrow"/>
        <family val="2"/>
        <charset val="204"/>
        <scheme val="minor"/>
      </rPr>
      <t xml:space="preserve"> ? (pratique pour audit interne)</t>
    </r>
  </si>
  <si>
    <t>Ma proposition d’étapes (courtes et sûres)</t>
  </si>
  <si>
    <r>
      <t xml:space="preserve">1. Normaliser </t>
    </r>
    <r>
      <rPr>
        <b/>
        <sz val="10"/>
        <color theme="1"/>
        <rFont val="Arial Unicode MS"/>
      </rPr>
      <t>Machines</t>
    </r>
    <r>
      <rPr>
        <b/>
        <sz val="11"/>
        <color theme="1"/>
        <rFont val="Aptos Narrow"/>
        <family val="2"/>
        <charset val="204"/>
        <scheme val="minor"/>
      </rPr>
      <t xml:space="preserve"> → </t>
    </r>
    <r>
      <rPr>
        <b/>
        <sz val="10"/>
        <color theme="1"/>
        <rFont val="Arial Unicode MS"/>
      </rPr>
      <t>tblMachines</t>
    </r>
    <r>
      <rPr>
        <sz val="11"/>
        <color theme="1"/>
        <rFont val="Aptos Narrow"/>
        <family val="2"/>
        <charset val="204"/>
        <scheme val="minor"/>
      </rPr>
      <t xml:space="preserve"> (création de la table propre + mapping des colonnes existantes utiles).</t>
    </r>
  </si>
  <si>
    <r>
      <t xml:space="preserve">2. Créer </t>
    </r>
    <r>
      <rPr>
        <b/>
        <sz val="10"/>
        <color theme="1"/>
        <rFont val="Arial Unicode MS"/>
      </rPr>
      <t>Parametres</t>
    </r>
    <r>
      <rPr>
        <sz val="11"/>
        <color theme="1"/>
        <rFont val="Aptos Narrow"/>
        <family val="2"/>
        <charset val="204"/>
        <scheme val="minor"/>
      </rPr>
      <t xml:space="preserve"> avec </t>
    </r>
    <r>
      <rPr>
        <sz val="10"/>
        <color theme="1"/>
        <rFont val="Arial Unicode MS"/>
      </rPr>
      <t>tblChantiers</t>
    </r>
    <r>
      <rPr>
        <sz val="11"/>
        <color theme="1"/>
        <rFont val="Aptos Narrow"/>
        <family val="2"/>
        <charset val="204"/>
        <scheme val="minor"/>
      </rPr>
      <t xml:space="preserve">, </t>
    </r>
    <r>
      <rPr>
        <sz val="10"/>
        <color theme="1"/>
        <rFont val="Arial Unicode MS"/>
      </rPr>
      <t>tblPersonnes</t>
    </r>
    <r>
      <rPr>
        <sz val="11"/>
        <color theme="1"/>
        <rFont val="Aptos Narrow"/>
        <family val="2"/>
        <charset val="204"/>
        <scheme val="minor"/>
      </rPr>
      <t xml:space="preserve">, </t>
    </r>
    <r>
      <rPr>
        <sz val="10"/>
        <color theme="1"/>
        <rFont val="Arial Unicode MS"/>
      </rPr>
      <t>tblCarburants</t>
    </r>
    <r>
      <rPr>
        <sz val="11"/>
        <color theme="1"/>
        <rFont val="Aptos Narrow"/>
        <family val="2"/>
        <charset val="204"/>
        <scheme val="minor"/>
      </rPr>
      <t xml:space="preserve">, </t>
    </r>
    <r>
      <rPr>
        <sz val="10"/>
        <color theme="1"/>
        <rFont val="Arial Unicode MS"/>
      </rPr>
      <t>tblCategories</t>
    </r>
    <r>
      <rPr>
        <sz val="11"/>
        <color theme="1"/>
        <rFont val="Aptos Narrow"/>
        <family val="2"/>
        <charset val="204"/>
        <scheme val="minor"/>
      </rPr>
      <t>.</t>
    </r>
  </si>
  <si>
    <r>
      <t xml:space="preserve">3. Construire </t>
    </r>
    <r>
      <rPr>
        <b/>
        <sz val="10"/>
        <color theme="1"/>
        <rFont val="Arial Unicode MS"/>
      </rPr>
      <t>tblAffect</t>
    </r>
    <r>
      <rPr>
        <sz val="11"/>
        <color theme="1"/>
        <rFont val="Aptos Narrow"/>
        <family val="2"/>
        <charset val="204"/>
        <scheme val="minor"/>
      </rPr>
      <t xml:space="preserve"> (structure vide mais prête) + </t>
    </r>
    <r>
      <rPr>
        <b/>
        <sz val="11"/>
        <color theme="1"/>
        <rFont val="Aptos Narrow"/>
        <family val="2"/>
        <charset val="204"/>
        <scheme val="minor"/>
      </rPr>
      <t>UserForm</t>
    </r>
    <r>
      <rPr>
        <sz val="11"/>
        <color theme="1"/>
        <rFont val="Aptos Narrow"/>
        <family val="2"/>
        <charset val="204"/>
        <scheme val="minor"/>
      </rPr>
      <t xml:space="preserve"> minimal de saisie (Machine→Chantier→Date→Heures).</t>
    </r>
  </si>
  <si>
    <r>
      <t>4. Générer un Plan de charge (semaine)</t>
    </r>
    <r>
      <rPr>
        <sz val="11"/>
        <color theme="1"/>
        <rFont val="Aptos Narrow"/>
        <family val="2"/>
        <charset val="204"/>
        <scheme val="minor"/>
      </rPr>
      <t xml:space="preserve"> depuis </t>
    </r>
    <r>
      <rPr>
        <sz val="10"/>
        <color theme="1"/>
        <rFont val="Arial Unicode MS"/>
      </rPr>
      <t>tblAffect</t>
    </r>
    <r>
      <rPr>
        <sz val="11"/>
        <color theme="1"/>
        <rFont val="Aptos Narrow"/>
        <family val="2"/>
        <charset val="204"/>
        <scheme val="minor"/>
      </rPr>
      <t>.</t>
    </r>
  </si>
  <si>
    <r>
      <t>5. Dashboard v1</t>
    </r>
    <r>
      <rPr>
        <sz val="11"/>
        <color theme="1"/>
        <rFont val="Aptos Narrow"/>
        <family val="2"/>
        <charset val="204"/>
        <scheme val="minor"/>
      </rPr>
      <t xml:space="preserve"> : conso par chantier &amp; heures par machine (mois précédent).</t>
    </r>
  </si>
  <si>
    <t>6. Itérer : ajouter compteurs, bons carburant, amortissement, coûts opérateur, prévisionnel, impression.</t>
  </si>
  <si>
    <t>Si tu valides cette architecture, je te prépare:</t>
  </si>
  <si>
    <r>
      <t xml:space="preserve">le </t>
    </r>
    <r>
      <rPr>
        <b/>
        <sz val="11"/>
        <color theme="1"/>
        <rFont val="Aptos Narrow"/>
        <family val="2"/>
        <charset val="204"/>
        <scheme val="minor"/>
      </rPr>
      <t>dictionnaire de données</t>
    </r>
    <r>
      <rPr>
        <sz val="11"/>
        <color theme="1"/>
        <rFont val="Aptos Narrow"/>
        <family val="2"/>
        <charset val="204"/>
        <scheme val="minor"/>
      </rPr>
      <t xml:space="preserve"> (liste exacte des colonnes avec type et validation),</t>
    </r>
  </si>
  <si>
    <r>
      <t xml:space="preserve">le </t>
    </r>
    <r>
      <rPr>
        <b/>
        <sz val="11"/>
        <color theme="1"/>
        <rFont val="Aptos Narrow"/>
        <family val="2"/>
        <charset val="204"/>
        <scheme val="minor"/>
      </rPr>
      <t>squelette VBA</t>
    </r>
    <r>
      <rPr>
        <sz val="11"/>
        <color theme="1"/>
        <rFont val="Aptos Narrow"/>
        <family val="2"/>
        <charset val="204"/>
        <scheme val="minor"/>
      </rPr>
      <t xml:space="preserve"> (modules + UserForm minimal fonctionnel),</t>
    </r>
  </si>
  <si>
    <r>
      <t xml:space="preserve">et un script de </t>
    </r>
    <r>
      <rPr>
        <b/>
        <sz val="11"/>
        <color theme="1"/>
        <rFont val="Aptos Narrow"/>
        <family val="2"/>
        <charset val="204"/>
        <scheme val="minor"/>
      </rPr>
      <t>migration</t>
    </r>
    <r>
      <rPr>
        <sz val="11"/>
        <color theme="1"/>
        <rFont val="Aptos Narrow"/>
        <family val="2"/>
        <charset val="204"/>
        <scheme val="minor"/>
      </rPr>
      <t xml:space="preserve"> de la feuille Machines actuelle vers </t>
    </r>
    <r>
      <rPr>
        <sz val="10"/>
        <color theme="1"/>
        <rFont val="Arial Unicode MS"/>
      </rPr>
      <t>tblMachines</t>
    </r>
    <r>
      <rPr>
        <sz val="11"/>
        <color theme="1"/>
        <rFont val="Aptos Narrow"/>
        <family val="2"/>
        <charset val="204"/>
        <scheme val="minor"/>
      </rPr>
      <t>.</t>
    </r>
  </si>
  <si>
    <t>Dis-moi simplement :</t>
  </si>
  <si>
    <t>✅ OK pour cette structure ?</t>
  </si>
  <si>
    <t>➕ Tes choix pour les 10 points ci-dessus (même en vrac).</t>
  </si>
  <si>
    <r>
      <t xml:space="preserve">🛠️ Si tu veux que je normalise </t>
    </r>
    <r>
      <rPr>
        <b/>
        <sz val="11"/>
        <color theme="1"/>
        <rFont val="Aptos Narrow"/>
        <family val="2"/>
        <charset val="204"/>
        <scheme val="minor"/>
      </rPr>
      <t>tout de suite</t>
    </r>
    <r>
      <rPr>
        <sz val="11"/>
        <color theme="1"/>
        <rFont val="Aptos Narrow"/>
        <family val="2"/>
        <charset val="204"/>
        <scheme val="minor"/>
      </rPr>
      <t xml:space="preserve"> la feuille </t>
    </r>
    <r>
      <rPr>
        <sz val="10"/>
        <color theme="1"/>
        <rFont val="Arial Unicode MS"/>
      </rPr>
      <t>Machines</t>
    </r>
    <r>
      <rPr>
        <sz val="11"/>
        <color theme="1"/>
        <rFont val="Aptos Narrow"/>
        <family val="2"/>
        <charset val="204"/>
        <scheme val="minor"/>
      </rPr>
      <t xml:space="preserve"> dans ton fichier (je peux te livrer la table prête + un premier UF de saisie d’affectations).</t>
    </r>
  </si>
  <si>
    <r>
      <t>1. Catalogue machines</t>
    </r>
    <r>
      <rPr>
        <sz val="11"/>
        <color theme="1"/>
        <rFont val="Aptos Narrow"/>
        <family val="2"/>
        <scheme val="minor"/>
      </rPr>
      <t xml:space="preserve"> </t>
    </r>
    <r>
      <rPr>
        <b/>
        <sz val="12"/>
        <color theme="3" tint="0.249977111117893"/>
        <rFont val="Aptos Narrow"/>
        <family val="2"/>
        <scheme val="minor"/>
      </rPr>
      <t>(master data)</t>
    </r>
  </si>
  <si>
    <t>Responsable</t>
  </si>
  <si>
    <t>Ce qu’on veut accomplir (ta mission &amp; objectifs, reformulés)</t>
  </si>
  <si>
    <t>Statut</t>
  </si>
  <si>
    <t xml:space="preserve">OK pour cette structure je valide cette architecture , l'essentiel de mon objectif y est. </t>
  </si>
  <si>
    <t>Au sujet des "décisions à valider" tu trouvera si dessous mes choix pour les 10 points que tu cites ci dessus:</t>
  </si>
  <si>
    <t xml:space="preserve">Pour les chantier aussi je dispose de code chantier </t>
  </si>
  <si>
    <t xml:space="preserve">Oui, j'ai un codeinterne par machine; je l'ai nommée "ID_M" sous forme "X1" et il se trouve dans le tableau "tblMachines" qui est sur la feulle "Machines" colonne A (a9 l'intitulé et à partir de A10 les codes uniques  des machines,  "tblmachines" regroupe toutes les information relatives aux équipements, </t>
  </si>
  <si>
    <t xml:space="preserve">nota bene je rajoute un dernier pour avec les vigilances aux quelles faut faire attention : </t>
  </si>
  <si>
    <t>, allons y étape par étape en réalisant ensemble l'une par une (Je te fournirai à chaque point mes choix et les données actuelles nous passerons à l'étape suivante et ainsi de suite que lorsque nous aurons validé étape et tu aura controler l'état de mes avancements et que tout suit la logique ainsi que tes instructions - taches à être un peu pédagogue car je ne suis pas un expert dans excel ni vba, adapte toi stp). Ainsi pour ton premier point : 1- Clés &amp; codes : que je classe comme la premiere étape cité par toi "Normaliser" . oui j'ai une table "tblMachines" situé sur la feuille "Machines" . tableau assez complet et oui nous avons un code interne pour les machines , en colonne A (début table en A9) et l'intitulé c'est "ID_M" ensuite en colonne B la "Categorie", en colonne C le "Model", en D l' "Immatriculationserie " puis les autres info comme années de construction, opérateur de l'engin (si l'équipement et attribué à un seul opérateur, note que pour certains il va falloir choisir un opérateur depuis une liste car il n'y en aura pas de renseigner). donc pour la première étape et deuxième étape je suis pret pour que tu me guide mais stp prend d'abord le temps de comprendre ce que j'ai écris dans ce message pour répondre à ton premier point, est ce que c'est ce que tu voulais savoir et est ce assez complet ou tu veux d'autres questions avant qu'on commencer la normalisation et vérification des tables créer, et que veux tu dire par mapping des colonnes existentes</t>
  </si>
  <si>
    <t>Pour les chantiers :  Au sujet des codes chantiers que tu me demande, oui nous avons aussi un code pour les chantiers ainsi que pour identifier les usages hors chantier (par exemple en usine de production de l'enrobé les chargeur frontal ou alors les poids lourds peuvent aussi être utiliser pour charger dans l'usine les matières premières) . Ainsi pour l'usine de chisinau par exemple le code peut etre de ce type "Y1", ce qui signifiera que si ce jour la sur la plan de charge ou si sur la table des affectations on aura pour le 03/10/2025 - ID_M=code engins "A1" (c'est à dire plaque d'immat CG-606 est qu'il est affecter en Y1) alors le gasoil et ses heures de travail iront sur la production et non sur les dépenses et les cout d'un chantier. la table regroupant les codes des chantiers, usines et autres usage ce trouve en feuille Santier + Operator que je vais renommer en "Options" sur mon fichier excel. je ne sais pas quoi te répondre au sujet de "l'utilisation comme clé lisible" il faut que tu m'explique ce que tu veux dire par la.</t>
  </si>
  <si>
    <t xml:space="preserve">Oui tu as raison Certaines machines sont à heures (compacteurs, pelles), d’autres à km (camions), je viens de rajouter une colonne "UniteCompteur" dans "tblmachines" </t>
  </si>
  <si>
    <r>
      <t>Consommation</t>
    </r>
    <r>
      <rPr>
        <sz val="11"/>
        <color theme="1"/>
        <rFont val="Aptos Narrow"/>
        <family val="2"/>
        <charset val="204"/>
        <scheme val="minor"/>
      </rPr>
      <t xml:space="preserve"> : stocker en </t>
    </r>
    <r>
      <rPr>
        <b/>
        <sz val="11"/>
        <color theme="1"/>
        <rFont val="Aptos Narrow"/>
        <family val="2"/>
        <charset val="204"/>
        <scheme val="minor"/>
      </rPr>
      <t>l/h</t>
    </r>
    <r>
      <rPr>
        <sz val="11"/>
        <color theme="1"/>
        <rFont val="Aptos Narrow"/>
        <family val="2"/>
        <charset val="204"/>
        <scheme val="minor"/>
      </rPr>
      <t xml:space="preserve"> (machines) et </t>
    </r>
    <r>
      <rPr>
        <b/>
        <sz val="11"/>
        <color theme="1"/>
        <rFont val="Aptos Narrow"/>
        <family val="2"/>
        <charset val="204"/>
        <scheme val="minor"/>
      </rPr>
      <t>l/100km</t>
    </r>
    <r>
      <rPr>
        <sz val="11"/>
        <color theme="1"/>
        <rFont val="Aptos Narrow"/>
        <family val="2"/>
        <charset val="204"/>
        <scheme val="minor"/>
      </rPr>
      <t xml:space="preserve"> (camions) ?si on peut stocker les deux alors ferons pour les deux</t>
    </r>
  </si>
  <si>
    <t>ils existent mais je ne vois pas l'interet d'intégrer car je pense que nous laisserons la tache de venir completer le tableau des plein et de la consommation effective  à notre l'economiste qui viendra renseigner cette partie quand les équipements seront affecté au secteur et qu'il aura les info de la pompe et des chefs parcs et chantiers</t>
  </si>
  <si>
    <t>nous laisserons aussi cette partie etre renseigner dans tblmachines par le service de comptabiltié et le directeur financier, ne te concentre pas dessus, les formules seront dans les tableaux tblmachines sinon on y reviendra avec toi plus tard,</t>
  </si>
  <si>
    <t xml:space="preserve">Un opérateur ne peut  pas  être “responsable chantier” </t>
  </si>
  <si>
    <t>Saisie "du,,,/ au,,,"  dans notre userforme car nous n'aurons pas de souci de chevauchements car on part avec comme  règle que 1 jour = 1 chantier, la moldavie est un petit pays les portchars en 2h ramenent les équipements en fin de jour d'un chantier à un autre,</t>
  </si>
  <si>
    <t>Pour S+1, la saisie des prévision d'affectation d'apres le planing des chefs chantiers qu'ils rendent vendredi fin de journée pour S+1 au pire confirme lundi matin et rendent les feuilles de routes des engins ( rapport hebdomadaire des km heures et pleins ) que l'économiste traitera le long de la semaine pour ressortir en fin de semaine l'état d'utilisation des engins avec heures consommation etc,,,</t>
  </si>
  <si>
    <t xml:space="preserve">on y reflechira après , j'ai déjà dans mon tblmachines le cout horaire de chaque opérateurs + une coloone avec les 24% de charges sociales et une colonne pour le cout horaire salarial pour un opérateur ( ces colonnes seront entièrement renseigner par la comptabilité plus tard) </t>
  </si>
  <si>
    <t xml:space="preserve">pour le moment on fixe tout en francais,  nous traduirerons par la suite </t>
  </si>
  <si>
    <r>
      <t>Oui On verrouille les feuilles vues (</t>
    </r>
    <r>
      <rPr>
        <sz val="10"/>
        <color theme="1"/>
        <rFont val="Arial Unicode MS"/>
      </rPr>
      <t>Plan</t>
    </r>
    <r>
      <rPr>
        <sz val="11"/>
        <color theme="1"/>
        <rFont val="Aptos Narrow"/>
        <family val="2"/>
        <charset val="204"/>
        <scheme val="minor"/>
      </rPr>
      <t xml:space="preserve">, </t>
    </r>
    <r>
      <rPr>
        <sz val="10"/>
        <color theme="1"/>
        <rFont val="Arial Unicode MS"/>
      </rPr>
      <t>Dashboard</t>
    </r>
    <r>
      <rPr>
        <sz val="11"/>
        <color theme="1"/>
        <rFont val="Aptos Narrow"/>
        <family val="2"/>
        <charset val="204"/>
        <scheme val="minor"/>
      </rPr>
      <t xml:space="preserve">) et on écrit l’historique </t>
    </r>
    <r>
      <rPr>
        <sz val="10"/>
        <color theme="1"/>
        <rFont val="Arial Unicode MS"/>
      </rPr>
      <t>CreePar/MajPar</t>
    </r>
    <r>
      <rPr>
        <sz val="11"/>
        <color theme="1"/>
        <rFont val="Aptos Narrow"/>
        <family val="2"/>
        <charset val="204"/>
        <scheme val="minor"/>
      </rPr>
      <t xml:space="preserve"> (pratique pour audit interne)</t>
    </r>
  </si>
  <si>
    <t>Nous devons avancer sans poser plus de questions. Je pense à l'idée de proposer un plan et peut-être implémenter une structure dans le fichier existant. Je peux utiliser Pandas pour créer les tables, mais la préservation de la mise en forme et du VBA est délicate. Il faudrait créer des tables normalisées tout en ne perturbant pas la feuille existante comme "Machines".</t>
  </si>
  <si>
    <t>Je vais respecter les instructions et ne pas demander de clarifications. Je vais produire :</t>
  </si>
  <si>
    <t>Un récapitulatif des choix effectués.</t>
  </si>
  <si>
    <t>Un dictionnaire de données pour chaque table avec les noms de colonnes et types.</t>
  </si>
  <si>
    <t>Un squelette VBA pour les modules de gestion des tables, affectations et plans, code pour le formulaire d'affectation. Inclus des éléments clés de code. Je pourrais aussi générer une feuille "Parametres" avec des en-têtes.</t>
  </si>
  <si>
    <t>Terminé</t>
  </si>
  <si>
    <t>parfait — merci pour tes choix détaillés. On a tout ce qu’il faut pour démarrer sur une base saine.</t>
  </si>
  <si>
    <t>Récap rapide de tes décisions (validées)</t>
  </si>
  <si>
    <r>
      <t>1. Clés &amp; codes.</t>
    </r>
    <r>
      <rPr>
        <sz val="11"/>
        <color theme="1"/>
        <rFont val="Aptos Narrow"/>
        <family val="2"/>
        <charset val="204"/>
        <scheme val="minor"/>
      </rPr>
      <t xml:space="preserve"> OK : </t>
    </r>
    <r>
      <rPr>
        <sz val="10"/>
        <color theme="1"/>
        <rFont val="Arial Unicode MS"/>
      </rPr>
      <t>ID_M</t>
    </r>
    <r>
      <rPr>
        <sz val="11"/>
        <color theme="1"/>
        <rFont val="Aptos Narrow"/>
        <family val="2"/>
        <charset val="204"/>
        <scheme val="minor"/>
      </rPr>
      <t xml:space="preserve"> (ex. “X1”) déjà en </t>
    </r>
    <r>
      <rPr>
        <sz val="10"/>
        <color theme="1"/>
        <rFont val="Arial Unicode MS"/>
      </rPr>
      <t>tblMachines</t>
    </r>
    <r>
      <rPr>
        <sz val="11"/>
        <color theme="1"/>
        <rFont val="Aptos Narrow"/>
        <family val="2"/>
        <charset val="204"/>
        <scheme val="minor"/>
      </rPr>
      <t xml:space="preserve">; codes chantiers &amp; codes “hors chantier” (ex. “Y1” pour usine Chisinau). Je parlerai de “clé lisible” au sens d’un code humain stable (ex. </t>
    </r>
    <r>
      <rPr>
        <sz val="10"/>
        <color theme="1"/>
        <rFont val="Arial Unicode MS"/>
      </rPr>
      <t>CodeChantier</t>
    </r>
    <r>
      <rPr>
        <sz val="11"/>
        <color theme="1"/>
        <rFont val="Aptos Narrow"/>
        <family val="2"/>
        <charset val="204"/>
        <scheme val="minor"/>
      </rPr>
      <t xml:space="preserve">) qu’on affiche partout, tandis que la </t>
    </r>
    <r>
      <rPr>
        <b/>
        <sz val="11"/>
        <color theme="1"/>
        <rFont val="Aptos Narrow"/>
        <family val="2"/>
        <charset val="204"/>
        <scheme val="minor"/>
      </rPr>
      <t>clé technique</t>
    </r>
    <r>
      <rPr>
        <sz val="11"/>
        <color theme="1"/>
        <rFont val="Aptos Narrow"/>
        <family val="2"/>
        <charset val="204"/>
        <scheme val="minor"/>
      </rPr>
      <t xml:space="preserve"> (ex. </t>
    </r>
    <r>
      <rPr>
        <sz val="10"/>
        <color theme="1"/>
        <rFont val="Arial Unicode MS"/>
      </rPr>
      <t>ChantierID</t>
    </r>
    <r>
      <rPr>
        <sz val="11"/>
        <color theme="1"/>
        <rFont val="Aptos Narrow"/>
        <family val="2"/>
        <charset val="204"/>
        <scheme val="minor"/>
      </rPr>
      <t>) sert aux relations internes — on peut utiliser l’un ou l’autre comme identifiant unique si tu préfères rester 100% lisible.</t>
    </r>
  </si>
  <si>
    <r>
      <t>2. Compteurs &amp; conso.</t>
    </r>
    <r>
      <rPr>
        <sz val="11"/>
        <color theme="1"/>
        <rFont val="Aptos Narrow"/>
        <family val="2"/>
        <charset val="204"/>
        <scheme val="minor"/>
      </rPr>
      <t xml:space="preserve"> Colonne </t>
    </r>
    <r>
      <rPr>
        <sz val="10"/>
        <color theme="1"/>
        <rFont val="Arial Unicode MS"/>
      </rPr>
      <t>UniteCompteur</t>
    </r>
    <r>
      <rPr>
        <sz val="11"/>
        <color theme="1"/>
        <rFont val="Aptos Narrow"/>
        <family val="2"/>
        <charset val="204"/>
        <scheme val="minor"/>
      </rPr>
      <t xml:space="preserve"> (h ou km) → OK. On stockera </t>
    </r>
    <r>
      <rPr>
        <b/>
        <sz val="11"/>
        <color theme="1"/>
        <rFont val="Aptos Narrow"/>
        <family val="2"/>
        <charset val="204"/>
        <scheme val="minor"/>
      </rPr>
      <t>les deux formats</t>
    </r>
    <r>
      <rPr>
        <sz val="11"/>
        <color theme="1"/>
        <rFont val="Aptos Narrow"/>
        <family val="2"/>
        <charset val="204"/>
        <scheme val="minor"/>
      </rPr>
      <t xml:space="preserve"> de conso: </t>
    </r>
    <r>
      <rPr>
        <sz val="10"/>
        <color theme="1"/>
        <rFont val="Arial Unicode MS"/>
      </rPr>
      <t>Conso_l_h</t>
    </r>
    <r>
      <rPr>
        <sz val="11"/>
        <color theme="1"/>
        <rFont val="Aptos Narrow"/>
        <family val="2"/>
        <charset val="204"/>
        <scheme val="minor"/>
      </rPr>
      <t xml:space="preserve"> et </t>
    </r>
    <r>
      <rPr>
        <sz val="10"/>
        <color theme="1"/>
        <rFont val="Arial Unicode MS"/>
      </rPr>
      <t>Conso_l_100km</t>
    </r>
    <r>
      <rPr>
        <sz val="11"/>
        <color theme="1"/>
        <rFont val="Aptos Narrow"/>
        <family val="2"/>
        <charset val="204"/>
        <scheme val="minor"/>
      </rPr>
      <t>.</t>
    </r>
  </si>
  <si>
    <r>
      <t>3. Carburant &amp; tickets.</t>
    </r>
    <r>
      <rPr>
        <sz val="11"/>
        <color theme="1"/>
        <rFont val="Aptos Narrow"/>
        <family val="2"/>
        <charset val="204"/>
        <scheme val="minor"/>
      </rPr>
      <t xml:space="preserve"> La saisie détaillée des pleins sera gérée par l’économiste à part → on garde juste les champs utiles côté affectations (au besoin) et agrégation.</t>
    </r>
  </si>
  <si>
    <r>
      <t>4. Amortissement.</t>
    </r>
    <r>
      <rPr>
        <sz val="11"/>
        <color theme="1"/>
        <rFont val="Aptos Narrow"/>
        <family val="2"/>
        <charset val="204"/>
        <scheme val="minor"/>
      </rPr>
      <t xml:space="preserve"> Renseigné plus tard par la compta dans </t>
    </r>
    <r>
      <rPr>
        <sz val="10"/>
        <color theme="1"/>
        <rFont val="Arial Unicode MS"/>
      </rPr>
      <t>tblMachines</t>
    </r>
    <r>
      <rPr>
        <sz val="11"/>
        <color theme="1"/>
        <rFont val="Aptos Narrow"/>
        <family val="2"/>
        <charset val="204"/>
        <scheme val="minor"/>
      </rPr>
      <t>. Pas de dev immédiat.</t>
    </r>
  </si>
  <si>
    <r>
      <t>5. Rôles.</t>
    </r>
    <r>
      <rPr>
        <sz val="11"/>
        <color theme="1"/>
        <rFont val="Aptos Narrow"/>
        <family val="2"/>
        <charset val="204"/>
        <scheme val="minor"/>
      </rPr>
      <t xml:space="preserve"> Un opérateur ≠ responsable chantier → parfait, </t>
    </r>
    <r>
      <rPr>
        <sz val="10"/>
        <color theme="1"/>
        <rFont val="Arial Unicode MS"/>
      </rPr>
      <t>tblPersonnes</t>
    </r>
    <r>
      <rPr>
        <sz val="11"/>
        <color theme="1"/>
        <rFont val="Aptos Narrow"/>
        <family val="2"/>
        <charset val="204"/>
        <scheme val="minor"/>
      </rPr>
      <t xml:space="preserve"> restera simple.</t>
    </r>
  </si>
  <si>
    <r>
      <t>6. Affectation “Du…/Au…”.</t>
    </r>
    <r>
      <rPr>
        <sz val="11"/>
        <color theme="1"/>
        <rFont val="Aptos Narrow"/>
        <family val="2"/>
        <charset val="204"/>
        <scheme val="minor"/>
      </rPr>
      <t xml:space="preserve"> On enregistre par </t>
    </r>
    <r>
      <rPr>
        <b/>
        <sz val="11"/>
        <color theme="1"/>
        <rFont val="Aptos Narrow"/>
        <family val="2"/>
        <charset val="204"/>
        <scheme val="minor"/>
      </rPr>
      <t>plage de dates</t>
    </r>
    <r>
      <rPr>
        <sz val="11"/>
        <color theme="1"/>
        <rFont val="Aptos Narrow"/>
        <family val="2"/>
        <charset val="204"/>
        <scheme val="minor"/>
      </rPr>
      <t xml:space="preserve"> mais on étendra en </t>
    </r>
    <r>
      <rPr>
        <b/>
        <sz val="11"/>
        <color theme="1"/>
        <rFont val="Aptos Narrow"/>
        <family val="2"/>
        <charset val="204"/>
        <scheme val="minor"/>
      </rPr>
      <t>1 enregistrement/jour</t>
    </r>
    <r>
      <rPr>
        <sz val="11"/>
        <color theme="1"/>
        <rFont val="Aptos Narrow"/>
        <family val="2"/>
        <charset val="204"/>
        <scheme val="minor"/>
      </rPr>
      <t xml:space="preserve"> sous le capot (règle 1 jour = 1 chantier), ce qui simplifie le plan &amp; les totaux.</t>
    </r>
  </si>
  <si>
    <r>
      <t>7. Prévisionnel S+1.</t>
    </r>
    <r>
      <rPr>
        <sz val="11"/>
        <color theme="1"/>
        <rFont val="Aptos Narrow"/>
        <family val="2"/>
        <charset val="204"/>
        <scheme val="minor"/>
      </rPr>
      <t xml:space="preserve"> Saisi depuis le planning hebdo des responsables (vendredi) → on supportera des </t>
    </r>
    <r>
      <rPr>
        <b/>
        <sz val="11"/>
        <color theme="1"/>
        <rFont val="Aptos Narrow"/>
        <family val="2"/>
        <charset val="204"/>
        <scheme val="minor"/>
      </rPr>
      <t>affectations “prévisionnelles”</t>
    </r>
    <r>
      <rPr>
        <sz val="11"/>
        <color theme="1"/>
        <rFont val="Aptos Narrow"/>
        <family val="2"/>
        <charset val="204"/>
        <scheme val="minor"/>
      </rPr>
      <t xml:space="preserve"> que l’économiste confirmera/ajustera.</t>
    </r>
  </si>
  <si>
    <r>
      <t>8. Coûts opérateurs.</t>
    </r>
    <r>
      <rPr>
        <sz val="11"/>
        <color theme="1"/>
        <rFont val="Aptos Narrow"/>
        <family val="2"/>
        <charset val="204"/>
        <scheme val="minor"/>
      </rPr>
      <t xml:space="preserve"> On traitera plus tard.</t>
    </r>
  </si>
  <si>
    <r>
      <t>9. Langue.</t>
    </r>
    <r>
      <rPr>
        <sz val="11"/>
        <color theme="1"/>
        <rFont val="Aptos Narrow"/>
        <family val="2"/>
        <charset val="204"/>
        <scheme val="minor"/>
      </rPr>
      <t xml:space="preserve"> FR pour les colonnes.</t>
    </r>
  </si>
  <si>
    <r>
      <t>10. Sécurité/historique.</t>
    </r>
    <r>
      <rPr>
        <sz val="11"/>
        <color theme="1"/>
        <rFont val="Aptos Narrow"/>
        <family val="2"/>
        <charset val="204"/>
        <scheme val="minor"/>
      </rPr>
      <t xml:space="preserve"> On verrouille </t>
    </r>
    <r>
      <rPr>
        <sz val="10"/>
        <color theme="1"/>
        <rFont val="Arial Unicode MS"/>
      </rPr>
      <t>Plan</t>
    </r>
    <r>
      <rPr>
        <sz val="11"/>
        <color theme="1"/>
        <rFont val="Aptos Narrow"/>
        <family val="2"/>
        <charset val="204"/>
        <scheme val="minor"/>
      </rPr>
      <t xml:space="preserve">, </t>
    </r>
    <r>
      <rPr>
        <sz val="10"/>
        <color theme="1"/>
        <rFont val="Arial Unicode MS"/>
      </rPr>
      <t>Dashboard</t>
    </r>
    <r>
      <rPr>
        <sz val="11"/>
        <color theme="1"/>
        <rFont val="Aptos Narrow"/>
        <family val="2"/>
        <charset val="204"/>
        <scheme val="minor"/>
      </rPr>
      <t xml:space="preserve"> + trace </t>
    </r>
    <r>
      <rPr>
        <sz val="10"/>
        <color theme="1"/>
        <rFont val="Arial Unicode MS"/>
      </rPr>
      <t>CreePar/MajPar</t>
    </r>
    <r>
      <rPr>
        <sz val="11"/>
        <color theme="1"/>
        <rFont val="Aptos Narrow"/>
        <family val="2"/>
        <charset val="204"/>
        <scheme val="minor"/>
      </rPr>
      <t>.</t>
    </r>
  </si>
  <si>
    <t>Livrables immédiats</t>
  </si>
  <si>
    <t>1) Fichier “starter” (structure propre)</t>
  </si>
  <si>
    <t>Je t’ai généré un classeur propre (sans VBA pour l’instant) avec toutes les feuilles/tables vierges alignées sur l’architecture convenue. Tu peux l’ouvrir pour voir la structure et, si tu veux, y migrer progressivement.</t>
  </si>
  <si>
    <r>
      <t xml:space="preserve">👉 </t>
    </r>
    <r>
      <rPr>
        <b/>
        <sz val="11"/>
        <color theme="1"/>
        <rFont val="Aptos Narrow"/>
        <family val="2"/>
        <charset val="204"/>
        <scheme val="minor"/>
      </rPr>
      <t>Télécharger :</t>
    </r>
    <r>
      <rPr>
        <sz val="11"/>
        <color theme="1"/>
        <rFont val="Aptos Narrow"/>
        <family val="2"/>
        <charset val="204"/>
        <scheme val="minor"/>
      </rPr>
      <t xml:space="preserve"> DromasCons_Starter.xlsx</t>
    </r>
  </si>
  <si>
    <t>Contenu :</t>
  </si>
  <si>
    <r>
      <t>Machines</t>
    </r>
    <r>
      <rPr>
        <sz val="11"/>
        <color theme="1"/>
        <rFont val="Aptos Narrow"/>
        <family val="2"/>
        <charset val="204"/>
        <scheme val="minor"/>
      </rPr>
      <t xml:space="preserve"> : colonnes standardisées (</t>
    </r>
    <r>
      <rPr>
        <sz val="10"/>
        <color theme="1"/>
        <rFont val="Arial Unicode MS"/>
      </rPr>
      <t>ID_M</t>
    </r>
    <r>
      <rPr>
        <sz val="11"/>
        <color theme="1"/>
        <rFont val="Aptos Narrow"/>
        <family val="2"/>
        <charset val="204"/>
        <scheme val="minor"/>
      </rPr>
      <t xml:space="preserve">, </t>
    </r>
    <r>
      <rPr>
        <sz val="10"/>
        <color theme="1"/>
        <rFont val="Arial Unicode MS"/>
      </rPr>
      <t>Categorie</t>
    </r>
    <r>
      <rPr>
        <sz val="11"/>
        <color theme="1"/>
        <rFont val="Aptos Narrow"/>
        <family val="2"/>
        <charset val="204"/>
        <scheme val="minor"/>
      </rPr>
      <t xml:space="preserve">, </t>
    </r>
    <r>
      <rPr>
        <sz val="10"/>
        <color theme="1"/>
        <rFont val="Arial Unicode MS"/>
      </rPr>
      <t>TypeCarburant</t>
    </r>
    <r>
      <rPr>
        <sz val="11"/>
        <color theme="1"/>
        <rFont val="Aptos Narrow"/>
        <family val="2"/>
        <charset val="204"/>
        <scheme val="minor"/>
      </rPr>
      <t xml:space="preserve">, </t>
    </r>
    <r>
      <rPr>
        <sz val="10"/>
        <color theme="1"/>
        <rFont val="Arial Unicode MS"/>
      </rPr>
      <t>Conso_l_h</t>
    </r>
    <r>
      <rPr>
        <sz val="11"/>
        <color theme="1"/>
        <rFont val="Aptos Narrow"/>
        <family val="2"/>
        <charset val="204"/>
        <scheme val="minor"/>
      </rPr>
      <t xml:space="preserve">, </t>
    </r>
    <r>
      <rPr>
        <sz val="10"/>
        <color theme="1"/>
        <rFont val="Arial Unicode MS"/>
      </rPr>
      <t>Conso_l_100km</t>
    </r>
    <r>
      <rPr>
        <sz val="11"/>
        <color theme="1"/>
        <rFont val="Aptos Narrow"/>
        <family val="2"/>
        <charset val="204"/>
        <scheme val="minor"/>
      </rPr>
      <t xml:space="preserve">, </t>
    </r>
    <r>
      <rPr>
        <sz val="10"/>
        <color theme="1"/>
        <rFont val="Arial Unicode MS"/>
      </rPr>
      <t>UniteCompteur</t>
    </r>
    <r>
      <rPr>
        <sz val="11"/>
        <color theme="1"/>
        <rFont val="Aptos Narrow"/>
        <family val="2"/>
        <charset val="204"/>
        <scheme val="minor"/>
      </rPr>
      <t>, etc.).</t>
    </r>
  </si>
  <si>
    <r>
      <t>Parametres</t>
    </r>
    <r>
      <rPr>
        <sz val="11"/>
        <color theme="1"/>
        <rFont val="Aptos Narrow"/>
        <family val="2"/>
        <charset val="204"/>
        <scheme val="minor"/>
      </rPr>
      <t xml:space="preserve"> :</t>
    </r>
  </si>
  <si>
    <r>
      <t>tblChantiers</t>
    </r>
    <r>
      <rPr>
        <sz val="11"/>
        <color theme="1"/>
        <rFont val="Aptos Narrow"/>
        <family val="2"/>
        <charset val="204"/>
        <scheme val="minor"/>
      </rPr>
      <t xml:space="preserve"> (à gauche),</t>
    </r>
  </si>
  <si>
    <r>
      <t>tblPersonnes</t>
    </r>
    <r>
      <rPr>
        <sz val="11"/>
        <color theme="1"/>
        <rFont val="Aptos Narrow"/>
        <family val="2"/>
        <charset val="204"/>
        <scheme val="minor"/>
      </rPr>
      <t xml:space="preserve"> (à droite),</t>
    </r>
  </si>
  <si>
    <r>
      <t>tblCarburants</t>
    </r>
    <r>
      <rPr>
        <sz val="11"/>
        <color theme="1"/>
        <rFont val="Aptos Narrow"/>
        <family val="2"/>
        <charset val="204"/>
        <scheme val="minor"/>
      </rPr>
      <t xml:space="preserve"> et </t>
    </r>
    <r>
      <rPr>
        <sz val="10"/>
        <color theme="1"/>
        <rFont val="Arial Unicode MS"/>
      </rPr>
      <t>tblCategories</t>
    </r>
    <r>
      <rPr>
        <sz val="11"/>
        <color theme="1"/>
        <rFont val="Aptos Narrow"/>
        <family val="2"/>
        <charset val="204"/>
        <scheme val="minor"/>
      </rPr>
      <t xml:space="preserve"> (en bas) avec quelques valeurs de départ.</t>
    </r>
  </si>
  <si>
    <r>
      <t>Affectations</t>
    </r>
    <r>
      <rPr>
        <sz val="11"/>
        <color theme="1"/>
        <rFont val="Aptos Narrow"/>
        <family val="2"/>
        <charset val="204"/>
        <scheme val="minor"/>
      </rPr>
      <t xml:space="preserve"> : table </t>
    </r>
    <r>
      <rPr>
        <sz val="10"/>
        <color theme="1"/>
        <rFont val="Arial Unicode MS"/>
      </rPr>
      <t>tblAffect</t>
    </r>
    <r>
      <rPr>
        <sz val="11"/>
        <color theme="1"/>
        <rFont val="Aptos Narrow"/>
        <family val="2"/>
        <charset val="204"/>
        <scheme val="minor"/>
      </rPr>
      <t xml:space="preserve"> (vide) prête pour la saisie via UF.</t>
    </r>
  </si>
  <si>
    <r>
      <t>PlanCharge</t>
    </r>
    <r>
      <rPr>
        <sz val="11"/>
        <color theme="1"/>
        <rFont val="Aptos Narrow"/>
        <family val="2"/>
        <charset val="204"/>
        <scheme val="minor"/>
      </rPr>
      <t xml:space="preserve">, </t>
    </r>
    <r>
      <rPr>
        <b/>
        <sz val="11"/>
        <color theme="1"/>
        <rFont val="Aptos Narrow"/>
        <family val="2"/>
        <charset val="204"/>
        <scheme val="minor"/>
      </rPr>
      <t>Dashboard</t>
    </r>
    <r>
      <rPr>
        <sz val="11"/>
        <color theme="1"/>
        <rFont val="Aptos Narrow"/>
        <family val="2"/>
        <charset val="204"/>
        <scheme val="minor"/>
      </rPr>
      <t xml:space="preserve"> : placeholders pour le rendu par macros.</t>
    </r>
  </si>
  <si>
    <r>
      <t xml:space="preserve">Si tu préfères, on peut injecter cette structure </t>
    </r>
    <r>
      <rPr>
        <b/>
        <sz val="11"/>
        <color theme="1"/>
        <rFont val="Aptos Narrow"/>
        <family val="2"/>
        <charset val="204"/>
        <scheme val="minor"/>
      </rPr>
      <t>dans ton fichier actuel</t>
    </r>
    <r>
      <rPr>
        <sz val="11"/>
        <color theme="1"/>
        <rFont val="Aptos Narrow"/>
        <family val="2"/>
        <charset val="204"/>
        <scheme val="minor"/>
      </rPr>
      <t xml:space="preserve"> plutôt que de repartir d’un “starter”. Dis-moi, et je te fournis un macro “CreateOrEnsureTables” qui fabrique/recadre les ListObjects directement dans ton classeur.</t>
    </r>
  </si>
  <si>
    <t>2) Dictionnaire de données (colonnes clés)</t>
  </si>
  <si>
    <r>
      <t xml:space="preserve">Machines / </t>
    </r>
    <r>
      <rPr>
        <b/>
        <sz val="10"/>
        <color theme="1"/>
        <rFont val="Arial Unicode MS"/>
      </rPr>
      <t>tblMachines</t>
    </r>
  </si>
  <si>
    <r>
      <t>PersonneID</t>
    </r>
    <r>
      <rPr>
        <sz val="11"/>
        <color theme="1"/>
        <rFont val="Aptos Narrow"/>
        <family val="2"/>
        <charset val="204"/>
        <scheme val="minor"/>
      </rPr>
      <t xml:space="preserve">, </t>
    </r>
    <r>
      <rPr>
        <sz val="10"/>
        <color theme="1"/>
        <rFont val="Arial Unicode MS"/>
      </rPr>
      <t>Nom</t>
    </r>
    <r>
      <rPr>
        <sz val="11"/>
        <color theme="1"/>
        <rFont val="Aptos Narrow"/>
        <family val="2"/>
        <charset val="204"/>
        <scheme val="minor"/>
      </rPr>
      <t xml:space="preserve">, </t>
    </r>
    <r>
      <rPr>
        <sz val="10"/>
        <color theme="1"/>
        <rFont val="Arial Unicode MS"/>
      </rPr>
      <t>Prenom</t>
    </r>
    <r>
      <rPr>
        <sz val="11"/>
        <color theme="1"/>
        <rFont val="Aptos Narrow"/>
        <family val="2"/>
        <charset val="204"/>
        <scheme val="minor"/>
      </rPr>
      <t xml:space="preserve">, </t>
    </r>
    <r>
      <rPr>
        <sz val="10"/>
        <color theme="1"/>
        <rFont val="Arial Unicode MS"/>
      </rPr>
      <t>Telephone</t>
    </r>
    <r>
      <rPr>
        <sz val="11"/>
        <color theme="1"/>
        <rFont val="Aptos Narrow"/>
        <family val="2"/>
        <charset val="204"/>
        <scheme val="minor"/>
      </rPr>
      <t xml:space="preserve">, </t>
    </r>
    <r>
      <rPr>
        <sz val="10"/>
        <color theme="1"/>
        <rFont val="Arial Unicode MS"/>
      </rPr>
      <t>Role</t>
    </r>
    <r>
      <rPr>
        <sz val="11"/>
        <color theme="1"/>
        <rFont val="Aptos Narrow"/>
        <family val="2"/>
        <charset val="204"/>
        <scheme val="minor"/>
      </rPr>
      <t xml:space="preserve"> </t>
    </r>
    <r>
      <rPr>
        <i/>
        <sz val="11"/>
        <color theme="1"/>
        <rFont val="Aptos Narrow"/>
        <family val="2"/>
        <charset val="204"/>
        <scheme val="minor"/>
      </rPr>
      <t>(Responsable|Operateur|ChefParc)</t>
    </r>
    <r>
      <rPr>
        <sz val="11"/>
        <color theme="1"/>
        <rFont val="Aptos Narrow"/>
        <family val="2"/>
        <charset val="204"/>
        <scheme val="minor"/>
      </rPr>
      <t xml:space="preserve">, </t>
    </r>
    <r>
      <rPr>
        <sz val="10"/>
        <color theme="1"/>
        <rFont val="Arial Unicode MS"/>
      </rPr>
      <t>Secteur</t>
    </r>
    <r>
      <rPr>
        <sz val="11"/>
        <color theme="1"/>
        <rFont val="Aptos Narrow"/>
        <family val="2"/>
        <charset val="204"/>
        <scheme val="minor"/>
      </rPr>
      <t xml:space="preserve">, </t>
    </r>
    <r>
      <rPr>
        <sz val="10"/>
        <color theme="1"/>
        <rFont val="Arial Unicode MS"/>
      </rPr>
      <t>CoutHoraire</t>
    </r>
    <r>
      <rPr>
        <sz val="11"/>
        <color theme="1"/>
        <rFont val="Aptos Narrow"/>
        <family val="2"/>
        <charset val="204"/>
        <scheme val="minor"/>
      </rPr>
      <t xml:space="preserve"> </t>
    </r>
    <r>
      <rPr>
        <i/>
        <sz val="11"/>
        <color theme="1"/>
        <rFont val="Aptos Narrow"/>
        <family val="2"/>
        <charset val="204"/>
        <scheme val="minor"/>
      </rPr>
      <t>(plus tard)</t>
    </r>
    <r>
      <rPr>
        <sz val="11"/>
        <color theme="1"/>
        <rFont val="Aptos Narrow"/>
        <family val="2"/>
        <charset val="204"/>
        <scheme val="minor"/>
      </rPr>
      <t>.</t>
    </r>
  </si>
  <si>
    <r>
      <t xml:space="preserve">Affectations / </t>
    </r>
    <r>
      <rPr>
        <b/>
        <sz val="10"/>
        <color theme="1"/>
        <rFont val="Arial Unicode MS"/>
      </rPr>
      <t>tblAffect</t>
    </r>
  </si>
  <si>
    <r>
      <t>CompteurDebut</t>
    </r>
    <r>
      <rPr>
        <sz val="11"/>
        <color theme="1"/>
        <rFont val="Aptos Narrow"/>
        <family val="2"/>
        <charset val="204"/>
        <scheme val="minor"/>
      </rPr>
      <t xml:space="preserve">, </t>
    </r>
    <r>
      <rPr>
        <sz val="10"/>
        <color theme="1"/>
        <rFont val="Arial Unicode MS"/>
      </rPr>
      <t>CompteurFin</t>
    </r>
    <r>
      <rPr>
        <sz val="11"/>
        <color theme="1"/>
        <rFont val="Aptos Narrow"/>
        <family val="2"/>
        <charset val="204"/>
        <scheme val="minor"/>
      </rPr>
      <t xml:space="preserve">, </t>
    </r>
    <r>
      <rPr>
        <sz val="10"/>
        <color theme="1"/>
        <rFont val="Arial Unicode MS"/>
      </rPr>
      <t>UniteCompteur</t>
    </r>
    <r>
      <rPr>
        <sz val="11"/>
        <color theme="1"/>
        <rFont val="Aptos Narrow"/>
        <family val="2"/>
        <charset val="204"/>
        <scheme val="minor"/>
      </rPr>
      <t>,</t>
    </r>
  </si>
  <si>
    <r>
      <t>CreePar</t>
    </r>
    <r>
      <rPr>
        <sz val="11"/>
        <color theme="1"/>
        <rFont val="Aptos Narrow"/>
        <family val="2"/>
        <charset val="204"/>
        <scheme val="minor"/>
      </rPr>
      <t xml:space="preserve">, </t>
    </r>
    <r>
      <rPr>
        <sz val="10"/>
        <color theme="1"/>
        <rFont val="Arial Unicode MS"/>
      </rPr>
      <t>CreeLe</t>
    </r>
    <r>
      <rPr>
        <sz val="11"/>
        <color theme="1"/>
        <rFont val="Aptos Narrow"/>
        <family val="2"/>
        <charset val="204"/>
        <scheme val="minor"/>
      </rPr>
      <t xml:space="preserve">, </t>
    </r>
    <r>
      <rPr>
        <sz val="10"/>
        <color theme="1"/>
        <rFont val="Arial Unicode MS"/>
      </rPr>
      <t>MajPar</t>
    </r>
    <r>
      <rPr>
        <sz val="11"/>
        <color theme="1"/>
        <rFont val="Aptos Narrow"/>
        <family val="2"/>
        <charset val="204"/>
        <scheme val="minor"/>
      </rPr>
      <t xml:space="preserve">, </t>
    </r>
    <r>
      <rPr>
        <sz val="10"/>
        <color theme="1"/>
        <rFont val="Arial Unicode MS"/>
      </rPr>
      <t>MajLe</t>
    </r>
    <r>
      <rPr>
        <sz val="11"/>
        <color theme="1"/>
        <rFont val="Aptos Narrow"/>
        <family val="2"/>
        <charset val="204"/>
        <scheme val="minor"/>
      </rPr>
      <t>.</t>
    </r>
  </si>
  <si>
    <t>3) VBA — squelette prêt à coller (v1)</t>
  </si>
  <si>
    <r>
      <t xml:space="preserve">Module </t>
    </r>
    <r>
      <rPr>
        <b/>
        <sz val="10"/>
        <color theme="1"/>
        <rFont val="Arial Unicode MS"/>
      </rPr>
      <t>modTables</t>
    </r>
    <r>
      <rPr>
        <b/>
        <sz val="13.5"/>
        <color theme="1"/>
        <rFont val="Aptos Narrow"/>
        <family val="2"/>
        <charset val="204"/>
        <scheme val="minor"/>
      </rPr>
      <t xml:space="preserve"> — création/sécurisation des tables</t>
    </r>
  </si>
  <si>
    <t>Option Explicit</t>
  </si>
  <si>
    <t>Public Const SH_MACH As String = "Machines"</t>
  </si>
  <si>
    <t>Public Const SH_PARAM As String = "Parametres"</t>
  </si>
  <si>
    <t>Public Const SH_AFF  As String = "Affectations"</t>
  </si>
  <si>
    <t>Public Const SH_PLAN As String = "PlanCharge"</t>
  </si>
  <si>
    <t>Public Const SH_DASH As String = "Dashboard"</t>
  </si>
  <si>
    <t>Public Const TBL_MACH As String = "tblMachines"</t>
  </si>
  <si>
    <t>Public Const TBL_CHANT As String = "tblChantiers"</t>
  </si>
  <si>
    <t>Public Const TBL_PERS As String = "tblPersonnes"</t>
  </si>
  <si>
    <t>Public Const TBL_CARB As String = "tblCarburants"</t>
  </si>
  <si>
    <t>Public Const TBL_CAT  As String = "tblCategories"</t>
  </si>
  <si>
    <t>Public Const TBL_AFF  As String = "tblAffect"</t>
  </si>
  <si>
    <t>Public Sub CreateOrEnsureTables()</t>
  </si>
  <si>
    <t xml:space="preserve">    ' Crée les ListObjects s’ils n’existent pas et vérifie les entêtes minimales</t>
  </si>
  <si>
    <t xml:space="preserve">    EnsureSheet SH_MACH</t>
  </si>
  <si>
    <t xml:space="preserve">    EnsureSheet SH_PARAM</t>
  </si>
  <si>
    <t xml:space="preserve">    EnsureSheet SH_AFF</t>
  </si>
  <si>
    <t xml:space="preserve">    EnsureSheet SH_PLAN</t>
  </si>
  <si>
    <t xml:space="preserve">    EnsureSheet SH_DASH</t>
  </si>
  <si>
    <t xml:space="preserve">    EnsureTable SH_MACH, TBL_MACH, Split("ID_M,CodeInterne,Categorie,Marque,Modele,Plaque,Serie,Annee,TypeCarburant,Conso_l_h,Conso_l_100km,CapaciteReservoir_l,UniteCompteur,DateAcquisition,ValeurComptable,ValeurNeuve,DureeAmort_mois,MethodeAmort,CentreCout,Statut,Lieu,DerniereMaintenance,Compteur,ProchainService,Observations", ",")</t>
  </si>
  <si>
    <t xml:space="preserve">    EnsureTable SH_PARAM, TBL_CHANT, Split("ChantierID,CodeChantier,Intitule,Localisation,MOA,Budget,DateDebut,DateFin,ResponsableID", ",")</t>
  </si>
  <si>
    <t xml:space="preserve">    EnsureTable SH_PARAM, TBL_PERS, Split("PersonneID,Nom,Prenom,Telephone,Role,Secteur,CoutHoraire", ",")</t>
  </si>
  <si>
    <t xml:space="preserve">    EnsureTable SH_PARAM, TBL_CARB, Split("TypeCarburant", ",")</t>
  </si>
  <si>
    <t xml:space="preserve">    EnsureTable SH_PARAM, TBL_CAT,  Split("Categorie", ",")</t>
  </si>
  <si>
    <t xml:space="preserve">    EnsureTable SH_AFF,  TBL_AFF,  Split("AffectID,Date,SemaineISO,ID_M,ChantierID,OperateurID,HeureDebut,HeureFin,Heures,Activite,CompteurDebut,CompteurFin,UniteCompteur,CarburantType,Litres,BonCarburant,Note,CreePar,CreeLe,MajPar,MajLe", ",")</t>
  </si>
  <si>
    <t xml:space="preserve">    MsgBox "Tables vérifiées/créées.", vbInformation</t>
  </si>
  <si>
    <t>End Sub</t>
  </si>
  <si>
    <t>Private Sub EnsureSheet(ByVal shName As String)</t>
  </si>
  <si>
    <t xml:space="preserve">    On Error Resume Next</t>
  </si>
  <si>
    <t xml:space="preserve">    Dim ws As Worksheet</t>
  </si>
  <si>
    <t xml:space="preserve">    Set ws = ThisWorkbook.Worksheets(shName)</t>
  </si>
  <si>
    <t xml:space="preserve">    On Error GoTo 0</t>
  </si>
  <si>
    <t xml:space="preserve">    If ws Is Nothing Then</t>
  </si>
  <si>
    <t xml:space="preserve">        ThisWorkbook.Worksheets.Add(After:=ThisWorkbook.Worksheets(ThisWorkbook.Worksheets.Count)).Name = shName</t>
  </si>
  <si>
    <t xml:space="preserve">    End If</t>
  </si>
  <si>
    <t>Private Sub EnsureTable(ByVal shName As String, ByVal tblName As String, ByVal headers() As String)</t>
  </si>
  <si>
    <t xml:space="preserve">    Dim ws As Worksheet: Set ws = ThisWorkbook.Worksheets(shName)</t>
  </si>
  <si>
    <t xml:space="preserve">    Dim lo As ListObject</t>
  </si>
  <si>
    <t xml:space="preserve">    Set lo = ws.ListObjects(tblName)</t>
  </si>
  <si>
    <t xml:space="preserve">    If lo Is Nothing Then</t>
  </si>
  <si>
    <t xml:space="preserve">        ' Place la table à partir de A1 et écrit les en-têtes</t>
  </si>
  <si>
    <t xml:space="preserve">        Dim i As Long</t>
  </si>
  <si>
    <t xml:space="preserve">        For i = LBound(headers) To UBound(headers)</t>
  </si>
  <si>
    <t xml:space="preserve">            ws.Cells(1, i + 1).Value = headers(i)</t>
  </si>
  <si>
    <t xml:space="preserve">        Next</t>
  </si>
  <si>
    <t xml:space="preserve">        Set lo = ws.ListObjects.Add(xlSrcRange, ws.Range(ws.Cells(1, 1), ws.Cells(2, UBound(headers) + 1)), , xlYes)</t>
  </si>
  <si>
    <t xml:space="preserve">        lo.Name = tblName</t>
  </si>
  <si>
    <t xml:space="preserve">        lo.Range.Columns.AutoFit</t>
  </si>
  <si>
    <t xml:space="preserve">    Else</t>
  </si>
  <si>
    <t xml:space="preserve">        ' Vérifie les en-têtes existants et ajoute les manquants en fin</t>
  </si>
  <si>
    <t xml:space="preserve">        Dim dict As Object: Set dict = CreateObject("Scripting.Dictionary")</t>
  </si>
  <si>
    <t xml:space="preserve">        Dim c As ListColumn</t>
  </si>
  <si>
    <t xml:space="preserve">        For Each c In lo.ListColumns</t>
  </si>
  <si>
    <t xml:space="preserve">            dict(c.Name) = True</t>
  </si>
  <si>
    <t xml:space="preserve">        Dim j As Long</t>
  </si>
  <si>
    <t xml:space="preserve">        For j = LBound(headers) To UBound(headers)</t>
  </si>
  <si>
    <t xml:space="preserve">            If Not dict.Exists(headers(j)) Then</t>
  </si>
  <si>
    <t xml:space="preserve">                lo.ListColumns.Add</t>
  </si>
  <si>
    <t xml:space="preserve">                lo.ListColumns(lo.ListColumns.Count).Name = headers(j)</t>
  </si>
  <si>
    <t xml:space="preserve">            End If</t>
  </si>
  <si>
    <r>
      <t xml:space="preserve">Module </t>
    </r>
    <r>
      <rPr>
        <b/>
        <sz val="10"/>
        <color theme="1"/>
        <rFont val="Arial Unicode MS"/>
      </rPr>
      <t>modAffectations</t>
    </r>
    <r>
      <rPr>
        <b/>
        <sz val="13.5"/>
        <color theme="1"/>
        <rFont val="Aptos Narrow"/>
        <family val="2"/>
        <charset val="204"/>
        <scheme val="minor"/>
      </rPr>
      <t xml:space="preserve"> — logique d’ajout étendu Du…Au (1/jour)</t>
    </r>
  </si>
  <si>
    <t>' Dépend de modTables (constantes de noms)</t>
  </si>
  <si>
    <t>Public Sub AddAffectationRange(ByVal ID_M As String, ByVal ChantierID As String, ByVal OperateurID As String, _</t>
  </si>
  <si>
    <t xml:space="preserve">                               ByVal DateDebut As Date, ByVal DateFin As Date, _</t>
  </si>
  <si>
    <t xml:space="preserve">                               ByVal HDeb As Date, ByVal HFin As Date, ByVal Activite As String, _</t>
  </si>
  <si>
    <t xml:space="preserve">                               Optional ByVal CarburantType As String = "", Optional ByVal Litres As Double = 0, _</t>
  </si>
  <si>
    <t xml:space="preserve">                               Optional ByVal Note As String = "")</t>
  </si>
  <si>
    <t xml:space="preserve">    Dim ws As Worksheet: Set ws = ThisWorkbook.Worksheets(SH_AFF)</t>
  </si>
  <si>
    <t xml:space="preserve">    Dim lo As ListObject: Set lo = ws.ListObjects(TBL_AFF)</t>
  </si>
  <si>
    <t xml:space="preserve">    Dim d As Date</t>
  </si>
  <si>
    <t xml:space="preserve">    For d = DateDebut To DateFin</t>
  </si>
  <si>
    <t xml:space="preserve">        ' Règle : 1 jour = 1 chantier → on force un enregistrement par jour</t>
  </si>
  <si>
    <t xml:space="preserve">        Dim newRow As ListRow</t>
  </si>
  <si>
    <t xml:space="preserve">        Set newRow = lo.ListRows.Add</t>
  </si>
  <si>
    <t xml:space="preserve">        With newRow.Range</t>
  </si>
  <si>
    <t xml:space="preserve">            .Columns(lo.ListColumns("AffectID").Index).Value = CreateGuid()</t>
  </si>
  <si>
    <t xml:space="preserve">            .Columns(lo.ListColumns("Date").Index).Value = d</t>
  </si>
  <si>
    <t xml:space="preserve">            .Columns(lo.ListColumns("SemaineISO").Index).Value = Format(d, "YYYY-\WW")</t>
  </si>
  <si>
    <t xml:space="preserve">            .Columns(lo.ListColumns("ID_M").Index).Value = ID_M</t>
  </si>
  <si>
    <t xml:space="preserve">            .Columns(lo.ListColumns("ChantierID").Index).Value = ChantierID</t>
  </si>
  <si>
    <t xml:space="preserve">            .Columns(lo.ListColumns("OperateurID").Index).Value = OperateurID</t>
  </si>
  <si>
    <t xml:space="preserve">            .Columns(lo.ListColumns("HeureDebut").Index).Value = HDeb</t>
  </si>
  <si>
    <t xml:space="preserve">            .Columns(lo.ListColumns("HeureFin").Index).Value = HFin</t>
  </si>
  <si>
    <t xml:space="preserve">            .Columns(lo.ListColumns("Heures").Index).Value = (HFin - HDeb) * 24</t>
  </si>
  <si>
    <t xml:space="preserve">            .Columns(lo.ListColumns("Activite").Index).Value = Activite</t>
  </si>
  <si>
    <t xml:space="preserve">            .Columns(lo.ListColumns("UniteCompteur").Index).Value = "" ' rempli au besoin par UF selon machine</t>
  </si>
  <si>
    <t xml:space="preserve">            .Columns(lo.ListColumns("CarburantType").Index).Value = CarburantType</t>
  </si>
  <si>
    <t xml:space="preserve">            .Columns(lo.ListColumns("Litres").Index).Value = Litres</t>
  </si>
  <si>
    <t xml:space="preserve">            .Columns(lo.ListColumns("Note").Index).Value = Note</t>
  </si>
  <si>
    <t xml:space="preserve">            .Columns(lo.ListColumns("CreePar").Index).Value = Environ$("Username")</t>
  </si>
  <si>
    <t xml:space="preserve">            .Columns(lo.ListColumns("CreeLe").Index).Value = Now</t>
  </si>
  <si>
    <t xml:space="preserve">            .Columns(lo.ListColumns("MajPar").Index).Value = Environ$("Username")</t>
  </si>
  <si>
    <t xml:space="preserve">            .Columns(lo.ListColumns("MajLe").Index).Value = Now</t>
  </si>
  <si>
    <t xml:space="preserve">        End With</t>
  </si>
  <si>
    <t xml:space="preserve">    Next d</t>
  </si>
  <si>
    <t>Private Function CreateGuid() As String</t>
  </si>
  <si>
    <t xml:space="preserve">    CreateGuid = Replace(Replace(Replace(GuidCreate(), "{", ""), "}", ""), "-", "")</t>
  </si>
  <si>
    <t>End Function</t>
  </si>
  <si>
    <t>Private Function GuidCreate() As String</t>
  </si>
  <si>
    <t xml:space="preserve">    Dim TypeLib As Object</t>
  </si>
  <si>
    <t xml:space="preserve">    Set TypeLib = CreateObject("Scriptlet.TypeLib")</t>
  </si>
  <si>
    <t xml:space="preserve">    GuidCreate = TypeLib.Guid</t>
  </si>
  <si>
    <r>
      <t xml:space="preserve">Module </t>
    </r>
    <r>
      <rPr>
        <b/>
        <sz val="10"/>
        <color theme="1"/>
        <rFont val="Arial Unicode MS"/>
      </rPr>
      <t>modPlan</t>
    </r>
    <r>
      <rPr>
        <b/>
        <sz val="13.5"/>
        <color theme="1"/>
        <rFont val="Aptos Narrow"/>
        <family val="2"/>
        <charset val="204"/>
        <scheme val="minor"/>
      </rPr>
      <t xml:space="preserve"> — génération du plan hebdo (squelette)</t>
    </r>
  </si>
  <si>
    <t>Public Sub BuildPlanWeekly(Optional ByVal StartDate As Date)</t>
  </si>
  <si>
    <t xml:space="preserve">    If StartDate = 0 Then StartDate = Date - Weekday(Date, vbMonday) + 1 ' lundi de la semaine courante</t>
  </si>
  <si>
    <t xml:space="preserve">    Dim EndDate As Date: EndDate = StartDate + 6</t>
  </si>
  <si>
    <t xml:space="preserve">    Dim ws As Worksheet: Set ws = ThisWorkbook.Worksheets(SH_PLAN)</t>
  </si>
  <si>
    <t xml:space="preserve">    ws.Cells.Clear</t>
  </si>
  <si>
    <t xml:space="preserve">    ' En-têtes</t>
  </si>
  <si>
    <t xml:space="preserve">    ws.Range("A1").Value = "ID_M"</t>
  </si>
  <si>
    <t xml:space="preserve">    ws.Range("B1").Value = "Machine"</t>
  </si>
  <si>
    <t xml:space="preserve">    Dim i As Long</t>
  </si>
  <si>
    <t xml:space="preserve">    For i = 0 To 6</t>
  </si>
  <si>
    <t xml:space="preserve">        ws.Cells(1, 3 + i).Value = StartDate + i</t>
  </si>
  <si>
    <t xml:space="preserve">        ws.Cells(1, 3 + i).NumberFormat = "dd/mm"</t>
  </si>
  <si>
    <t xml:space="preserve">    Next i</t>
  </si>
  <si>
    <t xml:space="preserve">    ' TODO: Lister machines actives depuis tblMachines</t>
  </si>
  <si>
    <t xml:space="preserve">    ' TODO: Récupérer affectations dans la plage et remplir (ChantierID ou CodeChantier)</t>
  </si>
  <si>
    <t xml:space="preserve">    ' TODO: Mise en forme + verrouillage</t>
  </si>
  <si>
    <r>
      <t>UserForm</t>
    </r>
    <r>
      <rPr>
        <b/>
        <sz val="13.5"/>
        <color theme="1"/>
        <rFont val="Aptos Narrow"/>
        <family val="2"/>
        <charset val="204"/>
        <scheme val="minor"/>
      </rPr>
      <t xml:space="preserve"> ufAffectation — maquette v1 (logique principale)</t>
    </r>
  </si>
  <si>
    <t>Composants (Name → Caption) :</t>
  </si>
  <si>
    <r>
      <t>cboMachine</t>
    </r>
    <r>
      <rPr>
        <sz val="11"/>
        <color theme="1"/>
        <rFont val="Aptos Narrow"/>
        <family val="2"/>
        <charset val="204"/>
        <scheme val="minor"/>
      </rPr>
      <t xml:space="preserve"> (ComboBox) — “Machine (ID_M)”</t>
    </r>
  </si>
  <si>
    <r>
      <t>cboChantier</t>
    </r>
    <r>
      <rPr>
        <sz val="11"/>
        <color theme="1"/>
        <rFont val="Aptos Narrow"/>
        <family val="2"/>
        <charset val="204"/>
        <scheme val="minor"/>
      </rPr>
      <t xml:space="preserve"> (ComboBox) — “Chantier”</t>
    </r>
  </si>
  <si>
    <r>
      <t>cboOperateur</t>
    </r>
    <r>
      <rPr>
        <sz val="11"/>
        <color theme="1"/>
        <rFont val="Aptos Narrow"/>
        <family val="2"/>
        <charset val="204"/>
        <scheme val="minor"/>
      </rPr>
      <t xml:space="preserve"> (ComboBox) — “Opérateur”</t>
    </r>
  </si>
  <si>
    <r>
      <t>dtpDu</t>
    </r>
    <r>
      <rPr>
        <sz val="11"/>
        <color theme="1"/>
        <rFont val="Aptos Narrow"/>
        <family val="2"/>
        <charset val="204"/>
        <scheme val="minor"/>
      </rPr>
      <t xml:space="preserve"> (TextBox) — “Du (jj/mm/aaaa)”</t>
    </r>
  </si>
  <si>
    <r>
      <t>dtpAu</t>
    </r>
    <r>
      <rPr>
        <sz val="11"/>
        <color theme="1"/>
        <rFont val="Aptos Narrow"/>
        <family val="2"/>
        <charset val="204"/>
        <scheme val="minor"/>
      </rPr>
      <t xml:space="preserve"> (TextBox) — “Au (jj/mm/aaaa)”</t>
    </r>
  </si>
  <si>
    <r>
      <t>tHeureDeb</t>
    </r>
    <r>
      <rPr>
        <sz val="11"/>
        <color theme="1"/>
        <rFont val="Aptos Narrow"/>
        <family val="2"/>
        <charset val="204"/>
        <scheme val="minor"/>
      </rPr>
      <t xml:space="preserve"> (TextBox) — “Début (hh:mm)”</t>
    </r>
  </si>
  <si>
    <r>
      <t>tHeureFin</t>
    </r>
    <r>
      <rPr>
        <sz val="11"/>
        <color theme="1"/>
        <rFont val="Aptos Narrow"/>
        <family val="2"/>
        <charset val="204"/>
        <scheme val="minor"/>
      </rPr>
      <t xml:space="preserve"> (TextBox) — “Fin (hh:mm)”</t>
    </r>
  </si>
  <si>
    <r>
      <t>tActivite</t>
    </r>
    <r>
      <rPr>
        <sz val="11"/>
        <color theme="1"/>
        <rFont val="Aptos Narrow"/>
        <family val="2"/>
        <charset val="204"/>
        <scheme val="minor"/>
      </rPr>
      <t xml:space="preserve"> (TextBox) — “Activité”</t>
    </r>
  </si>
  <si>
    <r>
      <t>btnAjouter</t>
    </r>
    <r>
      <rPr>
        <sz val="11"/>
        <color theme="1"/>
        <rFont val="Aptos Narrow"/>
        <family val="2"/>
        <charset val="204"/>
        <scheme val="minor"/>
      </rPr>
      <t xml:space="preserve"> (CommandButton) — “Ajouter”</t>
    </r>
  </si>
  <si>
    <r>
      <t>btnFermer</t>
    </r>
    <r>
      <rPr>
        <sz val="11"/>
        <color theme="1"/>
        <rFont val="Aptos Narrow"/>
        <family val="2"/>
        <charset val="204"/>
        <scheme val="minor"/>
      </rPr>
      <t xml:space="preserve"> (CommandButton) — “Fermer”</t>
    </r>
  </si>
  <si>
    <t>Code derrière (à coller dans l’UF) :</t>
  </si>
  <si>
    <t>Private Sub UserForm_Initialize()</t>
  </si>
  <si>
    <t xml:space="preserve">    LoadCombos</t>
  </si>
  <si>
    <t xml:space="preserve">    Me.dtpDu.Value = Format(Date, "dd/mm/yyyy")</t>
  </si>
  <si>
    <t xml:space="preserve">    Me.dtpAu.Value = Format(Date, "dd/mm/yyyy")</t>
  </si>
  <si>
    <t xml:space="preserve">    Me.tHeureDeb.Value = "08:00"</t>
  </si>
  <si>
    <t xml:space="preserve">    Me.tHeureFin.Value = "17:00"</t>
  </si>
  <si>
    <t>Private Sub LoadCombos()</t>
  </si>
  <si>
    <t xml:space="preserve">    Dim wsP As Worksheet: Set wsP = ThisWorkbook.Worksheets("Parametres")</t>
  </si>
  <si>
    <t xml:space="preserve">    Dim loM As ListObject, loC As ListObject, loP As ListObject</t>
  </si>
  <si>
    <t xml:space="preserve">    Set loM = wsP.Parent.Worksheets("Machines").ListObjects("tblMachines")</t>
  </si>
  <si>
    <t xml:space="preserve">    Set loC = wsP.ListObjects("tblChantiers")</t>
  </si>
  <si>
    <t xml:space="preserve">    Set loP = wsP.ListObjects("tblPersonnes")</t>
  </si>
  <si>
    <t xml:space="preserve">    FillComboFromListObject Me.cboMachine, loM, "ID_M"</t>
  </si>
  <si>
    <t xml:space="preserve">    FillComboFromListObject Me.cboChantier, loC, "ChantierID"</t>
  </si>
  <si>
    <t xml:space="preserve">    FillComboFromListObject Me.cboOperateur, loP, "PersonneID"</t>
  </si>
  <si>
    <t>Private Sub FillComboFromListObject(cb As MSForms.ComboBox, lo As ListObject, colName As String)</t>
  </si>
  <si>
    <t xml:space="preserve">    Dim i As Long, ix As Long</t>
  </si>
  <si>
    <t xml:space="preserve">    ix = lo.ListColumns(colName).Index</t>
  </si>
  <si>
    <t xml:space="preserve">    cb.Clear</t>
  </si>
  <si>
    <t xml:space="preserve">    For i = 1 To lo.ListRows.Count</t>
  </si>
  <si>
    <t xml:space="preserve">        cb.AddItem lo.DataBodyRange.Cells(i, ix).Value</t>
  </si>
  <si>
    <t xml:space="preserve">    Next</t>
  </si>
  <si>
    <t>Private Sub btnAjouter_Click()</t>
  </si>
  <si>
    <t xml:space="preserve">    On Error GoTo EH</t>
  </si>
  <si>
    <t xml:space="preserve">    Dim ID_M As String, ChantierID As String, OperateurID As String</t>
  </si>
  <si>
    <t xml:space="preserve">    Dim d1 As Date, d2 As Date, h1 As Date, h2 As Date, act As String</t>
  </si>
  <si>
    <t xml:space="preserve">    ID_M = Trim(Me.cboMachine.Value)</t>
  </si>
  <si>
    <t xml:space="preserve">    ChantierID = Trim(Me.cboChantier.Value)</t>
  </si>
  <si>
    <t xml:space="preserve">    OperateurID = Trim(Me.cboOperateur.Value)</t>
  </si>
  <si>
    <t xml:space="preserve">    If ID_M = "" Or ChantierID = "" Or OperateurID = "" Then</t>
  </si>
  <si>
    <t xml:space="preserve">        MsgBox "Machine, Chantier et Opérateur sont obligatoires.", vbExclamation: Exit Sub</t>
  </si>
  <si>
    <t xml:space="preserve">    d1 = CDate(Me.dtpDu.Value)</t>
  </si>
  <si>
    <t xml:space="preserve">    d2 = CDate(Me.dtpAu.Value)</t>
  </si>
  <si>
    <t xml:space="preserve">    If d2 &lt; d1 Then MsgBox "La date 'Au' doit être ≥ 'Du'.", vbExclamation: Exit Sub</t>
  </si>
  <si>
    <t xml:space="preserve">    h1 = TimeValue(Me.tHeureDeb.Value)</t>
  </si>
  <si>
    <t xml:space="preserve">    h2 = TimeValue(Me.tHeureFin.Value)</t>
  </si>
  <si>
    <t xml:space="preserve">    If h2 &lt;= h1 Then MsgBox "Heure fin doit être &gt; heure début.", vbExclamation: Exit Sub</t>
  </si>
  <si>
    <t xml:space="preserve">    act = Trim(Me.tActivite.Value)</t>
  </si>
  <si>
    <t xml:space="preserve">    ' Appel logique d’ajout (un enregistrement par jour)</t>
  </si>
  <si>
    <t xml:space="preserve">    modAffectations.AddAffectationRange ID_M, ChantierID, OperateurID, d1, d2, h1, h2, act</t>
  </si>
  <si>
    <t xml:space="preserve">    MsgBox "Affectations ajoutées.", vbInformation</t>
  </si>
  <si>
    <t xml:space="preserve">    Unload Me</t>
  </si>
  <si>
    <t xml:space="preserve">    Exit Sub</t>
  </si>
  <si>
    <t>EH:</t>
  </si>
  <si>
    <t xml:space="preserve">    MsgBox "Erreur: " &amp; Err.Description, vbCritical</t>
  </si>
  <si>
    <t>Private Sub btnFermer_Click()</t>
  </si>
  <si>
    <t>Prochaine étape proposée (rapide)</t>
  </si>
  <si>
    <r>
      <t>1. Souhaites-tu</t>
    </r>
    <r>
      <rPr>
        <sz val="11"/>
        <color theme="1"/>
        <rFont val="Aptos Narrow"/>
        <family val="2"/>
        <charset val="204"/>
        <scheme val="minor"/>
      </rPr>
      <t xml:space="preserve"> que je fournisse une macro </t>
    </r>
    <r>
      <rPr>
        <b/>
        <sz val="10"/>
        <color theme="1"/>
        <rFont val="Arial Unicode MS"/>
      </rPr>
      <t>CreateOrEnsureTables</t>
    </r>
    <r>
      <rPr>
        <sz val="11"/>
        <color theme="1"/>
        <rFont val="Aptos Narrow"/>
        <family val="2"/>
        <charset val="204"/>
        <scheme val="minor"/>
      </rPr>
      <t xml:space="preserve"> pour </t>
    </r>
    <r>
      <rPr>
        <b/>
        <sz val="11"/>
        <color theme="1"/>
        <rFont val="Aptos Narrow"/>
        <family val="2"/>
        <charset val="204"/>
        <scheme val="minor"/>
      </rPr>
      <t>ton fichier actuel</t>
    </r>
    <r>
      <rPr>
        <sz val="11"/>
        <color theme="1"/>
        <rFont val="Aptos Narrow"/>
        <family val="2"/>
        <charset val="204"/>
        <scheme val="minor"/>
      </rPr>
      <t xml:space="preserve"> afin de normaliser automatiquement </t>
    </r>
    <r>
      <rPr>
        <sz val="10"/>
        <color theme="1"/>
        <rFont val="Arial Unicode MS"/>
      </rPr>
      <t>Machines</t>
    </r>
    <r>
      <rPr>
        <sz val="11"/>
        <color theme="1"/>
        <rFont val="Aptos Narrow"/>
        <family val="2"/>
        <charset val="204"/>
        <scheme val="minor"/>
      </rPr>
      <t xml:space="preserve">, créer </t>
    </r>
    <r>
      <rPr>
        <sz val="10"/>
        <color theme="1"/>
        <rFont val="Arial Unicode MS"/>
      </rPr>
      <t>Parametres</t>
    </r>
    <r>
      <rPr>
        <sz val="11"/>
        <color theme="1"/>
        <rFont val="Aptos Narrow"/>
        <family val="2"/>
        <charset val="204"/>
        <scheme val="minor"/>
      </rPr>
      <t xml:space="preserve">, </t>
    </r>
    <r>
      <rPr>
        <sz val="10"/>
        <color theme="1"/>
        <rFont val="Arial Unicode MS"/>
      </rPr>
      <t>Affectations</t>
    </r>
    <r>
      <rPr>
        <sz val="11"/>
        <color theme="1"/>
        <rFont val="Aptos Narrow"/>
        <family val="2"/>
        <charset val="204"/>
        <scheme val="minor"/>
      </rPr>
      <t>, etc., sans perdre ce que tu as ?</t>
    </r>
  </si>
  <si>
    <r>
      <t xml:space="preserve">2. Si oui, je te livre </t>
    </r>
    <r>
      <rPr>
        <b/>
        <sz val="11"/>
        <color theme="1"/>
        <rFont val="Aptos Narrow"/>
        <family val="2"/>
        <charset val="204"/>
        <scheme val="minor"/>
      </rPr>
      <t>le module prêt à coller</t>
    </r>
    <r>
      <rPr>
        <sz val="11"/>
        <color theme="1"/>
        <rFont val="Aptos Narrow"/>
        <family val="2"/>
        <charset val="204"/>
        <scheme val="minor"/>
      </rPr>
      <t xml:space="preserve"> + une </t>
    </r>
    <r>
      <rPr>
        <b/>
        <sz val="11"/>
        <color theme="1"/>
        <rFont val="Aptos Narrow"/>
        <family val="2"/>
        <charset val="204"/>
        <scheme val="minor"/>
      </rPr>
      <t>petite macro de migration</t>
    </r>
    <r>
      <rPr>
        <sz val="11"/>
        <color theme="1"/>
        <rFont val="Aptos Narrow"/>
        <family val="2"/>
        <charset val="204"/>
        <scheme val="minor"/>
      </rPr>
      <t xml:space="preserve"> qui détecte </t>
    </r>
    <r>
      <rPr>
        <sz val="10"/>
        <color theme="1"/>
        <rFont val="Arial Unicode MS"/>
      </rPr>
      <t>ID_M</t>
    </r>
    <r>
      <rPr>
        <sz val="11"/>
        <color theme="1"/>
        <rFont val="Aptos Narrow"/>
        <family val="2"/>
        <charset val="204"/>
        <scheme val="minor"/>
      </rPr>
      <t xml:space="preserve">, </t>
    </r>
    <r>
      <rPr>
        <sz val="10"/>
        <color theme="1"/>
        <rFont val="Arial Unicode MS"/>
      </rPr>
      <t>UniteCompteur</t>
    </r>
    <r>
      <rPr>
        <sz val="11"/>
        <color theme="1"/>
        <rFont val="Aptos Narrow"/>
        <family val="2"/>
        <charset val="204"/>
        <scheme val="minor"/>
      </rPr>
      <t xml:space="preserve">, etc., et remplit proprement </t>
    </r>
    <r>
      <rPr>
        <sz val="10"/>
        <color theme="1"/>
        <rFont val="Arial Unicode MS"/>
      </rPr>
      <t>tblMachines</t>
    </r>
    <r>
      <rPr>
        <sz val="11"/>
        <color theme="1"/>
        <rFont val="Aptos Narrow"/>
        <family val="2"/>
        <charset val="204"/>
        <scheme val="minor"/>
      </rPr>
      <t xml:space="preserve"> à partir de ta feuille actuelle.</t>
    </r>
  </si>
  <si>
    <r>
      <t xml:space="preserve">3. Ensuite, j’enchaîne avec une </t>
    </r>
    <r>
      <rPr>
        <b/>
        <sz val="11"/>
        <color theme="1"/>
        <rFont val="Aptos Narrow"/>
        <family val="2"/>
        <charset val="204"/>
        <scheme val="minor"/>
      </rPr>
      <t xml:space="preserve">première version utilisable de </t>
    </r>
    <r>
      <rPr>
        <b/>
        <sz val="10"/>
        <color theme="1"/>
        <rFont val="Arial Unicode MS"/>
      </rPr>
      <t>ufAffectation</t>
    </r>
    <r>
      <rPr>
        <sz val="11"/>
        <color theme="1"/>
        <rFont val="Aptos Narrow"/>
        <family val="2"/>
        <charset val="204"/>
        <scheme val="minor"/>
      </rPr>
      <t xml:space="preserve"> (fichier .frm/.frx exportables et code) + un bouton “Plan Semaine” qui remplit la feuille </t>
    </r>
    <r>
      <rPr>
        <sz val="10"/>
        <color theme="1"/>
        <rFont val="Arial Unicode MS"/>
      </rPr>
      <t>PlanCharge</t>
    </r>
    <r>
      <rPr>
        <sz val="11"/>
        <color theme="1"/>
        <rFont val="Aptos Narrow"/>
        <family val="2"/>
        <charset val="204"/>
        <scheme val="minor"/>
      </rPr>
      <t>.</t>
    </r>
  </si>
  <si>
    <r>
      <t xml:space="preserve">Tu me dis et j’envoie le pack VBA “prêt à coller” adapté à </t>
    </r>
    <r>
      <rPr>
        <b/>
        <sz val="11"/>
        <color theme="1"/>
        <rFont val="Aptos Narrow"/>
        <family val="2"/>
        <charset val="204"/>
        <scheme val="minor"/>
      </rPr>
      <t>ton fichier existant</t>
    </r>
    <r>
      <rPr>
        <sz val="11"/>
        <color theme="1"/>
        <rFont val="Aptos Narrow"/>
        <family val="2"/>
        <charset val="204"/>
        <scheme val="minor"/>
      </rPr>
      <t xml:space="preserve">. </t>
    </r>
  </si>
  <si>
    <t>Cout total utilisation lei/h</t>
  </si>
  <si>
    <t>cout utilisation 100km</t>
  </si>
  <si>
    <r>
      <t xml:space="preserve">Options / </t>
    </r>
    <r>
      <rPr>
        <b/>
        <sz val="10"/>
        <color theme="1"/>
        <rFont val="Arial Unicode MS"/>
      </rPr>
      <t>tbl_utilisation_affectation_machines</t>
    </r>
  </si>
  <si>
    <r>
      <t xml:space="preserve">Options / </t>
    </r>
    <r>
      <rPr>
        <b/>
        <sz val="10"/>
        <color theme="1"/>
        <rFont val="Arial Unicode MS"/>
      </rPr>
      <t>tbloperators</t>
    </r>
  </si>
  <si>
    <r>
      <t>AffectID</t>
    </r>
    <r>
      <rPr>
        <sz val="11"/>
        <color theme="1"/>
        <rFont val="Aptos Narrow"/>
        <family val="2"/>
        <charset val="204"/>
        <scheme val="minor"/>
      </rPr>
      <t xml:space="preserve"> </t>
    </r>
    <r>
      <rPr>
        <i/>
        <sz val="11"/>
        <color theme="1"/>
        <rFont val="Aptos Narrow"/>
        <family val="2"/>
        <charset val="204"/>
        <scheme val="minor"/>
      </rPr>
      <t>(GUID ou incrément)</t>
    </r>
    <r>
      <rPr>
        <sz val="11"/>
        <color theme="1"/>
        <rFont val="Aptos Narrow"/>
        <family val="2"/>
        <charset val="204"/>
        <scheme val="minor"/>
      </rPr>
      <t xml:space="preserve">, </t>
    </r>
    <r>
      <rPr>
        <sz val="10"/>
        <color theme="1"/>
        <rFont val="Arial Unicode MS"/>
      </rPr>
      <t>Date</t>
    </r>
    <r>
      <rPr>
        <sz val="11"/>
        <color theme="1"/>
        <rFont val="Aptos Narrow"/>
        <family val="2"/>
        <charset val="204"/>
        <scheme val="minor"/>
      </rPr>
      <t xml:space="preserve">, </t>
    </r>
    <r>
      <rPr>
        <sz val="10"/>
        <color theme="1"/>
        <rFont val="Arial Unicode MS"/>
      </rPr>
      <t>SemaineISO</t>
    </r>
    <r>
      <rPr>
        <sz val="11"/>
        <color theme="1"/>
        <rFont val="Aptos Narrow"/>
        <family val="2"/>
        <charset val="204"/>
        <scheme val="minor"/>
      </rPr>
      <t xml:space="preserve">, </t>
    </r>
    <r>
      <rPr>
        <sz val="10"/>
        <color theme="1"/>
        <rFont val="Arial Unicode MS"/>
      </rPr>
      <t>ID_M</t>
    </r>
    <r>
      <rPr>
        <sz val="11"/>
        <color theme="1"/>
        <rFont val="Aptos Narrow"/>
        <family val="2"/>
        <charset val="204"/>
        <scheme val="minor"/>
      </rPr>
      <t xml:space="preserve">, </t>
    </r>
    <r>
      <rPr>
        <sz val="10"/>
        <color theme="1"/>
        <rFont val="Arial Unicode MS"/>
      </rPr>
      <t>ChantierID</t>
    </r>
    <r>
      <rPr>
        <sz val="11"/>
        <color theme="1"/>
        <rFont val="Aptos Narrow"/>
        <family val="2"/>
        <charset val="204"/>
        <scheme val="minor"/>
      </rPr>
      <t xml:space="preserve">, </t>
    </r>
  </si>
  <si>
    <r>
      <rPr>
        <sz val="11"/>
        <color theme="1"/>
        <rFont val="Aptos Narrow"/>
        <family val="2"/>
        <charset val="204"/>
        <scheme val="minor"/>
      </rPr>
      <t xml:space="preserve">HeureDebut, </t>
    </r>
    <r>
      <rPr>
        <sz val="10"/>
        <color theme="1"/>
        <rFont val="Arial Unicode MS"/>
      </rPr>
      <t>HeureFin</t>
    </r>
    <r>
      <rPr>
        <sz val="11"/>
        <color theme="1"/>
        <rFont val="Aptos Narrow"/>
        <family val="2"/>
        <charset val="204"/>
        <scheme val="minor"/>
      </rPr>
      <t xml:space="preserve">, </t>
    </r>
    <r>
      <rPr>
        <sz val="10"/>
        <color theme="1"/>
        <rFont val="Arial Unicode MS"/>
      </rPr>
      <t>Heures</t>
    </r>
    <r>
      <rPr>
        <sz val="11"/>
        <color theme="1"/>
        <rFont val="Aptos Narrow"/>
        <family val="2"/>
        <charset val="204"/>
        <scheme val="minor"/>
      </rPr>
      <t xml:space="preserve">, </t>
    </r>
    <r>
      <rPr>
        <sz val="10"/>
        <color theme="1"/>
        <rFont val="Arial Unicode MS"/>
      </rPr>
      <t>Activite</t>
    </r>
    <r>
      <rPr>
        <sz val="11"/>
        <color theme="1"/>
        <rFont val="Aptos Narrow"/>
        <family val="2"/>
        <charset val="204"/>
        <scheme val="minor"/>
      </rPr>
      <t>,</t>
    </r>
  </si>
  <si>
    <r>
      <t>CarburantType</t>
    </r>
    <r>
      <rPr>
        <sz val="11"/>
        <color theme="1"/>
        <rFont val="Aptos Narrow"/>
        <family val="2"/>
        <charset val="204"/>
        <scheme val="minor"/>
      </rPr>
      <t xml:space="preserve">, </t>
    </r>
    <r>
      <rPr>
        <sz val="10"/>
        <color theme="1"/>
        <rFont val="Arial Unicode MS"/>
      </rPr>
      <t>Litres</t>
    </r>
    <r>
      <rPr>
        <sz val="11"/>
        <color theme="1"/>
        <rFont val="Aptos Narrow"/>
        <family val="2"/>
        <charset val="204"/>
        <scheme val="minor"/>
      </rPr>
      <t xml:space="preserve">, </t>
    </r>
    <r>
      <rPr>
        <sz val="10"/>
        <color theme="1"/>
        <rFont val="Arial Unicode MS"/>
      </rPr>
      <t>Note</t>
    </r>
    <r>
      <rPr>
        <sz val="11"/>
        <color theme="1"/>
        <rFont val="Aptos Narrow"/>
        <family val="2"/>
        <charset val="204"/>
        <scheme val="minor"/>
      </rPr>
      <t>,</t>
    </r>
  </si>
  <si>
    <t>Réflexion durant 14s</t>
  </si>
  <si>
    <r>
      <t xml:space="preserve">tu as raison — merci pour le recadrage. Je m’adapte : on pose les questions </t>
    </r>
    <r>
      <rPr>
        <b/>
        <sz val="11"/>
        <color theme="1"/>
        <rFont val="Aptos Narrow"/>
        <family val="2"/>
        <charset val="204"/>
        <scheme val="minor"/>
      </rPr>
      <t>avant</t>
    </r>
    <r>
      <rPr>
        <sz val="11"/>
        <color theme="1"/>
        <rFont val="Aptos Narrow"/>
        <family val="2"/>
        <charset val="204"/>
        <scheme val="minor"/>
      </rPr>
      <t xml:space="preserve"> de produire, on verrouille la compréhension, puis on code pile selon ton fichier. ✅</t>
    </r>
  </si>
  <si>
    <r>
      <t xml:space="preserve">Voici ce que j’ai bien compris de </t>
    </r>
    <r>
      <rPr>
        <b/>
        <sz val="11"/>
        <color theme="1"/>
        <rFont val="Aptos Narrow"/>
        <family val="2"/>
        <charset val="204"/>
        <scheme val="minor"/>
      </rPr>
      <t>ta structure réelle</t>
    </r>
    <r>
      <rPr>
        <sz val="11"/>
        <color theme="1"/>
        <rFont val="Aptos Narrow"/>
        <family val="2"/>
        <charset val="204"/>
        <scheme val="minor"/>
      </rPr>
      <t xml:space="preserve"> (dans </t>
    </r>
    <r>
      <rPr>
        <i/>
        <sz val="11"/>
        <color theme="1"/>
        <rFont val="Aptos Narrow"/>
        <family val="2"/>
        <charset val="204"/>
        <scheme val="minor"/>
      </rPr>
      <t>ton</t>
    </r>
    <r>
      <rPr>
        <sz val="11"/>
        <color theme="1"/>
        <rFont val="Aptos Narrow"/>
        <family val="2"/>
        <charset val="204"/>
        <scheme val="minor"/>
      </rPr>
      <t xml:space="preserve"> classeur), et ce qui reste </t>
    </r>
    <r>
      <rPr>
        <b/>
        <sz val="11"/>
        <color theme="1"/>
        <rFont val="Aptos Narrow"/>
        <family val="2"/>
        <charset val="204"/>
        <scheme val="minor"/>
      </rPr>
      <t>ambigu</t>
    </r>
    <r>
      <rPr>
        <sz val="11"/>
        <color theme="1"/>
        <rFont val="Aptos Narrow"/>
        <family val="2"/>
        <charset val="204"/>
        <scheme val="minor"/>
      </rPr>
      <t xml:space="preserve"> pour moi. Je te pose d’abord les questions, puis je te propose un plan d’action et je te donne déjà un </t>
    </r>
    <r>
      <rPr>
        <b/>
        <sz val="11"/>
        <color theme="1"/>
        <rFont val="Aptos Narrow"/>
        <family val="2"/>
        <charset val="204"/>
        <scheme val="minor"/>
      </rPr>
      <t>module VBA court</t>
    </r>
    <r>
      <rPr>
        <sz val="11"/>
        <color theme="1"/>
        <rFont val="Aptos Narrow"/>
        <family val="2"/>
        <charset val="204"/>
        <scheme val="minor"/>
      </rPr>
      <t xml:space="preserve"> qui ne modifie rien d’important sans ton feu vert (il ne fait que </t>
    </r>
    <r>
      <rPr>
        <b/>
        <sz val="11"/>
        <color theme="1"/>
        <rFont val="Aptos Narrow"/>
        <family val="2"/>
        <charset val="204"/>
        <scheme val="minor"/>
      </rPr>
      <t>vérifier/ajouter des colonnes manquantes</t>
    </r>
    <r>
      <rPr>
        <sz val="11"/>
        <color theme="1"/>
        <rFont val="Aptos Narrow"/>
        <family val="2"/>
        <charset val="204"/>
        <scheme val="minor"/>
      </rPr>
      <t xml:space="preserve"> dans tes tables si besoin). Quand tu valides/complètes mes questions, j’enchaîne avec le reste (UserForm, plan hebdo, etc.) exactement adapté.</t>
    </r>
  </si>
  <si>
    <t>1) Ce que j’ai compris (d’après tes colonnes &amp; tables)</t>
  </si>
  <si>
    <r>
      <t xml:space="preserve">Machines — </t>
    </r>
    <r>
      <rPr>
        <b/>
        <sz val="10"/>
        <color theme="1"/>
        <rFont val="Arial Unicode MS"/>
      </rPr>
      <t>Machines</t>
    </r>
    <r>
      <rPr>
        <b/>
        <sz val="18"/>
        <color theme="1"/>
        <rFont val="Aptos Narrow"/>
        <family val="2"/>
        <charset val="204"/>
        <scheme val="minor"/>
      </rPr>
      <t>!</t>
    </r>
    <r>
      <rPr>
        <b/>
        <sz val="10"/>
        <color theme="1"/>
        <rFont val="Arial Unicode MS"/>
      </rPr>
      <t>tblMachines</t>
    </r>
  </si>
  <si>
    <t>Tu as une table déjà en place (entêtes en FR/RO/RU) avec, entre autres :</t>
  </si>
  <si>
    <r>
      <t xml:space="preserve">Identifiants &amp; état : </t>
    </r>
    <r>
      <rPr>
        <sz val="10"/>
        <color theme="1"/>
        <rFont val="Arial Unicode MS"/>
      </rPr>
      <t>ID_M</t>
    </r>
    <r>
      <rPr>
        <sz val="11"/>
        <color theme="1"/>
        <rFont val="Aptos Narrow"/>
        <family val="2"/>
        <charset val="204"/>
        <scheme val="minor"/>
      </rPr>
      <t xml:space="preserve"> (clé lisible, ex. X1), </t>
    </r>
    <r>
      <rPr>
        <sz val="10"/>
        <color theme="1"/>
        <rFont val="Arial Unicode MS"/>
      </rPr>
      <t>Categorie</t>
    </r>
    <r>
      <rPr>
        <sz val="11"/>
        <color theme="1"/>
        <rFont val="Aptos Narrow"/>
        <family val="2"/>
        <charset val="204"/>
        <scheme val="minor"/>
      </rPr>
      <t xml:space="preserve">, </t>
    </r>
    <r>
      <rPr>
        <sz val="10"/>
        <color theme="1"/>
        <rFont val="Arial Unicode MS"/>
      </rPr>
      <t>Model</t>
    </r>
    <r>
      <rPr>
        <sz val="11"/>
        <color theme="1"/>
        <rFont val="Aptos Narrow"/>
        <family val="2"/>
        <charset val="204"/>
        <scheme val="minor"/>
      </rPr>
      <t xml:space="preserve">, </t>
    </r>
    <r>
      <rPr>
        <sz val="10"/>
        <color theme="1"/>
        <rFont val="Arial Unicode MS"/>
      </rPr>
      <t>ImmatriculationSerie</t>
    </r>
    <r>
      <rPr>
        <sz val="11"/>
        <color theme="1"/>
        <rFont val="Aptos Narrow"/>
        <family val="2"/>
        <charset val="204"/>
        <scheme val="minor"/>
      </rPr>
      <t xml:space="preserve">, </t>
    </r>
    <r>
      <rPr>
        <sz val="10"/>
        <color theme="1"/>
        <rFont val="Arial Unicode MS"/>
      </rPr>
      <t>Anul fabricarii</t>
    </r>
    <r>
      <rPr>
        <sz val="11"/>
        <color theme="1"/>
        <rFont val="Aptos Narrow"/>
        <family val="2"/>
        <charset val="204"/>
        <scheme val="minor"/>
      </rPr>
      <t xml:space="preserve">, </t>
    </r>
    <r>
      <rPr>
        <sz val="10"/>
        <color theme="1"/>
        <rFont val="Arial Unicode MS"/>
      </rPr>
      <t>Status</t>
    </r>
    <r>
      <rPr>
        <sz val="11"/>
        <color theme="1"/>
        <rFont val="Aptos Narrow"/>
        <family val="2"/>
        <charset val="204"/>
        <scheme val="minor"/>
      </rPr>
      <t xml:space="preserve">, </t>
    </r>
    <r>
      <rPr>
        <sz val="10"/>
        <color theme="1"/>
        <rFont val="Arial Unicode MS"/>
      </rPr>
      <t>OMNICOMM</t>
    </r>
    <r>
      <rPr>
        <sz val="11"/>
        <color theme="1"/>
        <rFont val="Aptos Narrow"/>
        <family val="2"/>
        <charset val="204"/>
        <scheme val="minor"/>
      </rPr>
      <t xml:space="preserve">, </t>
    </r>
    <r>
      <rPr>
        <sz val="10"/>
        <color theme="1"/>
        <rFont val="Arial Unicode MS"/>
      </rPr>
      <t>Operator</t>
    </r>
    <r>
      <rPr>
        <sz val="11"/>
        <color theme="1"/>
        <rFont val="Aptos Narrow"/>
        <family val="2"/>
        <charset val="204"/>
        <scheme val="minor"/>
      </rPr>
      <t>.</t>
    </r>
  </si>
  <si>
    <r>
      <t xml:space="preserve">Coûts opérateurs (à venir par la compta) : </t>
    </r>
    <r>
      <rPr>
        <sz val="10"/>
        <color theme="1"/>
        <rFont val="Arial Unicode MS"/>
      </rPr>
      <t>Salariul tarifar orar lei/h-ut</t>
    </r>
    <r>
      <rPr>
        <sz val="11"/>
        <color theme="1"/>
        <rFont val="Aptos Narrow"/>
        <family val="2"/>
        <charset val="204"/>
        <scheme val="minor"/>
      </rPr>
      <t xml:space="preserve">, </t>
    </r>
    <r>
      <rPr>
        <sz val="10"/>
        <color theme="1"/>
        <rFont val="Arial Unicode MS"/>
      </rPr>
      <t>Concediale 8.3%</t>
    </r>
    <r>
      <rPr>
        <sz val="11"/>
        <color theme="1"/>
        <rFont val="Aptos Narrow"/>
        <family val="2"/>
        <charset val="204"/>
        <scheme val="minor"/>
      </rPr>
      <t xml:space="preserve">, </t>
    </r>
    <r>
      <rPr>
        <sz val="10"/>
        <color theme="1"/>
        <rFont val="Arial Unicode MS"/>
      </rPr>
      <t>Contribuții asig. social 24%</t>
    </r>
    <r>
      <rPr>
        <sz val="11"/>
        <color theme="1"/>
        <rFont val="Aptos Narrow"/>
        <family val="2"/>
        <charset val="204"/>
        <scheme val="minor"/>
      </rPr>
      <t xml:space="preserve">, </t>
    </r>
    <r>
      <rPr>
        <sz val="10"/>
        <color theme="1"/>
        <rFont val="Arial Unicode MS"/>
      </rPr>
      <t>Salariul Total lei/h-ut</t>
    </r>
    <r>
      <rPr>
        <sz val="11"/>
        <color theme="1"/>
        <rFont val="Aptos Narrow"/>
        <family val="2"/>
        <charset val="204"/>
        <scheme val="minor"/>
      </rPr>
      <t>.</t>
    </r>
  </si>
  <si>
    <r>
      <t xml:space="preserve">Carburant &amp; conso : </t>
    </r>
    <r>
      <rPr>
        <sz val="10"/>
        <color theme="1"/>
        <rFont val="Arial Unicode MS"/>
      </rPr>
      <t>Norma de consum de combustibil l/1h-ut</t>
    </r>
    <r>
      <rPr>
        <sz val="11"/>
        <color theme="1"/>
        <rFont val="Aptos Narrow"/>
        <family val="2"/>
        <charset val="204"/>
        <scheme val="minor"/>
      </rPr>
      <t xml:space="preserve">, </t>
    </r>
    <r>
      <rPr>
        <sz val="10"/>
        <color theme="1"/>
        <rFont val="Arial Unicode MS"/>
      </rPr>
      <t>Consum efectiv 1ht -ut/l</t>
    </r>
    <r>
      <rPr>
        <sz val="11"/>
        <color theme="1"/>
        <rFont val="Aptos Narrow"/>
        <family val="2"/>
        <charset val="204"/>
        <scheme val="minor"/>
      </rPr>
      <t xml:space="preserve">, </t>
    </r>
    <r>
      <rPr>
        <sz val="10"/>
        <color theme="1"/>
        <rFont val="Arial Unicode MS"/>
      </rPr>
      <t>Combustibil</t>
    </r>
    <r>
      <rPr>
        <sz val="11"/>
        <color theme="1"/>
        <rFont val="Aptos Narrow"/>
        <family val="2"/>
        <charset val="204"/>
        <scheme val="minor"/>
      </rPr>
      <t xml:space="preserve">, </t>
    </r>
    <r>
      <rPr>
        <sz val="10"/>
        <color theme="1"/>
        <rFont val="Arial Unicode MS"/>
      </rPr>
      <t>Prix moyen lei/l achat annuel actuel gasoil</t>
    </r>
    <r>
      <rPr>
        <sz val="11"/>
        <color theme="1"/>
        <rFont val="Aptos Narrow"/>
        <family val="2"/>
        <charset val="204"/>
        <scheme val="minor"/>
      </rPr>
      <t xml:space="preserve">, </t>
    </r>
    <r>
      <rPr>
        <sz val="10"/>
        <color theme="1"/>
        <rFont val="Arial Unicode MS"/>
      </rPr>
      <t>Total normativul de cheltuieli pentru carburanți (lei / h-ut)</t>
    </r>
    <r>
      <rPr>
        <sz val="11"/>
        <color theme="1"/>
        <rFont val="Aptos Narrow"/>
        <family val="2"/>
        <charset val="204"/>
        <scheme val="minor"/>
      </rPr>
      <t xml:space="preserve"> (semble dupliqué 2× dans ton message), etc.</t>
    </r>
  </si>
  <si>
    <r>
      <t xml:space="preserve">Amortissement (renseigné plus tard par la compta) : </t>
    </r>
    <r>
      <rPr>
        <sz val="10"/>
        <color theme="1"/>
        <rFont val="Arial Unicode MS"/>
      </rPr>
      <t>Luna si anul procurarii utilajului</t>
    </r>
    <r>
      <rPr>
        <sz val="11"/>
        <color theme="1"/>
        <rFont val="Aptos Narrow"/>
        <family val="2"/>
        <charset val="204"/>
        <scheme val="minor"/>
      </rPr>
      <t xml:space="preserve">, </t>
    </r>
    <r>
      <rPr>
        <sz val="10"/>
        <color theme="1"/>
        <rFont val="Arial Unicode MS"/>
      </rPr>
      <t>Valoarea de bilant lei</t>
    </r>
    <r>
      <rPr>
        <sz val="11"/>
        <color theme="1"/>
        <rFont val="Aptos Narrow"/>
        <family val="2"/>
        <charset val="204"/>
        <scheme val="minor"/>
      </rPr>
      <t xml:space="preserve">, </t>
    </r>
    <r>
      <rPr>
        <sz val="10"/>
        <color theme="1"/>
        <rFont val="Arial Unicode MS"/>
      </rPr>
      <t>Durata funcț. Utilă (ani)</t>
    </r>
    <r>
      <rPr>
        <sz val="11"/>
        <color theme="1"/>
        <rFont val="Aptos Narrow"/>
        <family val="2"/>
        <charset val="204"/>
        <scheme val="minor"/>
      </rPr>
      <t xml:space="preserve">, </t>
    </r>
    <r>
      <rPr>
        <sz val="10"/>
        <color theme="1"/>
        <rFont val="Arial Unicode MS"/>
      </rPr>
      <t>Valoarea probabil rămasă (lei)</t>
    </r>
    <r>
      <rPr>
        <sz val="11"/>
        <color theme="1"/>
        <rFont val="Aptos Narrow"/>
        <family val="2"/>
        <charset val="204"/>
        <scheme val="minor"/>
      </rPr>
      <t xml:space="preserve">, </t>
    </r>
    <r>
      <rPr>
        <sz val="10"/>
        <color theme="1"/>
        <rFont val="Arial Unicode MS"/>
      </rPr>
      <t>Valoarea uzurabilă (lei)</t>
    </r>
    <r>
      <rPr>
        <sz val="11"/>
        <color theme="1"/>
        <rFont val="Aptos Narrow"/>
        <family val="2"/>
        <charset val="204"/>
        <scheme val="minor"/>
      </rPr>
      <t xml:space="preserve">, </t>
    </r>
    <r>
      <rPr>
        <sz val="10"/>
        <color theme="1"/>
        <rFont val="Arial Unicode MS"/>
      </rPr>
      <t>Norma anuală de uzură (%)</t>
    </r>
    <r>
      <rPr>
        <sz val="11"/>
        <color theme="1"/>
        <rFont val="Aptos Narrow"/>
        <family val="2"/>
        <charset val="204"/>
        <scheme val="minor"/>
      </rPr>
      <t xml:space="preserve">, </t>
    </r>
    <r>
      <rPr>
        <sz val="10"/>
        <color theme="1"/>
        <rFont val="Arial Unicode MS"/>
      </rPr>
      <t>Suma uzurii lei</t>
    </r>
    <r>
      <rPr>
        <sz val="11"/>
        <color theme="1"/>
        <rFont val="Aptos Narrow"/>
        <family val="2"/>
        <charset val="204"/>
        <scheme val="minor"/>
      </rPr>
      <t xml:space="preserve">, </t>
    </r>
    <r>
      <rPr>
        <sz val="10"/>
        <color theme="1"/>
        <rFont val="Arial Unicode MS"/>
      </rPr>
      <t>Valoarea de bilanț la 31.12.2025</t>
    </r>
    <r>
      <rPr>
        <sz val="11"/>
        <color theme="1"/>
        <rFont val="Aptos Narrow"/>
        <family val="2"/>
        <charset val="204"/>
        <scheme val="minor"/>
      </rPr>
      <t xml:space="preserve">, </t>
    </r>
    <r>
      <rPr>
        <sz val="10"/>
        <color theme="1"/>
        <rFont val="Arial Unicode MS"/>
      </rPr>
      <t>Normativul de uzură (lei / h-ut)</t>
    </r>
    <r>
      <rPr>
        <sz val="11"/>
        <color theme="1"/>
        <rFont val="Aptos Narrow"/>
        <family val="2"/>
        <charset val="204"/>
        <scheme val="minor"/>
      </rPr>
      <t>, …</t>
    </r>
  </si>
  <si>
    <t>Exploitation/ressources : régimes horaires normatifs/annuels, jours non‐travaillés météo, etc.</t>
  </si>
  <si>
    <r>
      <t xml:space="preserve">Lubrifiants &amp; hydro : </t>
    </r>
    <r>
      <rPr>
        <sz val="10"/>
        <color theme="1"/>
        <rFont val="Arial Unicode MS"/>
      </rPr>
      <t>Norma de consum de uleiuri...</t>
    </r>
    <r>
      <rPr>
        <sz val="11"/>
        <color theme="1"/>
        <rFont val="Aptos Narrow"/>
        <family val="2"/>
        <charset val="204"/>
        <scheme val="minor"/>
      </rPr>
      <t xml:space="preserve">, </t>
    </r>
    <r>
      <rPr>
        <sz val="10"/>
        <color theme="1"/>
        <rFont val="Arial Unicode MS"/>
      </rPr>
      <t>Preţ pentru 1 kg de uleiuri lei</t>
    </r>
    <r>
      <rPr>
        <sz val="11"/>
        <color theme="1"/>
        <rFont val="Aptos Narrow"/>
        <family val="2"/>
        <charset val="204"/>
        <scheme val="minor"/>
      </rPr>
      <t xml:space="preserve">, </t>
    </r>
    <r>
      <rPr>
        <sz val="10"/>
        <color theme="1"/>
        <rFont val="Arial Unicode MS"/>
      </rPr>
      <t>объём бака гидрожидкости</t>
    </r>
    <r>
      <rPr>
        <sz val="11"/>
        <color theme="1"/>
        <rFont val="Aptos Narrow"/>
        <family val="2"/>
        <charset val="204"/>
        <scheme val="minor"/>
      </rPr>
      <t xml:space="preserve">, </t>
    </r>
    <r>
      <rPr>
        <sz val="10"/>
        <color theme="1"/>
        <rFont val="Arial Unicode MS"/>
      </rPr>
      <t>Норма, кг/дм3</t>
    </r>
    <r>
      <rPr>
        <sz val="11"/>
        <color theme="1"/>
        <rFont val="Aptos Narrow"/>
        <family val="2"/>
        <charset val="204"/>
        <scheme val="minor"/>
      </rPr>
      <t xml:space="preserve">, </t>
    </r>
    <r>
      <rPr>
        <sz val="10"/>
        <color theme="1"/>
        <rFont val="Arial Unicode MS"/>
      </rPr>
      <t>Коэффициент долива жидкости 1,5</t>
    </r>
    <r>
      <rPr>
        <sz val="11"/>
        <color theme="1"/>
        <rFont val="Aptos Narrow"/>
        <family val="2"/>
        <charset val="204"/>
        <scheme val="minor"/>
      </rPr>
      <t xml:space="preserve">, </t>
    </r>
    <r>
      <rPr>
        <sz val="10"/>
        <color theme="1"/>
        <rFont val="Arial Unicode MS"/>
      </rPr>
      <t>цена гидрожидкости лей/кг</t>
    </r>
    <r>
      <rPr>
        <sz val="11"/>
        <color theme="1"/>
        <rFont val="Aptos Narrow"/>
        <family val="2"/>
        <charset val="204"/>
        <scheme val="minor"/>
      </rPr>
      <t>.</t>
    </r>
  </si>
  <si>
    <r>
      <t xml:space="preserve">Résultats unitaires : </t>
    </r>
    <r>
      <rPr>
        <sz val="10"/>
        <color theme="1"/>
        <rFont val="Arial Unicode MS"/>
      </rPr>
      <t>Итого, лей/маш.час</t>
    </r>
    <r>
      <rPr>
        <sz val="11"/>
        <color theme="1"/>
        <rFont val="Aptos Narrow"/>
        <family val="2"/>
        <charset val="204"/>
        <scheme val="minor"/>
      </rPr>
      <t xml:space="preserve">, </t>
    </r>
    <r>
      <rPr>
        <sz val="10"/>
        <color theme="1"/>
        <rFont val="Arial Unicode MS"/>
      </rPr>
      <t>Cout total utilisation lei/h</t>
    </r>
    <r>
      <rPr>
        <sz val="11"/>
        <color theme="1"/>
        <rFont val="Aptos Narrow"/>
        <family val="2"/>
        <charset val="204"/>
        <scheme val="minor"/>
      </rPr>
      <t xml:space="preserve">, </t>
    </r>
    <r>
      <rPr>
        <sz val="10"/>
        <color theme="1"/>
        <rFont val="Arial Unicode MS"/>
      </rPr>
      <t>cout utilisation 100km</t>
    </r>
    <r>
      <rPr>
        <sz val="11"/>
        <color theme="1"/>
        <rFont val="Aptos Narrow"/>
        <family val="2"/>
        <charset val="204"/>
        <scheme val="minor"/>
      </rPr>
      <t>.</t>
    </r>
  </si>
  <si>
    <r>
      <t xml:space="preserve">Hypothèse : </t>
    </r>
    <r>
      <rPr>
        <b/>
        <sz val="11"/>
        <color theme="1"/>
        <rFont val="Aptos Narrow"/>
        <family val="2"/>
        <charset val="204"/>
        <scheme val="minor"/>
      </rPr>
      <t>certaines</t>
    </r>
    <r>
      <rPr>
        <sz val="11"/>
        <color theme="1"/>
        <rFont val="Aptos Narrow"/>
        <family val="2"/>
        <charset val="204"/>
        <scheme val="minor"/>
      </rPr>
      <t xml:space="preserve"> de ces colonnes sont </t>
    </r>
    <r>
      <rPr>
        <b/>
        <sz val="11"/>
        <color theme="1"/>
        <rFont val="Aptos Narrow"/>
        <family val="2"/>
        <charset val="204"/>
        <scheme val="minor"/>
      </rPr>
      <t>calculées</t>
    </r>
    <r>
      <rPr>
        <sz val="11"/>
        <color theme="1"/>
        <rFont val="Aptos Narrow"/>
        <family val="2"/>
        <charset val="204"/>
        <scheme val="minor"/>
      </rPr>
      <t xml:space="preserve"> (formules) et d’autres </t>
    </r>
    <r>
      <rPr>
        <b/>
        <sz val="11"/>
        <color theme="1"/>
        <rFont val="Aptos Narrow"/>
        <family val="2"/>
        <charset val="204"/>
        <scheme val="minor"/>
      </rPr>
      <t>saisies</t>
    </r>
    <r>
      <rPr>
        <sz val="11"/>
        <color theme="1"/>
        <rFont val="Aptos Narrow"/>
        <family val="2"/>
        <charset val="204"/>
        <scheme val="minor"/>
      </rPr>
      <t>. On évitera d’écraser des formules.</t>
    </r>
  </si>
  <si>
    <r>
      <t xml:space="preserve">Options — </t>
    </r>
    <r>
      <rPr>
        <b/>
        <sz val="10"/>
        <color theme="1"/>
        <rFont val="Arial Unicode MS"/>
      </rPr>
      <t>Options</t>
    </r>
    <r>
      <rPr>
        <b/>
        <sz val="18"/>
        <color theme="1"/>
        <rFont val="Aptos Narrow"/>
        <family val="2"/>
        <charset val="204"/>
        <scheme val="minor"/>
      </rPr>
      <t xml:space="preserve"> (ex-« Santier + Operator »)</t>
    </r>
  </si>
  <si>
    <r>
      <t>tbl_utilisation_affectation_machines</t>
    </r>
    <r>
      <rPr>
        <sz val="11"/>
        <color theme="1"/>
        <rFont val="Aptos Narrow"/>
        <family val="2"/>
        <charset val="204"/>
        <scheme val="minor"/>
      </rPr>
      <t xml:space="preserve"> : (</t>
    </r>
    <r>
      <rPr>
        <sz val="10"/>
        <color theme="1"/>
        <rFont val="Arial Unicode MS"/>
      </rPr>
      <t>Nr ID satier</t>
    </r>
    <r>
      <rPr>
        <sz val="11"/>
        <color theme="1"/>
        <rFont val="Aptos Narrow"/>
        <family val="2"/>
        <charset val="204"/>
        <scheme val="minor"/>
      </rPr>
      <t xml:space="preserve">, </t>
    </r>
    <r>
      <rPr>
        <sz val="10"/>
        <color theme="1"/>
        <rFont val="Arial Unicode MS"/>
      </rPr>
      <t>Denumire</t>
    </r>
    <r>
      <rPr>
        <sz val="11"/>
        <color theme="1"/>
        <rFont val="Aptos Narrow"/>
        <family val="2"/>
        <charset val="204"/>
        <scheme val="minor"/>
      </rPr>
      <t xml:space="preserve">, </t>
    </r>
    <r>
      <rPr>
        <sz val="10"/>
        <color theme="1"/>
        <rFont val="Arial Unicode MS"/>
      </rPr>
      <t>Responsable</t>
    </r>
    <r>
      <rPr>
        <sz val="11"/>
        <color theme="1"/>
        <rFont val="Aptos Narrow"/>
        <family val="2"/>
        <charset val="204"/>
        <scheme val="minor"/>
      </rPr>
      <t xml:space="preserve">) → c’est </t>
    </r>
    <r>
      <rPr>
        <b/>
        <sz val="11"/>
        <color theme="1"/>
        <rFont val="Aptos Narrow"/>
        <family val="2"/>
        <charset val="204"/>
        <scheme val="minor"/>
      </rPr>
      <t>la table des chantiers/usages</t>
    </r>
    <r>
      <rPr>
        <sz val="11"/>
        <color theme="1"/>
        <rFont val="Aptos Narrow"/>
        <family val="2"/>
        <charset val="204"/>
        <scheme val="minor"/>
      </rPr>
      <t xml:space="preserve"> (chantiers + usines &amp; autres affectations, ex. Y1 = usine Chișinău).</t>
    </r>
  </si>
  <si>
    <r>
      <t>tbloperators</t>
    </r>
    <r>
      <rPr>
        <sz val="11"/>
        <color theme="1"/>
        <rFont val="Aptos Narrow"/>
        <family val="2"/>
        <charset val="204"/>
        <scheme val="minor"/>
      </rPr>
      <t xml:space="preserve"> : (</t>
    </r>
    <r>
      <rPr>
        <sz val="10"/>
        <color theme="1"/>
        <rFont val="Arial Unicode MS"/>
      </rPr>
      <t>nr_tabel</t>
    </r>
    <r>
      <rPr>
        <sz val="11"/>
        <color theme="1"/>
        <rFont val="Aptos Narrow"/>
        <family val="2"/>
        <charset val="204"/>
        <scheme val="minor"/>
      </rPr>
      <t xml:space="preserve">, </t>
    </r>
    <r>
      <rPr>
        <sz val="10"/>
        <color theme="1"/>
        <rFont val="Arial Unicode MS"/>
      </rPr>
      <t>Numele si prenumele</t>
    </r>
    <r>
      <rPr>
        <sz val="11"/>
        <color theme="1"/>
        <rFont val="Aptos Narrow"/>
        <family val="2"/>
        <charset val="204"/>
        <scheme val="minor"/>
      </rPr>
      <t xml:space="preserve">, </t>
    </r>
    <r>
      <rPr>
        <sz val="10"/>
        <color theme="1"/>
        <rFont val="Arial Unicode MS"/>
      </rPr>
      <t>function</t>
    </r>
    <r>
      <rPr>
        <sz val="11"/>
        <color theme="1"/>
        <rFont val="Aptos Narrow"/>
        <family val="2"/>
        <charset val="204"/>
        <scheme val="minor"/>
      </rPr>
      <t xml:space="preserve">, </t>
    </r>
    <r>
      <rPr>
        <sz val="10"/>
        <color theme="1"/>
        <rFont val="Arial Unicode MS"/>
      </rPr>
      <t>salaire moyen horaire ttc</t>
    </r>
    <r>
      <rPr>
        <sz val="11"/>
        <color theme="1"/>
        <rFont val="Aptos Narrow"/>
        <family val="2"/>
        <charset val="204"/>
        <scheme val="minor"/>
      </rPr>
      <t xml:space="preserve">) → </t>
    </r>
    <r>
      <rPr>
        <b/>
        <sz val="11"/>
        <color theme="1"/>
        <rFont val="Aptos Narrow"/>
        <family val="2"/>
        <charset val="204"/>
        <scheme val="minor"/>
      </rPr>
      <t>la table des personnes/opérateurs</t>
    </r>
    <r>
      <rPr>
        <sz val="11"/>
        <color theme="1"/>
        <rFont val="Aptos Narrow"/>
        <family val="2"/>
        <charset val="204"/>
        <scheme val="minor"/>
      </rPr>
      <t>.</t>
    </r>
  </si>
  <si>
    <r>
      <t xml:space="preserve">Affectations — </t>
    </r>
    <r>
      <rPr>
        <b/>
        <sz val="10"/>
        <color theme="1"/>
        <rFont val="Arial Unicode MS"/>
      </rPr>
      <t>Affectations</t>
    </r>
    <r>
      <rPr>
        <b/>
        <sz val="18"/>
        <color theme="1"/>
        <rFont val="Aptos Narrow"/>
        <family val="2"/>
        <charset val="204"/>
        <scheme val="minor"/>
      </rPr>
      <t>!</t>
    </r>
    <r>
      <rPr>
        <b/>
        <sz val="10"/>
        <color theme="1"/>
        <rFont val="Arial Unicode MS"/>
      </rPr>
      <t>tblAffect</t>
    </r>
  </si>
  <si>
    <t>Colonnes cibles validées :</t>
  </si>
  <si>
    <r>
      <t>AffectID, Date, SemaineISO, ID_M, ChantierID, HeureDebut, HeureFin, Heures, Activite, CompteurDebut, CompteurFin, UniteCompteur, CarburantType, Litres, Note, CreePar, CreeLe, MajPar, MajLe</t>
    </r>
    <r>
      <rPr>
        <sz val="11"/>
        <color theme="1"/>
        <rFont val="Aptos Narrow"/>
        <family val="2"/>
        <charset val="204"/>
        <scheme val="minor"/>
      </rPr>
      <t>.</t>
    </r>
  </si>
  <si>
    <r>
      <t xml:space="preserve">Tu veux saisir </t>
    </r>
    <r>
      <rPr>
        <b/>
        <sz val="11"/>
        <color theme="1"/>
        <rFont val="Aptos Narrow"/>
        <family val="2"/>
        <charset val="204"/>
        <scheme val="minor"/>
      </rPr>
      <t>Du…/Au…</t>
    </r>
    <r>
      <rPr>
        <sz val="11"/>
        <color theme="1"/>
        <rFont val="Aptos Narrow"/>
        <family val="2"/>
        <charset val="204"/>
        <scheme val="minor"/>
      </rPr>
      <t xml:space="preserve"> dans l’UF, mais </t>
    </r>
    <r>
      <rPr>
        <b/>
        <sz val="11"/>
        <color theme="1"/>
        <rFont val="Aptos Narrow"/>
        <family val="2"/>
        <charset val="204"/>
        <scheme val="minor"/>
      </rPr>
      <t>stocker 1 ligne/jour</t>
    </r>
    <r>
      <rPr>
        <sz val="11"/>
        <color theme="1"/>
        <rFont val="Aptos Narrow"/>
        <family val="2"/>
        <charset val="204"/>
        <scheme val="minor"/>
      </rPr>
      <t xml:space="preserve"> (règle : 1 jour = 1 chantier), ce que je ferai automatiquement.</t>
    </r>
  </si>
  <si>
    <t>2) Questions ciblées (merci d’y répondre point par point)</t>
  </si>
  <si>
    <t>1. Chantiers / clé</t>
  </si>
  <si>
    <r>
      <t xml:space="preserve">Dans </t>
    </r>
    <r>
      <rPr>
        <sz val="10"/>
        <color theme="1"/>
        <rFont val="Arial Unicode MS"/>
      </rPr>
      <t>tbl_utilisation_affectation_machines</t>
    </r>
    <r>
      <rPr>
        <sz val="11"/>
        <color theme="1"/>
        <rFont val="Aptos Narrow"/>
        <family val="2"/>
        <charset val="204"/>
        <scheme val="minor"/>
      </rPr>
      <t xml:space="preserve">, la colonne </t>
    </r>
    <r>
      <rPr>
        <b/>
        <sz val="11"/>
        <color theme="1"/>
        <rFont val="Aptos Narrow"/>
        <family val="2"/>
        <charset val="204"/>
        <scheme val="minor"/>
      </rPr>
      <t>“Nr ID satier”</t>
    </r>
    <r>
      <rPr>
        <sz val="11"/>
        <color theme="1"/>
        <rFont val="Aptos Narrow"/>
        <family val="2"/>
        <charset val="204"/>
        <scheme val="minor"/>
      </rPr>
      <t xml:space="preserve"> (je suppose « Nr ID șantier ») joue-t-elle le rôle de </t>
    </r>
    <r>
      <rPr>
        <b/>
        <sz val="11"/>
        <color theme="1"/>
        <rFont val="Aptos Narrow"/>
        <family val="2"/>
        <charset val="204"/>
        <scheme val="minor"/>
      </rPr>
      <t>code unique</t>
    </r>
    <r>
      <rPr>
        <sz val="11"/>
        <color theme="1"/>
        <rFont val="Aptos Narrow"/>
        <family val="2"/>
        <charset val="204"/>
        <scheme val="minor"/>
      </rPr>
      <t xml:space="preserve"> (ex. Y1) que tu veux utiliser comme </t>
    </r>
    <r>
      <rPr>
        <b/>
        <sz val="11"/>
        <color theme="1"/>
        <rFont val="Aptos Narrow"/>
        <family val="2"/>
        <charset val="204"/>
        <scheme val="minor"/>
      </rPr>
      <t>ChantierID</t>
    </r>
    <r>
      <rPr>
        <sz val="11"/>
        <color theme="1"/>
        <rFont val="Aptos Narrow"/>
        <family val="2"/>
        <charset val="204"/>
        <scheme val="minor"/>
      </rPr>
      <t xml:space="preserve"> partout (affectations, plan, dashboard) ?</t>
    </r>
  </si>
  <si>
    <r>
      <t xml:space="preserve">Souhaites-tu que je </t>
    </r>
    <r>
      <rPr>
        <b/>
        <sz val="11"/>
        <color theme="1"/>
        <rFont val="Aptos Narrow"/>
        <family val="2"/>
        <charset val="204"/>
        <scheme val="minor"/>
      </rPr>
      <t>renomme “Nr ID satier” en “ChantierID”</t>
    </r>
    <r>
      <rPr>
        <sz val="11"/>
        <color theme="1"/>
        <rFont val="Aptos Narrow"/>
        <family val="2"/>
        <charset val="204"/>
        <scheme val="minor"/>
      </rPr>
      <t xml:space="preserve"> dans cette table (sans toucher au libellé affiché ailleurs) pour standardiser ?</t>
    </r>
  </si>
  <si>
    <t>2. Personnes / opérateurs</t>
  </si>
  <si>
    <r>
      <t xml:space="preserve">Dans </t>
    </r>
    <r>
      <rPr>
        <sz val="10"/>
        <color theme="1"/>
        <rFont val="Arial Unicode MS"/>
      </rPr>
      <t>tbloperators</t>
    </r>
    <r>
      <rPr>
        <sz val="11"/>
        <color theme="1"/>
        <rFont val="Aptos Narrow"/>
        <family val="2"/>
        <charset val="204"/>
        <scheme val="minor"/>
      </rPr>
      <t xml:space="preserve">, la colonne </t>
    </r>
    <r>
      <rPr>
        <b/>
        <sz val="11"/>
        <color theme="1"/>
        <rFont val="Aptos Narrow"/>
        <family val="2"/>
        <charset val="204"/>
        <scheme val="minor"/>
      </rPr>
      <t>“nr_tabel”</t>
    </r>
    <r>
      <rPr>
        <sz val="11"/>
        <color theme="1"/>
        <rFont val="Aptos Narrow"/>
        <family val="2"/>
        <charset val="204"/>
        <scheme val="minor"/>
      </rPr>
      <t xml:space="preserve"> (număr de tabel) est-elle la </t>
    </r>
    <r>
      <rPr>
        <b/>
        <sz val="11"/>
        <color theme="1"/>
        <rFont val="Aptos Narrow"/>
        <family val="2"/>
        <charset val="204"/>
        <scheme val="minor"/>
      </rPr>
      <t>clé unique</t>
    </r>
    <r>
      <rPr>
        <sz val="11"/>
        <color theme="1"/>
        <rFont val="Aptos Narrow"/>
        <family val="2"/>
        <charset val="204"/>
        <scheme val="minor"/>
      </rPr>
      <t xml:space="preserve"> de la personne (operateur) que tu veux utiliser comme </t>
    </r>
    <r>
      <rPr>
        <b/>
        <sz val="11"/>
        <color theme="1"/>
        <rFont val="Aptos Narrow"/>
        <family val="2"/>
        <charset val="204"/>
        <scheme val="minor"/>
      </rPr>
      <t>OperateurID</t>
    </r>
    <r>
      <rPr>
        <sz val="11"/>
        <color theme="1"/>
        <rFont val="Aptos Narrow"/>
        <family val="2"/>
        <charset val="204"/>
        <scheme val="minor"/>
      </rPr>
      <t xml:space="preserve"> ?</t>
    </r>
  </si>
  <si>
    <r>
      <t xml:space="preserve">Souhaites-tu que je </t>
    </r>
    <r>
      <rPr>
        <b/>
        <sz val="11"/>
        <color theme="1"/>
        <rFont val="Aptos Narrow"/>
        <family val="2"/>
        <charset val="204"/>
        <scheme val="minor"/>
      </rPr>
      <t>renomme “nr_tabel” en “OperateurID”</t>
    </r>
    <r>
      <rPr>
        <sz val="11"/>
        <color theme="1"/>
        <rFont val="Aptos Narrow"/>
        <family val="2"/>
        <charset val="204"/>
        <scheme val="minor"/>
      </rPr>
      <t xml:space="preserve"> dans cette table pour la relation avec </t>
    </r>
    <r>
      <rPr>
        <sz val="10"/>
        <color theme="1"/>
        <rFont val="Arial Unicode MS"/>
      </rPr>
      <t>tblAffect</t>
    </r>
    <r>
      <rPr>
        <sz val="11"/>
        <color theme="1"/>
        <rFont val="Aptos Narrow"/>
        <family val="2"/>
        <charset val="204"/>
        <scheme val="minor"/>
      </rPr>
      <t xml:space="preserve"> ?</t>
    </r>
  </si>
  <si>
    <t>3. Machines / unité compteur</t>
  </si>
  <si>
    <r>
      <t xml:space="preserve">Je n’ai pas vu explicitement une colonne </t>
    </r>
    <r>
      <rPr>
        <b/>
        <sz val="10"/>
        <color theme="1"/>
        <rFont val="Arial Unicode MS"/>
      </rPr>
      <t>UniteCompteur</t>
    </r>
    <r>
      <rPr>
        <sz val="11"/>
        <color theme="1"/>
        <rFont val="Aptos Narrow"/>
        <family val="2"/>
        <charset val="204"/>
        <scheme val="minor"/>
      </rPr>
      <t xml:space="preserve"> (h|km) dans ta liste. On la </t>
    </r>
    <r>
      <rPr>
        <b/>
        <sz val="11"/>
        <color theme="1"/>
        <rFont val="Aptos Narrow"/>
        <family val="2"/>
        <charset val="204"/>
        <scheme val="minor"/>
      </rPr>
      <t xml:space="preserve">crée dans </t>
    </r>
    <r>
      <rPr>
        <b/>
        <sz val="10"/>
        <color theme="1"/>
        <rFont val="Arial Unicode MS"/>
      </rPr>
      <t>tblMachines</t>
    </r>
    <r>
      <rPr>
        <sz val="11"/>
        <color theme="1"/>
        <rFont val="Aptos Narrow"/>
        <family val="2"/>
        <charset val="204"/>
        <scheme val="minor"/>
      </rPr>
      <t xml:space="preserve"> sous le nom FR </t>
    </r>
    <r>
      <rPr>
        <sz val="10"/>
        <color theme="1"/>
        <rFont val="Arial Unicode MS"/>
      </rPr>
      <t>UniteCompteur</t>
    </r>
    <r>
      <rPr>
        <sz val="11"/>
        <color theme="1"/>
        <rFont val="Aptos Narrow"/>
        <family val="2"/>
        <charset val="204"/>
        <scheme val="minor"/>
      </rPr>
      <t xml:space="preserve"> (valeurs contrôlées “h” ou “km”) ?</t>
    </r>
  </si>
  <si>
    <t>4. Colonnes dupliquées</t>
  </si>
  <si>
    <r>
      <t xml:space="preserve">Tu as listé </t>
    </r>
    <r>
      <rPr>
        <b/>
        <sz val="11"/>
        <color theme="1"/>
        <rFont val="Aptos Narrow"/>
        <family val="2"/>
        <charset val="204"/>
        <scheme val="minor"/>
      </rPr>
      <t>“Total normativul de cheltuieli pentru carburanți (lei / h-ut)”</t>
    </r>
    <r>
      <rPr>
        <sz val="11"/>
        <color theme="1"/>
        <rFont val="Aptos Narrow"/>
        <family val="2"/>
        <charset val="204"/>
        <scheme val="minor"/>
      </rPr>
      <t xml:space="preserve"> 2 fois. Confirme si c’est un </t>
    </r>
    <r>
      <rPr>
        <b/>
        <sz val="11"/>
        <color theme="1"/>
        <rFont val="Aptos Narrow"/>
        <family val="2"/>
        <charset val="204"/>
        <scheme val="minor"/>
      </rPr>
      <t>doublon</t>
    </r>
    <r>
      <rPr>
        <sz val="11"/>
        <color theme="1"/>
        <rFont val="Aptos Narrow"/>
        <family val="2"/>
        <charset val="204"/>
        <scheme val="minor"/>
      </rPr>
      <t xml:space="preserve"> (j’en garde 1) ou s’il y a </t>
    </r>
    <r>
      <rPr>
        <b/>
        <sz val="11"/>
        <color theme="1"/>
        <rFont val="Aptos Narrow"/>
        <family val="2"/>
        <charset val="204"/>
        <scheme val="minor"/>
      </rPr>
      <t>deux variantes</t>
    </r>
    <r>
      <rPr>
        <sz val="11"/>
        <color theme="1"/>
        <rFont val="Aptos Narrow"/>
        <family val="2"/>
        <charset val="204"/>
        <scheme val="minor"/>
      </rPr>
      <t xml:space="preserve"> (alors donne-moi l’intitulé distinct du second).</t>
    </r>
  </si>
  <si>
    <t>5. Colonnes calculées vs saisies</t>
  </si>
  <si>
    <r>
      <t xml:space="preserve">Peux-tu me donner </t>
    </r>
    <r>
      <rPr>
        <b/>
        <sz val="11"/>
        <color theme="1"/>
        <rFont val="Aptos Narrow"/>
        <family val="2"/>
        <charset val="204"/>
        <scheme val="minor"/>
      </rPr>
      <t>la liste (même approximative)</t>
    </r>
    <r>
      <rPr>
        <sz val="11"/>
        <color theme="1"/>
        <rFont val="Aptos Narrow"/>
        <family val="2"/>
        <charset val="204"/>
        <scheme val="minor"/>
      </rPr>
      <t xml:space="preserve"> des </t>
    </r>
    <r>
      <rPr>
        <b/>
        <sz val="11"/>
        <color theme="1"/>
        <rFont val="Aptos Narrow"/>
        <family val="2"/>
        <charset val="204"/>
        <scheme val="minor"/>
      </rPr>
      <t>colonnes calculées</t>
    </r>
    <r>
      <rPr>
        <sz val="11"/>
        <color theme="1"/>
        <rFont val="Aptos Narrow"/>
        <family val="2"/>
        <charset val="204"/>
        <scheme val="minor"/>
      </rPr>
      <t xml:space="preserve"> (avec formules) dans </t>
    </r>
    <r>
      <rPr>
        <sz val="10"/>
        <color theme="1"/>
        <rFont val="Arial Unicode MS"/>
      </rPr>
      <t>tblMachines</t>
    </r>
    <r>
      <rPr>
        <sz val="11"/>
        <color theme="1"/>
        <rFont val="Aptos Narrow"/>
        <family val="2"/>
        <charset val="204"/>
        <scheme val="minor"/>
      </rPr>
      <t xml:space="preserve"> que je ne dois </t>
    </r>
    <r>
      <rPr>
        <b/>
        <sz val="11"/>
        <color theme="1"/>
        <rFont val="Aptos Narrow"/>
        <family val="2"/>
        <charset val="204"/>
        <scheme val="minor"/>
      </rPr>
      <t>jamais écraser</t>
    </r>
    <r>
      <rPr>
        <sz val="11"/>
        <color theme="1"/>
        <rFont val="Aptos Narrow"/>
        <family val="2"/>
        <charset val="204"/>
        <scheme val="minor"/>
      </rPr>
      <t xml:space="preserve"> ? (ex. </t>
    </r>
    <r>
      <rPr>
        <sz val="10"/>
        <color theme="1"/>
        <rFont val="Arial Unicode MS"/>
      </rPr>
      <t>Итого, лей/маш.час</t>
    </r>
    <r>
      <rPr>
        <sz val="11"/>
        <color theme="1"/>
        <rFont val="Aptos Narrow"/>
        <family val="2"/>
        <charset val="204"/>
        <scheme val="minor"/>
      </rPr>
      <t xml:space="preserve">, </t>
    </r>
    <r>
      <rPr>
        <sz val="10"/>
        <color theme="1"/>
        <rFont val="Arial Unicode MS"/>
      </rPr>
      <t>Cout total utilisation lei/h</t>
    </r>
    <r>
      <rPr>
        <sz val="11"/>
        <color theme="1"/>
        <rFont val="Aptos Narrow"/>
        <family val="2"/>
        <charset val="204"/>
        <scheme val="minor"/>
      </rPr>
      <t>, etc.)</t>
    </r>
  </si>
  <si>
    <r>
      <t xml:space="preserve">Idem pour </t>
    </r>
    <r>
      <rPr>
        <sz val="10"/>
        <color theme="1"/>
        <rFont val="Arial Unicode MS"/>
      </rPr>
      <t>tblAffect</t>
    </r>
    <r>
      <rPr>
        <sz val="11"/>
        <color theme="1"/>
        <rFont val="Aptos Narrow"/>
        <family val="2"/>
        <charset val="204"/>
        <scheme val="minor"/>
      </rPr>
      <t xml:space="preserve"> — préfères-tu calculer </t>
    </r>
    <r>
      <rPr>
        <sz val="10"/>
        <color theme="1"/>
        <rFont val="Arial Unicode MS"/>
      </rPr>
      <t>Heures = HeureFin - HeureDebut</t>
    </r>
    <r>
      <rPr>
        <sz val="11"/>
        <color theme="1"/>
        <rFont val="Aptos Narrow"/>
        <family val="2"/>
        <charset val="204"/>
        <scheme val="minor"/>
      </rPr>
      <t xml:space="preserve"> </t>
    </r>
    <r>
      <rPr>
        <b/>
        <sz val="11"/>
        <color theme="1"/>
        <rFont val="Aptos Narrow"/>
        <family val="2"/>
        <charset val="204"/>
        <scheme val="minor"/>
      </rPr>
      <t>dans l’UF</t>
    </r>
    <r>
      <rPr>
        <sz val="11"/>
        <color theme="1"/>
        <rFont val="Aptos Narrow"/>
        <family val="2"/>
        <charset val="204"/>
        <scheme val="minor"/>
      </rPr>
      <t xml:space="preserve"> ou </t>
    </r>
    <r>
      <rPr>
        <b/>
        <sz val="11"/>
        <color theme="1"/>
        <rFont val="Aptos Narrow"/>
        <family val="2"/>
        <charset val="204"/>
        <scheme val="minor"/>
      </rPr>
      <t>par formule</t>
    </r>
    <r>
      <rPr>
        <sz val="11"/>
        <color theme="1"/>
        <rFont val="Aptos Narrow"/>
        <family val="2"/>
        <charset val="204"/>
        <scheme val="minor"/>
      </rPr>
      <t xml:space="preserve"> dans la table ? (Je peux faire le calcul côté UF pour que la table reste “valeurs”.)</t>
    </r>
  </si>
  <si>
    <t>6. Types/validations</t>
  </si>
  <si>
    <r>
      <t xml:space="preserve">Pour </t>
    </r>
    <r>
      <rPr>
        <sz val="10"/>
        <color theme="1"/>
        <rFont val="Arial Unicode MS"/>
      </rPr>
      <t>Combustibil</t>
    </r>
    <r>
      <rPr>
        <sz val="11"/>
        <color theme="1"/>
        <rFont val="Aptos Narrow"/>
        <family val="2"/>
        <charset val="204"/>
        <scheme val="minor"/>
      </rPr>
      <t xml:space="preserve"> (machines) et </t>
    </r>
    <r>
      <rPr>
        <sz val="10"/>
        <color theme="1"/>
        <rFont val="Arial Unicode MS"/>
      </rPr>
      <t>CarburantType</t>
    </r>
    <r>
      <rPr>
        <sz val="11"/>
        <color theme="1"/>
        <rFont val="Aptos Narrow"/>
        <family val="2"/>
        <charset val="204"/>
        <scheme val="minor"/>
      </rPr>
      <t xml:space="preserve"> (affectations), on valide sur la </t>
    </r>
    <r>
      <rPr>
        <b/>
        <sz val="11"/>
        <color theme="1"/>
        <rFont val="Aptos Narrow"/>
        <family val="2"/>
        <charset val="204"/>
        <scheme val="minor"/>
      </rPr>
      <t>même liste</t>
    </r>
    <r>
      <rPr>
        <sz val="11"/>
        <color theme="1"/>
        <rFont val="Aptos Narrow"/>
        <family val="2"/>
        <charset val="204"/>
        <scheme val="minor"/>
      </rPr>
      <t xml:space="preserve"> (Diesel/Essence/Gaz) ? veux-tu d’autres valeurs (ex. motorină, benzină, GPL) ?</t>
    </r>
  </si>
  <si>
    <t>7. OMNICOMM</t>
  </si>
  <si>
    <r>
      <t xml:space="preserve">Colonne </t>
    </r>
    <r>
      <rPr>
        <b/>
        <sz val="11"/>
        <color theme="1"/>
        <rFont val="Aptos Narrow"/>
        <family val="2"/>
        <charset val="204"/>
        <scheme val="minor"/>
      </rPr>
      <t>OMNICOMM</t>
    </r>
    <r>
      <rPr>
        <sz val="11"/>
        <color theme="1"/>
        <rFont val="Aptos Narrow"/>
        <family val="2"/>
        <charset val="204"/>
        <scheme val="minor"/>
      </rPr>
      <t xml:space="preserve"> : texte libre, booléen (Oui/Non), ou ID d’un tracker ? (Je te prépare la validation correspondante.)</t>
    </r>
  </si>
  <si>
    <t>8. Noms finaux de feuilles</t>
  </si>
  <si>
    <r>
      <t xml:space="preserve">On fixe définitivement : </t>
    </r>
    <r>
      <rPr>
        <sz val="10"/>
        <color theme="1"/>
        <rFont val="Arial Unicode MS"/>
      </rPr>
      <t>Machines</t>
    </r>
    <r>
      <rPr>
        <sz val="11"/>
        <color theme="1"/>
        <rFont val="Aptos Narrow"/>
        <family val="2"/>
        <charset val="204"/>
        <scheme val="minor"/>
      </rPr>
      <t xml:space="preserve">, </t>
    </r>
    <r>
      <rPr>
        <sz val="10"/>
        <color theme="1"/>
        <rFont val="Arial Unicode MS"/>
      </rPr>
      <t>Options</t>
    </r>
    <r>
      <rPr>
        <sz val="11"/>
        <color theme="1"/>
        <rFont val="Aptos Narrow"/>
        <family val="2"/>
        <charset val="204"/>
        <scheme val="minor"/>
      </rPr>
      <t xml:space="preserve">, </t>
    </r>
    <r>
      <rPr>
        <sz val="10"/>
        <color theme="1"/>
        <rFont val="Arial Unicode MS"/>
      </rPr>
      <t>Affectations</t>
    </r>
    <r>
      <rPr>
        <sz val="11"/>
        <color theme="1"/>
        <rFont val="Aptos Narrow"/>
        <family val="2"/>
        <charset val="204"/>
        <scheme val="minor"/>
      </rPr>
      <t xml:space="preserve">, </t>
    </r>
    <r>
      <rPr>
        <sz val="10"/>
        <color theme="1"/>
        <rFont val="Arial Unicode MS"/>
      </rPr>
      <t>Plan</t>
    </r>
    <r>
      <rPr>
        <sz val="11"/>
        <color theme="1"/>
        <rFont val="Aptos Narrow"/>
        <family val="2"/>
        <charset val="204"/>
        <scheme val="minor"/>
      </rPr>
      <t xml:space="preserve">, </t>
    </r>
    <r>
      <rPr>
        <sz val="10"/>
        <color theme="1"/>
        <rFont val="Arial Unicode MS"/>
      </rPr>
      <t>Dashboard</t>
    </r>
    <r>
      <rPr>
        <sz val="11"/>
        <color theme="1"/>
        <rFont val="Aptos Narrow"/>
        <family val="2"/>
        <charset val="204"/>
        <scheme val="minor"/>
      </rPr>
      <t xml:space="preserve"> ? (Tu avais “Plan charge ”, “Creator”, “Print” ; je ne touche pas tant que tu ne valides pas.)</t>
    </r>
  </si>
  <si>
    <t>9. Sécurité</t>
  </si>
  <si>
    <r>
      <t xml:space="preserve">On verrouille déjà </t>
    </r>
    <r>
      <rPr>
        <sz val="10"/>
        <color theme="1"/>
        <rFont val="Arial Unicode MS"/>
      </rPr>
      <t>Plan</t>
    </r>
    <r>
      <rPr>
        <sz val="11"/>
        <color theme="1"/>
        <rFont val="Aptos Narrow"/>
        <family val="2"/>
        <charset val="204"/>
        <scheme val="minor"/>
      </rPr>
      <t xml:space="preserve"> &amp; </t>
    </r>
    <r>
      <rPr>
        <sz val="10"/>
        <color theme="1"/>
        <rFont val="Arial Unicode MS"/>
      </rPr>
      <t>Dashboard</t>
    </r>
    <r>
      <rPr>
        <sz val="11"/>
        <color theme="1"/>
        <rFont val="Aptos Narrow"/>
        <family val="2"/>
        <charset val="204"/>
        <scheme val="minor"/>
      </rPr>
      <t xml:space="preserve"> (lecture seule) dans la </t>
    </r>
    <r>
      <rPr>
        <b/>
        <sz val="11"/>
        <color theme="1"/>
        <rFont val="Aptos Narrow"/>
        <family val="2"/>
        <charset val="204"/>
        <scheme val="minor"/>
      </rPr>
      <t>première version</t>
    </r>
    <r>
      <rPr>
        <sz val="11"/>
        <color theme="1"/>
        <rFont val="Aptos Narrow"/>
        <family val="2"/>
        <charset val="204"/>
        <scheme val="minor"/>
      </rPr>
      <t>, ou on attend la génération du plan/dash pour définir les zones protégées ?</t>
    </r>
  </si>
  <si>
    <t>10. Prévisionnel</t>
  </si>
  <si>
    <r>
      <t xml:space="preserve">Tu veux distinguer dans </t>
    </r>
    <r>
      <rPr>
        <sz val="10"/>
        <color theme="1"/>
        <rFont val="Arial Unicode MS"/>
      </rPr>
      <t>tblAffect</t>
    </r>
    <r>
      <rPr>
        <sz val="11"/>
        <color theme="1"/>
        <rFont val="Aptos Narrow"/>
        <family val="2"/>
        <charset val="204"/>
        <scheme val="minor"/>
      </rPr>
      <t xml:space="preserve"> un </t>
    </r>
    <r>
      <rPr>
        <b/>
        <sz val="11"/>
        <color theme="1"/>
        <rFont val="Aptos Narrow"/>
        <family val="2"/>
        <charset val="204"/>
        <scheme val="minor"/>
      </rPr>
      <t>statut</t>
    </r>
    <r>
      <rPr>
        <sz val="11"/>
        <color theme="1"/>
        <rFont val="Aptos Narrow"/>
        <family val="2"/>
        <charset val="204"/>
        <scheme val="minor"/>
      </rPr>
      <t xml:space="preserve"> (</t>
    </r>
    <r>
      <rPr>
        <sz val="10"/>
        <color theme="1"/>
        <rFont val="Arial Unicode MS"/>
      </rPr>
      <t>Previsionnel</t>
    </r>
    <r>
      <rPr>
        <sz val="11"/>
        <color theme="1"/>
        <rFont val="Aptos Narrow"/>
        <family val="2"/>
        <charset val="204"/>
        <scheme val="minor"/>
      </rPr>
      <t xml:space="preserve"> / </t>
    </r>
    <r>
      <rPr>
        <sz val="10"/>
        <color theme="1"/>
        <rFont val="Arial Unicode MS"/>
      </rPr>
      <t>Confirmé</t>
    </r>
    <r>
      <rPr>
        <sz val="11"/>
        <color theme="1"/>
        <rFont val="Aptos Narrow"/>
        <family val="2"/>
        <charset val="204"/>
        <scheme val="minor"/>
      </rPr>
      <t xml:space="preserve">) ou tu préfères </t>
    </r>
    <r>
      <rPr>
        <b/>
        <sz val="11"/>
        <color theme="1"/>
        <rFont val="Aptos Narrow"/>
        <family val="2"/>
        <charset val="204"/>
        <scheme val="minor"/>
      </rPr>
      <t>deux tables</t>
    </r>
    <r>
      <rPr>
        <sz val="11"/>
        <color theme="1"/>
        <rFont val="Aptos Narrow"/>
        <family val="2"/>
        <charset val="204"/>
        <scheme val="minor"/>
      </rPr>
      <t xml:space="preserve"> (prévision / réalisé) ? (La première option avec un champ </t>
    </r>
    <r>
      <rPr>
        <sz val="10"/>
        <color theme="1"/>
        <rFont val="Arial Unicode MS"/>
      </rPr>
      <t>Statut</t>
    </r>
    <r>
      <rPr>
        <sz val="11"/>
        <color theme="1"/>
        <rFont val="Aptos Narrow"/>
        <family val="2"/>
        <charset val="204"/>
        <scheme val="minor"/>
      </rPr>
      <t xml:space="preserve"> est souvent plus simple.)</t>
    </r>
  </si>
  <si>
    <t>3) Plan d’action proposé (une fois les réponses reçues)</t>
  </si>
  <si>
    <t>1. Normaliser sans casser ton fichier</t>
  </si>
  <si>
    <r>
      <t xml:space="preserve">Vérifier/renommer la feuille « Santier + Operator » → </t>
    </r>
    <r>
      <rPr>
        <b/>
        <sz val="10"/>
        <color theme="1"/>
        <rFont val="Arial Unicode MS"/>
      </rPr>
      <t>Options</t>
    </r>
    <r>
      <rPr>
        <sz val="11"/>
        <color theme="1"/>
        <rFont val="Aptos Narrow"/>
        <family val="2"/>
        <charset val="204"/>
        <scheme val="minor"/>
      </rPr>
      <t xml:space="preserve"> (si pas déjà fait).</t>
    </r>
  </si>
  <si>
    <r>
      <t>Assainir les tables</t>
    </r>
    <r>
      <rPr>
        <sz val="11"/>
        <color theme="1"/>
        <rFont val="Aptos Narrow"/>
        <family val="2"/>
        <charset val="204"/>
        <scheme val="minor"/>
      </rPr>
      <t xml:space="preserve"> : </t>
    </r>
    <r>
      <rPr>
        <sz val="10"/>
        <color theme="1"/>
        <rFont val="Arial Unicode MS"/>
      </rPr>
      <t>tblMachines</t>
    </r>
    <r>
      <rPr>
        <sz val="11"/>
        <color theme="1"/>
        <rFont val="Aptos Narrow"/>
        <family val="2"/>
        <charset val="204"/>
        <scheme val="minor"/>
      </rPr>
      <t xml:space="preserve">, </t>
    </r>
    <r>
      <rPr>
        <sz val="10"/>
        <color theme="1"/>
        <rFont val="Arial Unicode MS"/>
      </rPr>
      <t>tbl_utilisation_affectation_machines</t>
    </r>
    <r>
      <rPr>
        <sz val="11"/>
        <color theme="1"/>
        <rFont val="Aptos Narrow"/>
        <family val="2"/>
        <charset val="204"/>
        <scheme val="minor"/>
      </rPr>
      <t xml:space="preserve">, </t>
    </r>
    <r>
      <rPr>
        <sz val="10"/>
        <color theme="1"/>
        <rFont val="Arial Unicode MS"/>
      </rPr>
      <t>tbloperators</t>
    </r>
    <r>
      <rPr>
        <sz val="11"/>
        <color theme="1"/>
        <rFont val="Aptos Narrow"/>
        <family val="2"/>
        <charset val="204"/>
        <scheme val="minor"/>
      </rPr>
      <t xml:space="preserve">, </t>
    </r>
    <r>
      <rPr>
        <sz val="10"/>
        <color theme="1"/>
        <rFont val="Arial Unicode MS"/>
      </rPr>
      <t>tblAffect</t>
    </r>
    <r>
      <rPr>
        <sz val="11"/>
        <color theme="1"/>
        <rFont val="Aptos Narrow"/>
        <family val="2"/>
        <charset val="204"/>
        <scheme val="minor"/>
      </rPr>
      <t>.</t>
    </r>
  </si>
  <si>
    <r>
      <t>Ajouter uniquement</t>
    </r>
    <r>
      <rPr>
        <sz val="11"/>
        <color theme="1"/>
        <rFont val="Aptos Narrow"/>
        <family val="2"/>
        <charset val="204"/>
        <scheme val="minor"/>
      </rPr>
      <t xml:space="preserve"> les colonnes manquantes (pas d’effacement, pas de déplacement agressif).</t>
    </r>
  </si>
  <si>
    <t>2. Listes &amp; validations</t>
  </si>
  <si>
    <r>
      <t xml:space="preserve">Créer </t>
    </r>
    <r>
      <rPr>
        <b/>
        <sz val="11"/>
        <color theme="1"/>
        <rFont val="Aptos Narrow"/>
        <family val="2"/>
        <charset val="204"/>
        <scheme val="minor"/>
      </rPr>
      <t>plages nommées</t>
    </r>
    <r>
      <rPr>
        <sz val="11"/>
        <color theme="1"/>
        <rFont val="Aptos Narrow"/>
        <family val="2"/>
        <charset val="204"/>
        <scheme val="minor"/>
      </rPr>
      <t xml:space="preserve"> depuis </t>
    </r>
    <r>
      <rPr>
        <sz val="10"/>
        <color theme="1"/>
        <rFont val="Arial Unicode MS"/>
      </rPr>
      <t>Options</t>
    </r>
    <r>
      <rPr>
        <sz val="11"/>
        <color theme="1"/>
        <rFont val="Aptos Narrow"/>
        <family val="2"/>
        <charset val="204"/>
        <scheme val="minor"/>
      </rPr>
      <t xml:space="preserve"> (carburants, etc.) et appliquer des </t>
    </r>
    <r>
      <rPr>
        <b/>
        <sz val="11"/>
        <color theme="1"/>
        <rFont val="Aptos Narrow"/>
        <family val="2"/>
        <charset val="204"/>
        <scheme val="minor"/>
      </rPr>
      <t>validations</t>
    </r>
    <r>
      <rPr>
        <sz val="11"/>
        <color theme="1"/>
        <rFont val="Aptos Narrow"/>
        <family val="2"/>
        <charset val="204"/>
        <scheme val="minor"/>
      </rPr>
      <t xml:space="preserve"> sur </t>
    </r>
    <r>
      <rPr>
        <sz val="10"/>
        <color theme="1"/>
        <rFont val="Arial Unicode MS"/>
      </rPr>
      <t>Combustibil</t>
    </r>
    <r>
      <rPr>
        <sz val="11"/>
        <color theme="1"/>
        <rFont val="Aptos Narrow"/>
        <family val="2"/>
        <charset val="204"/>
        <scheme val="minor"/>
      </rPr>
      <t xml:space="preserve">, </t>
    </r>
    <r>
      <rPr>
        <sz val="10"/>
        <color theme="1"/>
        <rFont val="Arial Unicode MS"/>
      </rPr>
      <t>CarburantType</t>
    </r>
    <r>
      <rPr>
        <sz val="11"/>
        <color theme="1"/>
        <rFont val="Aptos Narrow"/>
        <family val="2"/>
        <charset val="204"/>
        <scheme val="minor"/>
      </rPr>
      <t xml:space="preserve">, </t>
    </r>
    <r>
      <rPr>
        <sz val="10"/>
        <color theme="1"/>
        <rFont val="Arial Unicode MS"/>
      </rPr>
      <t>UniteCompteur</t>
    </r>
    <r>
      <rPr>
        <sz val="11"/>
        <color theme="1"/>
        <rFont val="Aptos Narrow"/>
        <family val="2"/>
        <charset val="204"/>
        <scheme val="minor"/>
      </rPr>
      <t>, etc.</t>
    </r>
  </si>
  <si>
    <t>3. Affectations</t>
  </si>
  <si>
    <r>
      <t xml:space="preserve">Créer/assurer </t>
    </r>
    <r>
      <rPr>
        <sz val="10"/>
        <color theme="1"/>
        <rFont val="Arial Unicode MS"/>
      </rPr>
      <t>tblAffect</t>
    </r>
    <r>
      <rPr>
        <sz val="11"/>
        <color theme="1"/>
        <rFont val="Aptos Narrow"/>
        <family val="2"/>
        <charset val="204"/>
        <scheme val="minor"/>
      </rPr>
      <t xml:space="preserve"> </t>
    </r>
    <r>
      <rPr>
        <b/>
        <sz val="11"/>
        <color theme="1"/>
        <rFont val="Aptos Narrow"/>
        <family val="2"/>
        <charset val="204"/>
        <scheme val="minor"/>
      </rPr>
      <t>avec exactement tes colonnes</t>
    </r>
    <r>
      <rPr>
        <sz val="11"/>
        <color theme="1"/>
        <rFont val="Aptos Narrow"/>
        <family val="2"/>
        <charset val="204"/>
        <scheme val="minor"/>
      </rPr>
      <t>.</t>
    </r>
  </si>
  <si>
    <r>
      <t>Développer l’</t>
    </r>
    <r>
      <rPr>
        <b/>
        <sz val="11"/>
        <color theme="1"/>
        <rFont val="Aptos Narrow"/>
        <family val="2"/>
        <charset val="204"/>
        <scheme val="minor"/>
      </rPr>
      <t>UF</t>
    </r>
    <r>
      <rPr>
        <sz val="11"/>
        <color theme="1"/>
        <rFont val="Aptos Narrow"/>
        <family val="2"/>
        <charset val="204"/>
        <scheme val="minor"/>
      </rPr>
      <t xml:space="preserve"> “Du…/Au…” qui </t>
    </r>
    <r>
      <rPr>
        <b/>
        <sz val="11"/>
        <color theme="1"/>
        <rFont val="Aptos Narrow"/>
        <family val="2"/>
        <charset val="204"/>
        <scheme val="minor"/>
      </rPr>
      <t>étend</t>
    </r>
    <r>
      <rPr>
        <sz val="11"/>
        <color theme="1"/>
        <rFont val="Aptos Narrow"/>
        <family val="2"/>
        <charset val="204"/>
        <scheme val="minor"/>
      </rPr>
      <t xml:space="preserve"> en 1 ligne/jour.</t>
    </r>
  </si>
  <si>
    <t>Contrôles : machine obligatoire, chantier obligatoire, 1 jour = 1 chantier.</t>
  </si>
  <si>
    <t>4. Plan</t>
  </si>
  <si>
    <r>
      <t>Bouton “</t>
    </r>
    <r>
      <rPr>
        <b/>
        <sz val="11"/>
        <color theme="1"/>
        <rFont val="Aptos Narrow"/>
        <family val="2"/>
        <charset val="204"/>
        <scheme val="minor"/>
      </rPr>
      <t>Plan semaine</t>
    </r>
    <r>
      <rPr>
        <sz val="11"/>
        <color theme="1"/>
        <rFont val="Aptos Narrow"/>
        <family val="2"/>
        <charset val="204"/>
        <scheme val="minor"/>
      </rPr>
      <t xml:space="preserve">” → génère vue hebdo à partir de </t>
    </r>
    <r>
      <rPr>
        <sz val="10"/>
        <color theme="1"/>
        <rFont val="Arial Unicode MS"/>
      </rPr>
      <t>tblAffect</t>
    </r>
    <r>
      <rPr>
        <sz val="11"/>
        <color theme="1"/>
        <rFont val="Aptos Narrow"/>
        <family val="2"/>
        <charset val="204"/>
        <scheme val="minor"/>
      </rPr>
      <t xml:space="preserve"> (prévision + confirmé avec couleurs différentes si tu veux).</t>
    </r>
  </si>
  <si>
    <t>4) Macro « assainisseur doux » (à coller maintenant si tu valides)</t>
  </si>
  <si>
    <r>
      <t xml:space="preserve">Ce module </t>
    </r>
    <r>
      <rPr>
        <b/>
        <sz val="11"/>
        <color theme="1"/>
        <rFont val="Aptos Narrow"/>
        <family val="2"/>
        <charset val="204"/>
        <scheme val="minor"/>
      </rPr>
      <t>ne détruit rien</t>
    </r>
    <r>
      <rPr>
        <sz val="11"/>
        <color theme="1"/>
        <rFont val="Aptos Narrow"/>
        <family val="2"/>
        <charset val="204"/>
        <scheme val="minor"/>
      </rPr>
      <t>. Il :</t>
    </r>
  </si>
  <si>
    <t>• s’assure que les feuilles existent (sans renommer d’autorité),</t>
  </si>
  <si>
    <r>
      <t xml:space="preserve">• s’assure que les </t>
    </r>
    <r>
      <rPr>
        <b/>
        <sz val="11"/>
        <color theme="1"/>
        <rFont val="Aptos Narrow"/>
        <family val="2"/>
        <charset val="204"/>
        <scheme val="minor"/>
      </rPr>
      <t>tables existent</t>
    </r>
    <r>
      <rPr>
        <sz val="11"/>
        <color theme="1"/>
        <rFont val="Aptos Narrow"/>
        <family val="2"/>
        <charset val="204"/>
        <scheme val="minor"/>
      </rPr>
      <t>,</t>
    </r>
  </si>
  <si>
    <r>
      <t xml:space="preserve">• </t>
    </r>
    <r>
      <rPr>
        <b/>
        <sz val="11"/>
        <color theme="1"/>
        <rFont val="Aptos Narrow"/>
        <family val="2"/>
        <charset val="204"/>
        <scheme val="minor"/>
      </rPr>
      <t>ajoute</t>
    </r>
    <r>
      <rPr>
        <sz val="11"/>
        <color theme="1"/>
        <rFont val="Aptos Narrow"/>
        <family val="2"/>
        <charset val="204"/>
        <scheme val="minor"/>
      </rPr>
      <t xml:space="preserve"> les </t>
    </r>
    <r>
      <rPr>
        <b/>
        <sz val="11"/>
        <color theme="1"/>
        <rFont val="Aptos Narrow"/>
        <family val="2"/>
        <charset val="204"/>
        <scheme val="minor"/>
      </rPr>
      <t>colonnes manquantes</t>
    </r>
    <r>
      <rPr>
        <sz val="11"/>
        <color theme="1"/>
        <rFont val="Aptos Narrow"/>
        <family val="2"/>
        <charset val="204"/>
        <scheme val="minor"/>
      </rPr>
      <t xml:space="preserve"> en fin de table (sans toucher aux existantes),</t>
    </r>
  </si>
  <si>
    <r>
      <t xml:space="preserve">• configure quelques formats (dates/nombres) sur les colonnes clés </t>
    </r>
    <r>
      <rPr>
        <b/>
        <sz val="11"/>
        <color theme="1"/>
        <rFont val="Aptos Narrow"/>
        <family val="2"/>
        <charset val="204"/>
        <scheme val="minor"/>
      </rPr>
      <t>si elles existent</t>
    </r>
    <r>
      <rPr>
        <sz val="11"/>
        <color theme="1"/>
        <rFont val="Aptos Narrow"/>
        <family val="2"/>
        <charset val="204"/>
        <scheme val="minor"/>
      </rPr>
      <t>.</t>
    </r>
  </si>
  <si>
    <r>
      <t xml:space="preserve">Colle ce code dans un module standard </t>
    </r>
    <r>
      <rPr>
        <sz val="10"/>
        <color theme="1"/>
        <rFont val="Arial Unicode MS"/>
      </rPr>
      <t>modSchema</t>
    </r>
    <r>
      <rPr>
        <sz val="11"/>
        <color theme="1"/>
        <rFont val="Aptos Narrow"/>
        <family val="2"/>
        <charset val="204"/>
        <scheme val="minor"/>
      </rPr>
      <t xml:space="preserve"> :</t>
    </r>
  </si>
  <si>
    <t>' ====== FEUILLES (ajuste si tes noms diffèrent) ======</t>
  </si>
  <si>
    <t>Public Const SH_OPT  As String = "Options"          ' ex- "Santier + Operator"</t>
  </si>
  <si>
    <t>Public Const SH_PLAN As String = "Plan"             ' ou "Plan charge " si tu préfères</t>
  </si>
  <si>
    <t>' ====== TABLES ======</t>
  </si>
  <si>
    <t>Public Const TBL_CHANT As String = "tbl_utilisation_affectation_machines"</t>
  </si>
  <si>
    <t>Public Const TBL_OP   As String = "tbloperators"</t>
  </si>
  <si>
    <t>Public Sub EnsureStructure_Soft()</t>
  </si>
  <si>
    <t xml:space="preserve">    ' 1) Feuilles (n'ajoute pas si manquantes — évite d'encombrer tant que tu ne valides pas)</t>
  </si>
  <si>
    <t xml:space="preserve">    For Each ws In ThisWorkbook.Worksheets</t>
  </si>
  <si>
    <t xml:space="preserve">        ' rien ici: on n'impose pas de création auto sans accord</t>
  </si>
  <si>
    <t xml:space="preserve">    Next ws</t>
  </si>
  <si>
    <t xml:space="preserve">    ' 2) Tables: on vérifie l'existence; si présentes, on ajoute colonnes manquantes</t>
  </si>
  <si>
    <t xml:space="preserve">    Dim ok As Boolean</t>
  </si>
  <si>
    <t xml:space="preserve">    </t>
  </si>
  <si>
    <t xml:space="preserve">    ' --- Machines ---</t>
  </si>
  <si>
    <t xml:space="preserve">    ok = EnsureTableColumns(SH_MACH, TBL_MACH, Split( _</t>
  </si>
  <si>
    <t xml:space="preserve">        "ID_M,Categorie,Model,ImmatriculationSerie,Anul fabricarii,Status,OMNICOMM,Operator," &amp; _</t>
  </si>
  <si>
    <t xml:space="preserve">        "Salariul tarifar orar lei/h-ut,Concediale 8.3%,Contribuții asig. social  24%,Salariul Total lei/h-ut," &amp; _</t>
  </si>
  <si>
    <t xml:space="preserve">        "Norma de consum de combustibil l/1h-ut,Consum efectiv 1ht -ut/l,Combustibil," &amp; _</t>
  </si>
  <si>
    <t xml:space="preserve">        "Prix moyen lei/l achat annuel actuel gasoil,Total normativul de cheltuieli pentru carburanți (lei / h-ut)," &amp; _</t>
  </si>
  <si>
    <t xml:space="preserve">        "Luna si anul procurarii utilajului,Valoarea de bilant lei,Durata funcț. Utilă   (ani),Valoarea probabil rămasă (lei)," &amp; _</t>
  </si>
  <si>
    <t xml:space="preserve">        "Valoarea uzurabilă  (lei),Norma anuală de uzură (%),Suma uzurii lei,Colonne1," &amp; _</t>
  </si>
  <si>
    <t xml:space="preserve">        "Regimul anual de funcționare a utilajului (h-ut),Valoarea de bilanț la 31.12.2025,Normativul de uzură (lei / h-ut)," &amp; _</t>
  </si>
  <si>
    <t xml:space="preserve">        "Durata de reamplasare zile,Numărul de zile nelucrătoare din motive meteo zile,Numărul de zile nelucrătoare din cazuri neprevăzute zile," &amp; _</t>
  </si>
  <si>
    <t xml:space="preserve">        "Durata de efectuare a deservirii tehnice și a reparației zile,Regimul normative anual de funcționare a utilajelor (h-ut)," &amp; _</t>
  </si>
  <si>
    <t xml:space="preserve">        "Cheltuieli anuale pentru reparații și deservirea tehnică lei,Regimul normativ anual de funcţionare a utilajelor h-ut," &amp; _</t>
  </si>
  <si>
    <t xml:space="preserve">        "Total lei/h-ut,Norma de consum de combustib pe 1 h-ut.,Norma de consum de uleiuri pentru motoarele dizel,Norma de consum de uleiuri pe 1h-ut," &amp; _</t>
  </si>
  <si>
    <t xml:space="preserve">        "Preţ pentru 1 kg de uleiuri lei,Normativul de cheltuieli pentru lubrifianţi  lei/h-ut.," &amp; _</t>
  </si>
  <si>
    <t xml:space="preserve">        "объём бака гидрожидкости,Норма, кг/дм3,Коэффициент долива жидкости 1,5,цена гидрожидкости лей/кг," &amp; _</t>
  </si>
  <si>
    <t xml:space="preserve">        "кол-во работы часов год, маш.-час,делить colonne AT/2,Итого, лей/маш.час,Cout total utilisation lei/h,cout utilisation 100km," &amp; _</t>
  </si>
  <si>
    <t xml:space="preserve">        "UniteCompteur", _ ' &lt;&lt; ajouté pour h/km</t>
  </si>
  <si>
    <t xml:space="preserve">        ","))</t>
  </si>
  <si>
    <t xml:space="preserve">    ' --- Chantiers/Usages ---</t>
  </si>
  <si>
    <t xml:space="preserve">    ok = EnsureTableColumns(SH_OPT, TBL_CHANT, Split( _</t>
  </si>
  <si>
    <t xml:space="preserve">        "Nr ID satier,Denumire,Responsable", ","))</t>
  </si>
  <si>
    <t xml:space="preserve">    ' --- Operateurs ---</t>
  </si>
  <si>
    <t xml:space="preserve">    ok = EnsureTableColumns(SH_OPT, TBL_OP, Split( _</t>
  </si>
  <si>
    <t xml:space="preserve">        "nr_tabel,Numele si prenumele,function,salaire moyen horaire ttc", ","))</t>
  </si>
  <si>
    <t xml:space="preserve">    ' --- Affectations ---</t>
  </si>
  <si>
    <t xml:space="preserve">    ok = EnsureTableColumns(SH_AFF, TBL_AFF, Split( _</t>
  </si>
  <si>
    <t xml:space="preserve">        "AffectID,Date,SemaineISO,ID_M,ChantierID,HeureDebut,HeureFin,Heures,Activite," &amp; _</t>
  </si>
  <si>
    <t xml:space="preserve">        "CompteurDebut,CompteurFin,UniteCompteur,CarburantType,Litres,Note," &amp; _</t>
  </si>
  <si>
    <t xml:space="preserve">        "CreePar,CreeLe,MajPar,MajLe", ","))</t>
  </si>
  <si>
    <t xml:space="preserve">    ' Formats doux (si colonnes existent)</t>
  </si>
  <si>
    <t xml:space="preserve">    SoftFormats</t>
  </si>
  <si>
    <t xml:space="preserve">    MsgBox "Structure vérifiée : colonnes manquantes ajoutées le cas échéant (aucun effacement).", vbInformation</t>
  </si>
  <si>
    <t>Private Function EnsureTableColumns(ByVal shName As String, ByVal tblName As String, ByVal headers() As String) As Boolean</t>
  </si>
  <si>
    <t xml:space="preserve">    Dim lo As ListObject: Set lo = ws.ListObjects(tblName)</t>
  </si>
  <si>
    <t xml:space="preserve">    Dim dict As Object: Set dict = CreateObject("Scripting.Dictionary")</t>
  </si>
  <si>
    <t xml:space="preserve">    Dim lc As ListColumn</t>
  </si>
  <si>
    <t xml:space="preserve">    For Each lc In lo.ListColumns</t>
  </si>
  <si>
    <t xml:space="preserve">        dict(lc.Name) = True</t>
  </si>
  <si>
    <t xml:space="preserve">    For i = LBound(headers) To UBound(headers)</t>
  </si>
  <si>
    <t xml:space="preserve">        If Trim(headers(i)) &lt;&gt; "" Then</t>
  </si>
  <si>
    <t xml:space="preserve">            If Not dict.Exists(headers(i)) Then</t>
  </si>
  <si>
    <t xml:space="preserve">                lo.ListColumns(lo.ListColumns.Count).Name = headers(i)</t>
  </si>
  <si>
    <t xml:space="preserve">        End If</t>
  </si>
  <si>
    <t xml:space="preserve">    EnsureTableColumns = True</t>
  </si>
  <si>
    <t xml:space="preserve">    Exit Function</t>
  </si>
  <si>
    <t xml:space="preserve">    ' si la table ou la feuille n'existe pas, on ne fait rien (soft)</t>
  </si>
  <si>
    <t xml:space="preserve">    EnsureTableColumns = False</t>
  </si>
  <si>
    <t>Private Sub SoftFormats()</t>
  </si>
  <si>
    <t xml:space="preserve">    ' Applique des formats si les colonnes existent (dates, heures, nombres)</t>
  </si>
  <si>
    <t xml:space="preserve">    Dim lo As ListObject, ws As Worksheet</t>
  </si>
  <si>
    <t xml:space="preserve">    Set ws = ThisWorkbook.Worksheets(SH_AFF)</t>
  </si>
  <si>
    <t xml:space="preserve">    Set lo = ws.ListObjects(TBL_AFF)</t>
  </si>
  <si>
    <t xml:space="preserve">    If Not lo Is Nothing Then</t>
  </si>
  <si>
    <t xml:space="preserve">        SetNumFormat lo, "Date", "dd/mm/yyyy"</t>
  </si>
  <si>
    <t xml:space="preserve">        SetNumFormat lo, "HeureDebut", "hh:mm"</t>
  </si>
  <si>
    <t xml:space="preserve">        SetNumFormat lo, "HeureFin", "hh:mm"</t>
  </si>
  <si>
    <t xml:space="preserve">        SetNumFormat lo, "Heures", "0.00"</t>
  </si>
  <si>
    <t xml:space="preserve">        SetNumFormat lo, "Litres", "0.00"</t>
  </si>
  <si>
    <t xml:space="preserve">        SetNumFormat lo, "CreeLe", "dd/mm/yyyy hh:mm"</t>
  </si>
  <si>
    <t xml:space="preserve">        SetNumFormat lo, "MajLe", "dd/mm/yyyy hh:mm"</t>
  </si>
  <si>
    <t xml:space="preserve">    Set ws = ThisWorkbook.Worksheets(SH_MACH)</t>
  </si>
  <si>
    <t xml:space="preserve">    Set lo = ws.ListObjects(TBL_MACH)</t>
  </si>
  <si>
    <t xml:space="preserve">        SetNumFormat lo, "Anul fabricarii", "0"</t>
  </si>
  <si>
    <t xml:space="preserve">        SetNumFormat lo, "Prix moyen lei/l achat annuel actuel gasoil", "0.00"</t>
  </si>
  <si>
    <t xml:space="preserve">        SetNumFormat lo, "Norma de consum de combustibil l/1h-ut", "0.00"</t>
  </si>
  <si>
    <t xml:space="preserve">        SetNumFormat lo, "Consum efectiv 1ht -ut/l", "0.00"</t>
  </si>
  <si>
    <t xml:space="preserve">        SetNumFormat lo, "Durata funcț. Utilă   (ani)", "0"</t>
  </si>
  <si>
    <t xml:space="preserve">        SetNumFormat lo, "Valoarea de bilant lei", "#,##0"</t>
  </si>
  <si>
    <t xml:space="preserve">        SetNumFormat lo, "Valoarea de bilanț la 31.12.2025", "#,##0"</t>
  </si>
  <si>
    <t>Private Sub SetNumFormat(ByVal lo As ListObject, ByVal colName As String, ByVal fmt As String)</t>
  </si>
  <si>
    <t xml:space="preserve">    Dim ix As Long</t>
  </si>
  <si>
    <t xml:space="preserve">    lo.ListColumns(ix).DataBodyRange.NumberFormat = fmt</t>
  </si>
  <si>
    <t xml:space="preserve">    ' colonne absente -&gt; ignorer</t>
  </si>
  <si>
    <r>
      <t>Ce que fait ce module</t>
    </r>
    <r>
      <rPr>
        <sz val="11"/>
        <color theme="1"/>
        <rFont val="Aptos Narrow"/>
        <family val="2"/>
        <charset val="204"/>
        <scheme val="minor"/>
      </rPr>
      <t xml:space="preserve"> maintenant : rien d’intrusif. Il </t>
    </r>
    <r>
      <rPr>
        <b/>
        <sz val="11"/>
        <color theme="1"/>
        <rFont val="Aptos Narrow"/>
        <family val="2"/>
        <charset val="204"/>
        <scheme val="minor"/>
      </rPr>
      <t>ajoute seulement</t>
    </r>
    <r>
      <rPr>
        <sz val="11"/>
        <color theme="1"/>
        <rFont val="Aptos Narrow"/>
        <family val="2"/>
        <charset val="204"/>
        <scheme val="minor"/>
      </rPr>
      <t xml:space="preserve"> les colonnes manquantes (par ex. </t>
    </r>
    <r>
      <rPr>
        <sz val="10"/>
        <color theme="1"/>
        <rFont val="Arial Unicode MS"/>
      </rPr>
      <t>UniteCompteur</t>
    </r>
    <r>
      <rPr>
        <sz val="11"/>
        <color theme="1"/>
        <rFont val="Aptos Narrow"/>
        <family val="2"/>
        <charset val="204"/>
        <scheme val="minor"/>
      </rPr>
      <t xml:space="preserve">), et applique des formats </t>
    </r>
    <r>
      <rPr>
        <i/>
        <sz val="11"/>
        <color theme="1"/>
        <rFont val="Aptos Narrow"/>
        <family val="2"/>
        <charset val="204"/>
        <scheme val="minor"/>
      </rPr>
      <t>si</t>
    </r>
    <r>
      <rPr>
        <sz val="11"/>
        <color theme="1"/>
        <rFont val="Aptos Narrow"/>
        <family val="2"/>
        <charset val="204"/>
        <scheme val="minor"/>
      </rPr>
      <t xml:space="preserve"> la colonne existe. Il </t>
    </r>
    <r>
      <rPr>
        <b/>
        <sz val="11"/>
        <color theme="1"/>
        <rFont val="Aptos Narrow"/>
        <family val="2"/>
        <charset val="204"/>
        <scheme val="minor"/>
      </rPr>
      <t>n’invente pas</t>
    </r>
    <r>
      <rPr>
        <sz val="11"/>
        <color theme="1"/>
        <rFont val="Aptos Narrow"/>
        <family val="2"/>
        <charset val="204"/>
        <scheme val="minor"/>
      </rPr>
      <t xml:space="preserve"> de nouvelles feuilles ni de nouvelles tables tant que tu ne me confirmes pas. Il ne renomme pas non plus (j’attends tes réponses aux questions 1 &amp; 2).</t>
    </r>
  </si>
  <si>
    <r>
      <t xml:space="preserve">si tu me </t>
    </r>
    <r>
      <rPr>
        <b/>
        <sz val="11"/>
        <color theme="1"/>
        <rFont val="Aptos Narrow"/>
        <family val="2"/>
        <charset val="204"/>
        <scheme val="minor"/>
      </rPr>
      <t>confirme/complète</t>
    </r>
    <r>
      <rPr>
        <sz val="11"/>
        <color theme="1"/>
        <rFont val="Aptos Narrow"/>
        <family val="2"/>
        <charset val="204"/>
        <scheme val="minor"/>
      </rPr>
      <t xml:space="preserve"> les 10 réponses ci-dessus (surtout #1, #2, #3, #4, #5, #10), je te fournis ensuite :</t>
    </r>
  </si>
  <si>
    <r>
      <t xml:space="preserve">un </t>
    </r>
    <r>
      <rPr>
        <b/>
        <sz val="11"/>
        <color theme="1"/>
        <rFont val="Aptos Narrow"/>
        <family val="2"/>
        <charset val="204"/>
        <scheme val="minor"/>
      </rPr>
      <t>petit module de renommage</t>
    </r>
    <r>
      <rPr>
        <sz val="11"/>
        <color theme="1"/>
        <rFont val="Aptos Narrow"/>
        <family val="2"/>
        <charset val="204"/>
        <scheme val="minor"/>
      </rPr>
      <t xml:space="preserve"> contrôlé (ex. “Nr ID satier” → “ChantierID”, “nr_tabel” → “OperateurID”),</t>
    </r>
  </si>
  <si>
    <r>
      <t>l’</t>
    </r>
    <r>
      <rPr>
        <b/>
        <sz val="11"/>
        <color theme="1"/>
        <rFont val="Aptos Narrow"/>
        <family val="2"/>
        <charset val="204"/>
        <scheme val="minor"/>
      </rPr>
      <t>UF “Du…/Au…”</t>
    </r>
    <r>
      <rPr>
        <sz val="11"/>
        <color theme="1"/>
        <rFont val="Aptos Narrow"/>
        <family val="2"/>
        <charset val="204"/>
        <scheme val="minor"/>
      </rPr>
      <t xml:space="preserve"> opérationnel qui insère </t>
    </r>
    <r>
      <rPr>
        <b/>
        <sz val="11"/>
        <color theme="1"/>
        <rFont val="Aptos Narrow"/>
        <family val="2"/>
        <charset val="204"/>
        <scheme val="minor"/>
      </rPr>
      <t>1 ligne/jour</t>
    </r>
    <r>
      <rPr>
        <sz val="11"/>
        <color theme="1"/>
        <rFont val="Aptos Narrow"/>
        <family val="2"/>
        <charset val="204"/>
        <scheme val="minor"/>
      </rPr>
      <t xml:space="preserve"> dans </t>
    </r>
    <r>
      <rPr>
        <sz val="10"/>
        <color theme="1"/>
        <rFont val="Arial Unicode MS"/>
      </rPr>
      <t>tblAffect</t>
    </r>
    <r>
      <rPr>
        <sz val="11"/>
        <color theme="1"/>
        <rFont val="Aptos Narrow"/>
        <family val="2"/>
        <charset val="204"/>
        <scheme val="minor"/>
      </rPr>
      <t>,</t>
    </r>
  </si>
  <si>
    <r>
      <t xml:space="preserve">un bouton </t>
    </r>
    <r>
      <rPr>
        <b/>
        <sz val="11"/>
        <color theme="1"/>
        <rFont val="Aptos Narrow"/>
        <family val="2"/>
        <charset val="204"/>
        <scheme val="minor"/>
      </rPr>
      <t>“Plan semaine”</t>
    </r>
    <r>
      <rPr>
        <sz val="11"/>
        <color theme="1"/>
        <rFont val="Aptos Narrow"/>
        <family val="2"/>
        <charset val="204"/>
        <scheme val="minor"/>
      </rPr>
      <t xml:space="preserve"> qui génère la vue de charge.</t>
    </r>
  </si>
  <si>
    <t>j’attends tes précisions pour coder juste.</t>
  </si>
  <si>
    <t>I tblMachines</t>
  </si>
  <si>
    <t>//!!!!</t>
  </si>
  <si>
    <t>oui, mais on doit pouvoir faire afficher aussi le nom/dénomination du chantier ou usine</t>
  </si>
  <si>
    <t>oui</t>
  </si>
  <si>
    <t xml:space="preserve">il s'agit d'un doublon, peut tu prévoir la possibilité de rajouter par la suite une colonne de variable ou de données ou de contenu future </t>
  </si>
  <si>
    <t>pour le moment non il n'y a pas de formule renseigner dans ce tableau, Refères le renvoi à ces cellules ou plutôt au contenu , nous verrons le contenu et exactement de quoi est il fait, quand nous fixerons le  résultat de quelle raisonnement sont ils renseigner nous déciderons si ont encre une formule ou s'il va s'agir d'une donnée mise à jour à l'ouverture du fichier.</t>
  </si>
  <si>
    <t>type booléen oui/non mais je pense que nous mettrons une liste avec au moins 3 valeurs par exemple oui-non-inconnu</t>
  </si>
  <si>
    <t xml:space="preserve"> Machines, Options, Affectations, Plan, Dashboard si d'autres pourront etre créer par la suite </t>
  </si>
  <si>
    <t>on attend la fin pour les zones protégées et le log de mise à jour et modification ou création, point non prioritaire pour le moment</t>
  </si>
  <si>
    <t>un statut suffira</t>
  </si>
  <si>
    <t>Redonne moi un autre code pour assainir mon fichier et pour le normaliser en tenant compte de mes instructions suivantes et de mes 10 réponses à tes 10 questions que je te colle ci dessous aussi ; 1- le fait d'utiliser les 3 langues complique les choses prévoit de remplacer les intitulés et entetes par des contenu non soumis au différent alphabet, il faut utiliser les caractere d'un clavier US eng sans accent et trima; 2 - indique ce que tu veux trouver et ou et moi je vérifie que ce contenu soit présent .3 - mes réponses aux "Questions ciblées "(point par point) 1. Chantiers / clé Oui Dans tbl_utilisation_affectation_machines, la colonne “Nr ID satier” (« Nr ID șantier ») joue le rôle de code unique (ex. Y1) que je veux utiliser comme ChantierID partout (affectations, plan, dashboard) mais on doit pouvoir faire afficher aussi le nom/dénomination du chantier ou usine Renomme donc “Nr ID satier” en “ChantierID” dans cette table pour standardiser 2. Personnes / opérateurs oui Dans tbloperators, la colonne “nr_tabel” (număr de tabel) est la clé unique de la personne (operateur) que je veux utiliser comme OperateurID renomme “nr_tabel” en “OperateurID” dans cette table pour la relation avec tblAffect 3. Machines / unité compteur oui, une colonne UniteCompteur (h|km) On la crée dans tblMachines sous le nom FR UniteCompteur (valeurs contrôlées “h” ou “km”) 4. Colonnes dupliquées “Total normativul de cheltuieli pentru carburanți (lei / h-ut)” 2 fois. Confirmé , c’est un doublon (j’en garde 1) . peux-tu prévoir la possibilité de rajouter par la suite une colonne de variable ou de données ou de contenu futurs. 5. Colonnes calculées vs saisies pour le moment non il n'y a pas de formule renseigner dans ce tableau, Refères le renvoi à ces cellules ou plutôt au contenu , nous verrons le contenu et exactement de quoi est il fait, quand nous fixerons le résultat de quelle raisonnement sont ils issus nous déciderons si ont entre une formule ou s'il va s'agir d'une donnée mise à jour à l'ouverture du fichier ou via UF. 6. Types/validations Pour Combustibil (machines) et CarburantType (affectations), on valide sur la même liste (Diesel/Essence/Gaz) 7. OMNICOMM Colonne OMNICOMM : type booléen oui/non mais je pense que nous mettrons une liste avec au moins 3 valeurs par exemple oui-non-inconnu 8. Noms finaux de feuilles Machines, Options, Affectations, Plan, Dashboard ; d'autres pourront etre créer par la suite mais n'efface pas celle deja présente 9. Sécurité On ne verrouille pas ; on attend la fin pour les zones protégées et les log de mise à jour et modification ou création, point non prioritaire pour le moment 10. Prévisionnel tblAffect un statut (Previsionnel / Confirmé) un statut suffira</t>
  </si>
  <si>
    <t>ChatGPT a dit :</t>
  </si>
  <si>
    <t>Réflexion durant 30s</t>
  </si>
  <si>
    <r>
      <t xml:space="preserve">parfait — merci pour les règles. Voici un </t>
    </r>
    <r>
      <rPr>
        <b/>
        <sz val="11"/>
        <color theme="1"/>
        <rFont val="Aptos Narrow"/>
        <family val="2"/>
        <charset val="204"/>
        <scheme val="minor"/>
      </rPr>
      <t>pack VBA “assainisseur &amp; normaliseur doux”</t>
    </r>
    <r>
      <rPr>
        <sz val="11"/>
        <color theme="1"/>
        <rFont val="Aptos Narrow"/>
        <family val="2"/>
        <charset val="204"/>
        <scheme val="minor"/>
      </rPr>
      <t xml:space="preserve"> qui travaille </t>
    </r>
    <r>
      <rPr>
        <b/>
        <sz val="11"/>
        <color theme="1"/>
        <rFont val="Aptos Narrow"/>
        <family val="2"/>
        <charset val="204"/>
        <scheme val="minor"/>
      </rPr>
      <t>dans TON fichier</t>
    </r>
    <r>
      <rPr>
        <sz val="11"/>
        <color theme="1"/>
        <rFont val="Aptos Narrow"/>
        <family val="2"/>
        <charset val="204"/>
        <scheme val="minor"/>
      </rPr>
      <t xml:space="preserve"> (ne supprime rien), renomme proprement les colonnes clés en </t>
    </r>
    <r>
      <rPr>
        <b/>
        <sz val="11"/>
        <color theme="1"/>
        <rFont val="Aptos Narrow"/>
        <family val="2"/>
        <charset val="204"/>
        <scheme val="minor"/>
      </rPr>
      <t>ASCII US sans accents</t>
    </r>
    <r>
      <rPr>
        <sz val="11"/>
        <color theme="1"/>
        <rFont val="Aptos Narrow"/>
        <family val="2"/>
        <charset val="204"/>
        <scheme val="minor"/>
      </rPr>
      <t xml:space="preserve">, </t>
    </r>
    <r>
      <rPr>
        <b/>
        <sz val="11"/>
        <color theme="1"/>
        <rFont val="Aptos Narrow"/>
        <family val="2"/>
        <charset val="204"/>
        <scheme val="minor"/>
      </rPr>
      <t>ajoute les colonnes manquantes</t>
    </r>
    <r>
      <rPr>
        <sz val="11"/>
        <color theme="1"/>
        <rFont val="Aptos Narrow"/>
        <family val="2"/>
        <charset val="204"/>
        <scheme val="minor"/>
      </rPr>
      <t xml:space="preserve">, pose les </t>
    </r>
    <r>
      <rPr>
        <b/>
        <sz val="11"/>
        <color theme="1"/>
        <rFont val="Aptos Narrow"/>
        <family val="2"/>
        <charset val="204"/>
        <scheme val="minor"/>
      </rPr>
      <t>listes de validation</t>
    </r>
    <r>
      <rPr>
        <sz val="11"/>
        <color theme="1"/>
        <rFont val="Aptos Narrow"/>
        <family val="2"/>
        <charset val="204"/>
        <scheme val="minor"/>
      </rPr>
      <t>, et prépare les feuilles &amp; tables cibles (</t>
    </r>
    <r>
      <rPr>
        <sz val="10"/>
        <color theme="1"/>
        <rFont val="Arial Unicode MS"/>
      </rPr>
      <t>Machines</t>
    </r>
    <r>
      <rPr>
        <sz val="11"/>
        <color theme="1"/>
        <rFont val="Aptos Narrow"/>
        <family val="2"/>
        <charset val="204"/>
        <scheme val="minor"/>
      </rPr>
      <t xml:space="preserve">, </t>
    </r>
    <r>
      <rPr>
        <sz val="10"/>
        <color theme="1"/>
        <rFont val="Arial Unicode MS"/>
      </rPr>
      <t>Options</t>
    </r>
    <r>
      <rPr>
        <sz val="11"/>
        <color theme="1"/>
        <rFont val="Aptos Narrow"/>
        <family val="2"/>
        <charset val="204"/>
        <scheme val="minor"/>
      </rPr>
      <t xml:space="preserve">, </t>
    </r>
    <r>
      <rPr>
        <sz val="10"/>
        <color theme="1"/>
        <rFont val="Arial Unicode MS"/>
      </rPr>
      <t>Affectations</t>
    </r>
    <r>
      <rPr>
        <sz val="11"/>
        <color theme="1"/>
        <rFont val="Aptos Narrow"/>
        <family val="2"/>
        <charset val="204"/>
        <scheme val="minor"/>
      </rPr>
      <t xml:space="preserve">, </t>
    </r>
    <r>
      <rPr>
        <sz val="10"/>
        <color theme="1"/>
        <rFont val="Arial Unicode MS"/>
      </rPr>
      <t>Plan</t>
    </r>
    <r>
      <rPr>
        <sz val="11"/>
        <color theme="1"/>
        <rFont val="Aptos Narrow"/>
        <family val="2"/>
        <charset val="204"/>
        <scheme val="minor"/>
      </rPr>
      <t xml:space="preserve">, </t>
    </r>
    <r>
      <rPr>
        <sz val="10"/>
        <color theme="1"/>
        <rFont val="Arial Unicode MS"/>
      </rPr>
      <t>Dashboard</t>
    </r>
    <r>
      <rPr>
        <sz val="11"/>
        <color theme="1"/>
        <rFont val="Aptos Narrow"/>
        <family val="2"/>
        <charset val="204"/>
        <scheme val="minor"/>
      </rPr>
      <t>).</t>
    </r>
  </si>
  <si>
    <r>
      <t xml:space="preserve">Il intègre tes 10 réponses (ID chantiers/opérateurs, </t>
    </r>
    <r>
      <rPr>
        <sz val="10"/>
        <color theme="1"/>
        <rFont val="Arial Unicode MS"/>
      </rPr>
      <t>UniteCompteur</t>
    </r>
    <r>
      <rPr>
        <sz val="11"/>
        <color theme="1"/>
        <rFont val="Aptos Narrow"/>
        <family val="2"/>
        <charset val="204"/>
        <scheme val="minor"/>
      </rPr>
      <t>, doublon carburant éliminé, OMNICOMM 3 états, statut Prévisionnel/Confirmé, etc.).</t>
    </r>
  </si>
  <si>
    <t>Ce que le code va faire (et où il s’attend à trouver les choses)</t>
  </si>
  <si>
    <t>Feuilles attendues (ne supprime aucune feuille existante)</t>
  </si>
  <si>
    <r>
      <t>Machines</t>
    </r>
    <r>
      <rPr>
        <sz val="11"/>
        <color theme="1"/>
        <rFont val="Aptos Narrow"/>
        <family val="2"/>
        <charset val="204"/>
        <scheme val="minor"/>
      </rPr>
      <t xml:space="preserve"> (table: </t>
    </r>
    <r>
      <rPr>
        <sz val="10"/>
        <color theme="1"/>
        <rFont val="Arial Unicode MS"/>
      </rPr>
      <t>tblMachines</t>
    </r>
    <r>
      <rPr>
        <sz val="11"/>
        <color theme="1"/>
        <rFont val="Aptos Narrow"/>
        <family val="2"/>
        <charset val="204"/>
        <scheme val="minor"/>
      </rPr>
      <t>)</t>
    </r>
  </si>
  <si>
    <r>
      <t>Options</t>
    </r>
    <r>
      <rPr>
        <sz val="11"/>
        <color theme="1"/>
        <rFont val="Aptos Narrow"/>
        <family val="2"/>
        <charset val="204"/>
        <scheme val="minor"/>
      </rPr>
      <t xml:space="preserve"> (anciennement “Santier + Operator” — si elle existe encore, le code peut </t>
    </r>
    <r>
      <rPr>
        <b/>
        <sz val="11"/>
        <color theme="1"/>
        <rFont val="Aptos Narrow"/>
        <family val="2"/>
        <charset val="204"/>
        <scheme val="minor"/>
      </rPr>
      <t>la renommer</t>
    </r>
    <r>
      <rPr>
        <sz val="11"/>
        <color theme="1"/>
        <rFont val="Aptos Narrow"/>
        <family val="2"/>
        <charset val="204"/>
        <scheme val="minor"/>
      </rPr>
      <t xml:space="preserve"> proprement en </t>
    </r>
    <r>
      <rPr>
        <sz val="10"/>
        <color theme="1"/>
        <rFont val="Arial Unicode MS"/>
      </rPr>
      <t>Options</t>
    </r>
    <r>
      <rPr>
        <sz val="11"/>
        <color theme="1"/>
        <rFont val="Aptos Narrow"/>
        <family val="2"/>
        <charset val="204"/>
        <scheme val="minor"/>
      </rPr>
      <t>)</t>
    </r>
  </si>
  <si>
    <r>
      <t>tbl_utilisation_affectation_machines</t>
    </r>
    <r>
      <rPr>
        <sz val="11"/>
        <color theme="1"/>
        <rFont val="Aptos Narrow"/>
        <family val="2"/>
        <charset val="204"/>
        <scheme val="minor"/>
      </rPr>
      <t xml:space="preserve"> (chantiers/usages)</t>
    </r>
  </si>
  <si>
    <r>
      <t xml:space="preserve">renomme la colonne </t>
    </r>
    <r>
      <rPr>
        <b/>
        <sz val="11"/>
        <color theme="1"/>
        <rFont val="Aptos Narrow"/>
        <family val="2"/>
        <charset val="204"/>
        <scheme val="minor"/>
      </rPr>
      <t>“Nr ID satier” → “ChantierID”</t>
    </r>
    <r>
      <rPr>
        <sz val="11"/>
        <color theme="1"/>
        <rFont val="Aptos Narrow"/>
        <family val="2"/>
        <charset val="204"/>
        <scheme val="minor"/>
      </rPr>
      <t xml:space="preserve"> (clé unique, ex. Y1)</t>
    </r>
  </si>
  <si>
    <r>
      <t xml:space="preserve">renomme </t>
    </r>
    <r>
      <rPr>
        <b/>
        <sz val="11"/>
        <color theme="1"/>
        <rFont val="Aptos Narrow"/>
        <family val="2"/>
        <charset val="204"/>
        <scheme val="minor"/>
      </rPr>
      <t>“Denumire” → “ChantierName”</t>
    </r>
    <r>
      <rPr>
        <sz val="11"/>
        <color theme="1"/>
        <rFont val="Aptos Narrow"/>
        <family val="2"/>
        <charset val="204"/>
        <scheme val="minor"/>
      </rPr>
      <t xml:space="preserve"> (libellé lisible)</t>
    </r>
  </si>
  <si>
    <r>
      <t xml:space="preserve">conserve </t>
    </r>
    <r>
      <rPr>
        <b/>
        <sz val="11"/>
        <color theme="1"/>
        <rFont val="Aptos Narrow"/>
        <family val="2"/>
        <charset val="204"/>
        <scheme val="minor"/>
      </rPr>
      <t>“Responsable”</t>
    </r>
    <r>
      <rPr>
        <sz val="11"/>
        <color theme="1"/>
        <rFont val="Aptos Narrow"/>
        <family val="2"/>
        <charset val="204"/>
        <scheme val="minor"/>
      </rPr>
      <t xml:space="preserve"> (texte)</t>
    </r>
  </si>
  <si>
    <r>
      <t>tbloperators</t>
    </r>
    <r>
      <rPr>
        <sz val="11"/>
        <color theme="1"/>
        <rFont val="Aptos Narrow"/>
        <family val="2"/>
        <charset val="204"/>
        <scheme val="minor"/>
      </rPr>
      <t xml:space="preserve"> (opérateurs)</t>
    </r>
  </si>
  <si>
    <r>
      <t xml:space="preserve">renomme </t>
    </r>
    <r>
      <rPr>
        <b/>
        <sz val="11"/>
        <color theme="1"/>
        <rFont val="Aptos Narrow"/>
        <family val="2"/>
        <charset val="204"/>
        <scheme val="minor"/>
      </rPr>
      <t>“nr_tabel” → “OperateurID”</t>
    </r>
    <r>
      <rPr>
        <sz val="11"/>
        <color theme="1"/>
        <rFont val="Aptos Narrow"/>
        <family val="2"/>
        <charset val="204"/>
        <scheme val="minor"/>
      </rPr>
      <t xml:space="preserve"> (clé unique)</t>
    </r>
  </si>
  <si>
    <r>
      <t xml:space="preserve">renomme </t>
    </r>
    <r>
      <rPr>
        <b/>
        <sz val="11"/>
        <color theme="1"/>
        <rFont val="Aptos Narrow"/>
        <family val="2"/>
        <charset val="204"/>
        <scheme val="minor"/>
      </rPr>
      <t>“Numele si prenumele” → “NomPrenom”</t>
    </r>
  </si>
  <si>
    <r>
      <t xml:space="preserve">renomme </t>
    </r>
    <r>
      <rPr>
        <b/>
        <sz val="11"/>
        <color theme="1"/>
        <rFont val="Aptos Narrow"/>
        <family val="2"/>
        <charset val="204"/>
        <scheme val="minor"/>
      </rPr>
      <t>“function” → “Fonction”</t>
    </r>
  </si>
  <si>
    <r>
      <t xml:space="preserve">renomme </t>
    </r>
    <r>
      <rPr>
        <b/>
        <sz val="11"/>
        <color theme="1"/>
        <rFont val="Aptos Narrow"/>
        <family val="2"/>
        <charset val="204"/>
        <scheme val="minor"/>
      </rPr>
      <t>“salaire moyen horaire ttc” → “CoutHoraire_TTC”</t>
    </r>
  </si>
  <si>
    <t>crée/assure 4 petites tables listes (si absentes) :</t>
  </si>
  <si>
    <r>
      <t>tblCarburants</t>
    </r>
    <r>
      <rPr>
        <sz val="11"/>
        <color theme="1"/>
        <rFont val="Aptos Narrow"/>
        <family val="2"/>
        <charset val="204"/>
        <scheme val="minor"/>
      </rPr>
      <t xml:space="preserve"> (valeurs: Diesel, Essence, Gaz)</t>
    </r>
  </si>
  <si>
    <r>
      <t>tblUniteCompteur</t>
    </r>
    <r>
      <rPr>
        <sz val="11"/>
        <color theme="1"/>
        <rFont val="Aptos Narrow"/>
        <family val="2"/>
        <charset val="204"/>
        <scheme val="minor"/>
      </rPr>
      <t xml:space="preserve"> (valeurs: h, km)</t>
    </r>
  </si>
  <si>
    <r>
      <t>tblOMNICOMM</t>
    </r>
    <r>
      <rPr>
        <sz val="11"/>
        <color theme="1"/>
        <rFont val="Aptos Narrow"/>
        <family val="2"/>
        <charset val="204"/>
        <scheme val="minor"/>
      </rPr>
      <t xml:space="preserve"> (valeurs: oui, non, inconnu)</t>
    </r>
  </si>
  <si>
    <r>
      <t>tblStatutAffect</t>
    </r>
    <r>
      <rPr>
        <sz val="11"/>
        <color theme="1"/>
        <rFont val="Aptos Narrow"/>
        <family val="2"/>
        <charset val="204"/>
        <scheme val="minor"/>
      </rPr>
      <t xml:space="preserve"> (valeurs: Previsionnel, Confirme)</t>
    </r>
  </si>
  <si>
    <r>
      <t>Affectations</t>
    </r>
    <r>
      <rPr>
        <sz val="11"/>
        <color theme="1"/>
        <rFont val="Aptos Narrow"/>
        <family val="2"/>
        <charset val="204"/>
        <scheme val="minor"/>
      </rPr>
      <t xml:space="preserve"> (table: </t>
    </r>
    <r>
      <rPr>
        <sz val="10"/>
        <color theme="1"/>
        <rFont val="Arial Unicode MS"/>
      </rPr>
      <t>tblAffect</t>
    </r>
    <r>
      <rPr>
        <sz val="11"/>
        <color theme="1"/>
        <rFont val="Aptos Narrow"/>
        <family val="2"/>
        <charset val="204"/>
        <scheme val="minor"/>
      </rPr>
      <t>)</t>
    </r>
  </si>
  <si>
    <r>
      <t xml:space="preserve">assure les colonnes standard (dont </t>
    </r>
    <r>
      <rPr>
        <b/>
        <sz val="10"/>
        <color theme="1"/>
        <rFont val="Arial Unicode MS"/>
      </rPr>
      <t>Statut</t>
    </r>
    <r>
      <rPr>
        <sz val="11"/>
        <color theme="1"/>
        <rFont val="Aptos Narrow"/>
        <family val="2"/>
        <charset val="204"/>
        <scheme val="minor"/>
      </rPr>
      <t>: Prévisionnel/Confirmé)</t>
    </r>
  </si>
  <si>
    <r>
      <t>Plan</t>
    </r>
    <r>
      <rPr>
        <sz val="11"/>
        <color theme="1"/>
        <rFont val="Aptos Narrow"/>
        <family val="2"/>
        <charset val="204"/>
        <scheme val="minor"/>
      </rPr>
      <t xml:space="preserve">, </t>
    </r>
    <r>
      <rPr>
        <sz val="10"/>
        <color theme="1"/>
        <rFont val="Arial Unicode MS"/>
      </rPr>
      <t>Dashboard</t>
    </r>
    <r>
      <rPr>
        <sz val="11"/>
        <color theme="1"/>
        <rFont val="Aptos Narrow"/>
        <family val="2"/>
        <charset val="204"/>
        <scheme val="minor"/>
      </rPr>
      <t xml:space="preserve"> (créées si manquantes, </t>
    </r>
    <r>
      <rPr>
        <b/>
        <sz val="11"/>
        <color theme="1"/>
        <rFont val="Aptos Narrow"/>
        <family val="2"/>
        <charset val="204"/>
        <scheme val="minor"/>
      </rPr>
      <t>non verrouillées</t>
    </r>
    <r>
      <rPr>
        <sz val="11"/>
        <color theme="1"/>
        <rFont val="Aptos Narrow"/>
        <family val="2"/>
        <charset val="204"/>
        <scheme val="minor"/>
      </rPr>
      <t xml:space="preserve"> pour l’instant)</t>
    </r>
  </si>
  <si>
    <r>
      <t xml:space="preserve">Machines / </t>
    </r>
    <r>
      <rPr>
        <b/>
        <sz val="10"/>
        <color theme="1"/>
        <rFont val="Arial Unicode MS"/>
      </rPr>
      <t>tblMachines</t>
    </r>
    <r>
      <rPr>
        <b/>
        <sz val="11"/>
        <color theme="1"/>
        <rFont val="Aptos Narrow"/>
        <family val="2"/>
        <charset val="204"/>
        <scheme val="minor"/>
      </rPr>
      <t xml:space="preserve"> — colonnes normalisées (ASCII, sans accents)</t>
    </r>
  </si>
  <si>
    <r>
      <t xml:space="preserve">Le code renomme </t>
    </r>
    <r>
      <rPr>
        <b/>
        <sz val="11"/>
        <color theme="1"/>
        <rFont val="Aptos Narrow"/>
        <family val="2"/>
        <charset val="204"/>
        <scheme val="minor"/>
      </rPr>
      <t>seulement si la colonne est trouvée</t>
    </r>
    <r>
      <rPr>
        <sz val="11"/>
        <color theme="1"/>
        <rFont val="Aptos Narrow"/>
        <family val="2"/>
        <charset val="204"/>
        <scheme val="minor"/>
      </rPr>
      <t>, sinon il l’</t>
    </r>
    <r>
      <rPr>
        <b/>
        <sz val="11"/>
        <color theme="1"/>
        <rFont val="Aptos Narrow"/>
        <family val="2"/>
        <charset val="204"/>
        <scheme val="minor"/>
      </rPr>
      <t>ajoute en fin</t>
    </r>
    <r>
      <rPr>
        <sz val="11"/>
        <color theme="1"/>
        <rFont val="Aptos Narrow"/>
        <family val="2"/>
        <charset val="204"/>
        <scheme val="minor"/>
      </rPr>
      <t>.</t>
    </r>
  </si>
  <si>
    <t>Noms cibles (tu pourras les utiliser partout dans les macros) :</t>
  </si>
  <si>
    <t>ID_M, Categorie, Model, ImmatriculationSerie, AnulFabricarii, Status, OMNICOMM,</t>
  </si>
  <si>
    <t>Operator, SalariuOrar_lei_hut, Concediale_8_3_pct, CAS_24_pct, SalariuTotal_lei_hut,</t>
  </si>
  <si>
    <t>NormaCombustibil_l_per_hut, ConsumEfectiv_l_per_hut, Combustibil, PretMediuCarb_lei_l,</t>
  </si>
  <si>
    <t>CostNormativCarb_lei_hut, LunaAnProcurare, ValoareBilant_lei, DurataUtila_ani,</t>
  </si>
  <si>
    <t>ValoareRamasa_lei, ValoareUzurabila_lei, NormaAnualaUzura_pct, SumaUzurii_lei,</t>
  </si>
  <si>
    <t>Colonne1, RegimAnualFunctionare_hut, ValoareBilant_31122025_lei,</t>
  </si>
  <si>
    <t>NormativUzura_lei_hut, ZileReamplasare, ZileMeteo, ZileNeprevazute,</t>
  </si>
  <si>
    <t>ZileServiciiReparatii, RegimNormativAnual_hut, CostAnualReparatii_lei,</t>
  </si>
  <si>
    <t>RegimNormativAnual_hut_2, Total_lei_hut, NormaCombustibil_1_hut,</t>
  </si>
  <si>
    <t>NormaUleiMotor, NormaUlei_1_hut, PretUlei_lei_kg, CostLubrifianti_lei_hut,</t>
  </si>
  <si>
    <t>ObemBakaGidrojidkosti, Norma_kg_dm3, KfDoliva_1_5, PretGidrojidkosti_lei_kg,</t>
  </si>
  <si>
    <t>OreLucruAn_mas_h, Delit_AT_pe_2, Itogo_lei_mas_h, CostTotalUtilizare_lei_h,</t>
  </si>
  <si>
    <t>CostUtilizare_100km, UniteCompteur</t>
  </si>
  <si>
    <r>
      <t xml:space="preserve">Note : j’ai </t>
    </r>
    <r>
      <rPr>
        <b/>
        <sz val="11"/>
        <color theme="1"/>
        <rFont val="Aptos Narrow"/>
        <family val="2"/>
        <charset val="204"/>
        <scheme val="minor"/>
      </rPr>
      <t>consolidé le doublon</t>
    </r>
    <r>
      <rPr>
        <sz val="11"/>
        <color theme="1"/>
        <rFont val="Aptos Narrow"/>
        <family val="2"/>
        <charset val="204"/>
        <scheme val="minor"/>
      </rPr>
      <t xml:space="preserve"> “Total normativul de cheltuieli pentru carburanți (lei / h-ut)” en </t>
    </r>
    <r>
      <rPr>
        <b/>
        <sz val="10"/>
        <color theme="1"/>
        <rFont val="Arial Unicode MS"/>
      </rPr>
      <t>CostNormativCarb_lei_hut</t>
    </r>
    <r>
      <rPr>
        <sz val="11"/>
        <color theme="1"/>
        <rFont val="Aptos Narrow"/>
        <family val="2"/>
        <charset val="204"/>
        <scheme val="minor"/>
      </rPr>
      <t xml:space="preserve"> (un seul).</t>
    </r>
  </si>
  <si>
    <r>
      <t xml:space="preserve">J’ai aussi fourni des </t>
    </r>
    <r>
      <rPr>
        <b/>
        <sz val="11"/>
        <color theme="1"/>
        <rFont val="Aptos Narrow"/>
        <family val="2"/>
        <charset val="204"/>
        <scheme val="minor"/>
      </rPr>
      <t>équivalents ASCII</t>
    </r>
    <r>
      <rPr>
        <sz val="11"/>
        <color theme="1"/>
        <rFont val="Aptos Narrow"/>
        <family val="2"/>
        <charset val="204"/>
        <scheme val="minor"/>
      </rPr>
      <t xml:space="preserve"> pour les titres en RO/RU que tu avais listés (ex. “объём бака гидрожидкости” → </t>
    </r>
    <r>
      <rPr>
        <sz val="10"/>
        <color theme="1"/>
        <rFont val="Arial Unicode MS"/>
      </rPr>
      <t>ObemBakaGidrojidkosti</t>
    </r>
    <r>
      <rPr>
        <sz val="11"/>
        <color theme="1"/>
        <rFont val="Aptos Narrow"/>
        <family val="2"/>
        <charset val="204"/>
        <scheme val="minor"/>
      </rPr>
      <t>).</t>
    </r>
  </si>
  <si>
    <r>
      <t xml:space="preserve">Le code ajoute aussi </t>
    </r>
    <r>
      <rPr>
        <b/>
        <sz val="10"/>
        <color theme="1"/>
        <rFont val="Arial Unicode MS"/>
      </rPr>
      <t>UniteCompteur</t>
    </r>
    <r>
      <rPr>
        <sz val="11"/>
        <color theme="1"/>
        <rFont val="Aptos Narrow"/>
        <family val="2"/>
        <charset val="204"/>
        <scheme val="minor"/>
      </rPr>
      <t xml:space="preserve"> (liste “h/km”).</t>
    </r>
  </si>
  <si>
    <r>
      <t xml:space="preserve">Et il </t>
    </r>
    <r>
      <rPr>
        <b/>
        <sz val="11"/>
        <color theme="1"/>
        <rFont val="Aptos Narrow"/>
        <family val="2"/>
        <charset val="204"/>
        <scheme val="minor"/>
      </rPr>
      <t>réserve 5 colonnes “ExtraFuture1..5”</t>
    </r>
    <r>
      <rPr>
        <sz val="11"/>
        <color theme="1"/>
        <rFont val="Aptos Narrow"/>
        <family val="2"/>
        <charset val="204"/>
        <scheme val="minor"/>
      </rPr>
      <t xml:space="preserve"> pour tes ajouts futurs (à la fin de </t>
    </r>
    <r>
      <rPr>
        <sz val="10"/>
        <color theme="1"/>
        <rFont val="Arial Unicode MS"/>
      </rPr>
      <t>tblMachines</t>
    </r>
    <r>
      <rPr>
        <sz val="11"/>
        <color theme="1"/>
        <rFont val="Aptos Narrow"/>
        <family val="2"/>
        <charset val="204"/>
        <scheme val="minor"/>
      </rPr>
      <t>).</t>
    </r>
  </si>
  <si>
    <t>Validations appliquées</t>
  </si>
  <si>
    <r>
      <t>tblMachines[Combustibil]</t>
    </r>
    <r>
      <rPr>
        <sz val="11"/>
        <color theme="1"/>
        <rFont val="Aptos Narrow"/>
        <family val="2"/>
        <charset val="204"/>
        <scheme val="minor"/>
      </rPr>
      <t xml:space="preserve"> → </t>
    </r>
    <r>
      <rPr>
        <b/>
        <sz val="11"/>
        <color theme="1"/>
        <rFont val="Aptos Narrow"/>
        <family val="2"/>
        <charset val="204"/>
        <scheme val="minor"/>
      </rPr>
      <t>liste</t>
    </r>
    <r>
      <rPr>
        <sz val="11"/>
        <color theme="1"/>
        <rFont val="Aptos Narrow"/>
        <family val="2"/>
        <charset val="204"/>
        <scheme val="minor"/>
      </rPr>
      <t xml:space="preserve"> depuis </t>
    </r>
    <r>
      <rPr>
        <sz val="10"/>
        <color theme="1"/>
        <rFont val="Arial Unicode MS"/>
      </rPr>
      <t>Options!tblCarburants</t>
    </r>
  </si>
  <si>
    <r>
      <t>tblMachines[OMNICOMM]</t>
    </r>
    <r>
      <rPr>
        <sz val="11"/>
        <color theme="1"/>
        <rFont val="Aptos Narrow"/>
        <family val="2"/>
        <charset val="204"/>
        <scheme val="minor"/>
      </rPr>
      <t xml:space="preserve"> → </t>
    </r>
    <r>
      <rPr>
        <b/>
        <sz val="11"/>
        <color theme="1"/>
        <rFont val="Aptos Narrow"/>
        <family val="2"/>
        <charset val="204"/>
        <scheme val="minor"/>
      </rPr>
      <t>liste</t>
    </r>
    <r>
      <rPr>
        <sz val="11"/>
        <color theme="1"/>
        <rFont val="Aptos Narrow"/>
        <family val="2"/>
        <charset val="204"/>
        <scheme val="minor"/>
      </rPr>
      <t xml:space="preserve"> oui/non/inconnu</t>
    </r>
  </si>
  <si>
    <r>
      <t>tblMachines[UniteCompteur]</t>
    </r>
    <r>
      <rPr>
        <sz val="11"/>
        <color theme="1"/>
        <rFont val="Aptos Narrow"/>
        <family val="2"/>
        <charset val="204"/>
        <scheme val="minor"/>
      </rPr>
      <t xml:space="preserve"> → </t>
    </r>
    <r>
      <rPr>
        <b/>
        <sz val="11"/>
        <color theme="1"/>
        <rFont val="Aptos Narrow"/>
        <family val="2"/>
        <charset val="204"/>
        <scheme val="minor"/>
      </rPr>
      <t>liste</t>
    </r>
    <r>
      <rPr>
        <sz val="11"/>
        <color theme="1"/>
        <rFont val="Aptos Narrow"/>
        <family val="2"/>
        <charset val="204"/>
        <scheme val="minor"/>
      </rPr>
      <t xml:space="preserve"> h/km</t>
    </r>
  </si>
  <si>
    <r>
      <t>tblAffect[CarburantType]</t>
    </r>
    <r>
      <rPr>
        <sz val="11"/>
        <color theme="1"/>
        <rFont val="Aptos Narrow"/>
        <family val="2"/>
        <charset val="204"/>
        <scheme val="minor"/>
      </rPr>
      <t xml:space="preserve"> → </t>
    </r>
    <r>
      <rPr>
        <b/>
        <sz val="11"/>
        <color theme="1"/>
        <rFont val="Aptos Narrow"/>
        <family val="2"/>
        <charset val="204"/>
        <scheme val="minor"/>
      </rPr>
      <t>liste</t>
    </r>
    <r>
      <rPr>
        <sz val="11"/>
        <color theme="1"/>
        <rFont val="Aptos Narrow"/>
        <family val="2"/>
        <charset val="204"/>
        <scheme val="minor"/>
      </rPr>
      <t xml:space="preserve"> carburants</t>
    </r>
  </si>
  <si>
    <r>
      <t>tblAffect[UniteCompteur]</t>
    </r>
    <r>
      <rPr>
        <sz val="11"/>
        <color theme="1"/>
        <rFont val="Aptos Narrow"/>
        <family val="2"/>
        <charset val="204"/>
        <scheme val="minor"/>
      </rPr>
      <t xml:space="preserve"> → </t>
    </r>
    <r>
      <rPr>
        <b/>
        <sz val="11"/>
        <color theme="1"/>
        <rFont val="Aptos Narrow"/>
        <family val="2"/>
        <charset val="204"/>
        <scheme val="minor"/>
      </rPr>
      <t>liste</t>
    </r>
    <r>
      <rPr>
        <sz val="11"/>
        <color theme="1"/>
        <rFont val="Aptos Narrow"/>
        <family val="2"/>
        <charset val="204"/>
        <scheme val="minor"/>
      </rPr>
      <t xml:space="preserve"> h/km</t>
    </r>
  </si>
  <si>
    <r>
      <t>tblAffect[Statut]</t>
    </r>
    <r>
      <rPr>
        <sz val="11"/>
        <color theme="1"/>
        <rFont val="Aptos Narrow"/>
        <family val="2"/>
        <charset val="204"/>
        <scheme val="minor"/>
      </rPr>
      <t xml:space="preserve"> → </t>
    </r>
    <r>
      <rPr>
        <b/>
        <sz val="11"/>
        <color theme="1"/>
        <rFont val="Aptos Narrow"/>
        <family val="2"/>
        <charset val="204"/>
        <scheme val="minor"/>
      </rPr>
      <t>liste</t>
    </r>
    <r>
      <rPr>
        <sz val="11"/>
        <color theme="1"/>
        <rFont val="Aptos Narrow"/>
        <family val="2"/>
        <charset val="204"/>
        <scheme val="minor"/>
      </rPr>
      <t xml:space="preserve"> Previsionnel/Confirme</t>
    </r>
  </si>
  <si>
    <t>Journal</t>
  </si>
  <si>
    <r>
      <t xml:space="preserve">Un onglet </t>
    </r>
    <r>
      <rPr>
        <sz val="10"/>
        <color theme="1"/>
        <rFont val="Arial Unicode MS"/>
      </rPr>
      <t>Normalize_Log</t>
    </r>
    <r>
      <rPr>
        <sz val="11"/>
        <color theme="1"/>
        <rFont val="Aptos Narrow"/>
        <family val="2"/>
        <charset val="204"/>
        <scheme val="minor"/>
      </rPr>
      <t xml:space="preserve"> (créé si absent) reçoit le </t>
    </r>
    <r>
      <rPr>
        <b/>
        <sz val="11"/>
        <color theme="1"/>
        <rFont val="Aptos Narrow"/>
        <family val="2"/>
        <charset val="204"/>
        <scheme val="minor"/>
      </rPr>
      <t>rapport détaillé</t>
    </r>
    <r>
      <rPr>
        <sz val="11"/>
        <color theme="1"/>
        <rFont val="Aptos Narrow"/>
        <family val="2"/>
        <charset val="204"/>
        <scheme val="minor"/>
      </rPr>
      <t xml:space="preserve"> (renommages, colonnes ajoutées, validations posées).</t>
    </r>
  </si>
  <si>
    <r>
      <t xml:space="preserve">1) Module </t>
    </r>
    <r>
      <rPr>
        <b/>
        <sz val="10"/>
        <color theme="1"/>
        <rFont val="Arial Unicode MS"/>
      </rPr>
      <t>modNormalize_Dromas</t>
    </r>
  </si>
  <si>
    <r>
      <t xml:space="preserve">Colle ce module dans </t>
    </r>
    <r>
      <rPr>
        <b/>
        <sz val="11"/>
        <color theme="1"/>
        <rFont val="Aptos Narrow"/>
        <family val="2"/>
        <charset val="204"/>
        <scheme val="minor"/>
      </rPr>
      <t>ton classeur</t>
    </r>
    <r>
      <rPr>
        <sz val="11"/>
        <color theme="1"/>
        <rFont val="Aptos Narrow"/>
        <family val="2"/>
        <charset val="204"/>
        <scheme val="minor"/>
      </rPr>
      <t xml:space="preserve"> (</t>
    </r>
    <r>
      <rPr>
        <sz val="10"/>
        <color theme="1"/>
        <rFont val="Arial Unicode MS"/>
      </rPr>
      <t>ALT+F11</t>
    </r>
    <r>
      <rPr>
        <sz val="11"/>
        <color theme="1"/>
        <rFont val="Aptos Narrow"/>
        <family val="2"/>
        <charset val="204"/>
        <scheme val="minor"/>
      </rPr>
      <t xml:space="preserve"> → Insertion → Module), puis lance </t>
    </r>
    <r>
      <rPr>
        <sz val="10"/>
        <color theme="1"/>
        <rFont val="Arial Unicode MS"/>
      </rPr>
      <t>Normalize_Dromas_Run</t>
    </r>
    <r>
      <rPr>
        <sz val="11"/>
        <color theme="1"/>
        <rFont val="Aptos Narrow"/>
        <family val="2"/>
        <charset val="204"/>
        <scheme val="minor"/>
      </rPr>
      <t>.</t>
    </r>
  </si>
  <si>
    <t>' === FEUILLES CIBLES (ne supprime rien, crée si manquant) ===</t>
  </si>
  <si>
    <t>Public Const SH_OPT  As String = "Options"</t>
  </si>
  <si>
    <t>Public Const SH_PLAN As String = "Plan"</t>
  </si>
  <si>
    <t>Public Const SH_LOG  As String = "Normalize_Log"</t>
  </si>
  <si>
    <t>' === TABLES CIBLES ===</t>
  </si>
  <si>
    <t>' === TABLES LISTES (Options) ===</t>
  </si>
  <si>
    <t>Public Const TBL_UNIT As String = "tblUniteCompteur"</t>
  </si>
  <si>
    <t>Public Const TBL_OMNI As String = "tblOMNICOMM"</t>
  </si>
  <si>
    <t>Public Const TBL_STAT As String = "tblStatutAffect"</t>
  </si>
  <si>
    <t>' === Entrée principale ===</t>
  </si>
  <si>
    <t>Public Sub Normalize_Dromas_Run()</t>
  </si>
  <si>
    <t xml:space="preserve">    LogStart "=== Démarrage NORMALISATION Dromas ==="</t>
  </si>
  <si>
    <t xml:space="preserve">    EnsureSheetExists SH_LOG, True</t>
  </si>
  <si>
    <t xml:space="preserve">    ClearLog</t>
  </si>
  <si>
    <t xml:space="preserve">    ' 1) Feuilles cibles (création douce si absentes)</t>
  </si>
  <si>
    <t xml:space="preserve">    EnsureSheetExists SH_MACH</t>
  </si>
  <si>
    <t xml:space="preserve">    EnsureSheetExists SH_OPT</t>
  </si>
  <si>
    <t xml:space="preserve">    EnsureSheetExists SH_AFF</t>
  </si>
  <si>
    <t xml:space="preserve">    EnsureSheetExists SH_PLAN</t>
  </si>
  <si>
    <t xml:space="preserve">    EnsureSheetExists SH_DASH</t>
  </si>
  <si>
    <t xml:space="preserve">    ' 2) Renommer feuille ancienne → Options (si besoin)</t>
  </si>
  <si>
    <t xml:space="preserve">    SoftRenameSheet "Santier + Operator", SH_OPT</t>
  </si>
  <si>
    <t xml:space="preserve">    ' 3) OPTIONS : chantiers &amp; opérateurs, listes</t>
  </si>
  <si>
    <t xml:space="preserve">    Normalize_Options</t>
  </si>
  <si>
    <t xml:space="preserve">    ' 4) MACHINES : colonnes, renommages ASCII, validations</t>
  </si>
  <si>
    <t xml:space="preserve">    Normalize_Machines</t>
  </si>
  <si>
    <t xml:space="preserve">    ' 5) AFFECTATIONS : structure, statut, validations</t>
  </si>
  <si>
    <t xml:space="preserve">    Normalize_Affectations</t>
  </si>
  <si>
    <t xml:space="preserve">    LogMsg "=== Normalisation terminée ==="</t>
  </si>
  <si>
    <t xml:space="preserve">    MsgBox "Normalisation terminée. Voir l'onglet '" &amp; SH_LOG &amp; "' pour le rapport.", vbInformation</t>
  </si>
  <si>
    <t>' -----------------------</t>
  </si>
  <si>
    <t>'  OPTIONS</t>
  </si>
  <si>
    <t>Private Sub Normalize_Options()</t>
  </si>
  <si>
    <t xml:space="preserve">    Dim ws As Worksheet: Set ws = ThisWorkbook.Worksheets(SH_OPT)</t>
  </si>
  <si>
    <t xml:space="preserve">    ' Assurer tables principales</t>
  </si>
  <si>
    <t xml:space="preserve">    EnsureListObject ws, TBL_CHANT</t>
  </si>
  <si>
    <t xml:space="preserve">    EnsureListObject ws, TBL_OP</t>
  </si>
  <si>
    <t xml:space="preserve">    ' Renommer colonnes Chantiers (ASCII)</t>
  </si>
  <si>
    <t xml:space="preserve">    Dim mCh As Object: Set mCh = CreateObject("Scripting.Dictionary")</t>
  </si>
  <si>
    <t xml:space="preserve">    mCh.CompareMode = 1 'TextCompare</t>
  </si>
  <si>
    <t xml:space="preserve">    mCh("Nr ID satier") = "ChantierID"</t>
  </si>
  <si>
    <t xml:space="preserve">    mCh("Nr ID șantier") = "ChantierID"</t>
  </si>
  <si>
    <t xml:space="preserve">    mCh("Nr ID santier") = "ChantierID"</t>
  </si>
  <si>
    <t xml:space="preserve">    mCh("Denumire") = "ChantierName"</t>
  </si>
  <si>
    <t xml:space="preserve">    mCh("Responsable") = "Responsable"</t>
  </si>
  <si>
    <t xml:space="preserve">    RenameColumnsIfPresent ws, TBL_CHANT, mCh</t>
  </si>
  <si>
    <t xml:space="preserve">    ' Renommer colonnes Operateurs (ASCII)</t>
  </si>
  <si>
    <t xml:space="preserve">    Dim mOp As Object: Set mOp = CreateObject("Scripting.Dictionary")</t>
  </si>
  <si>
    <t xml:space="preserve">    mOp.CompareMode = 1</t>
  </si>
  <si>
    <t xml:space="preserve">    mOp("nr_tabel") = "OperateurID"</t>
  </si>
  <si>
    <t xml:space="preserve">    mOp("Numele si prenumele") = "NomPrenom"</t>
  </si>
  <si>
    <t xml:space="preserve">    mOp("function") = "Fonction"</t>
  </si>
  <si>
    <t xml:space="preserve">    mOp("salaire moyen horaire ttc") = "CoutHoraire_TTC"</t>
  </si>
  <si>
    <t xml:space="preserve">    RenameColumnsIfPresent ws, TBL_OP, mOp</t>
  </si>
  <si>
    <t xml:space="preserve">    ' Listes : carburants, unite, OMNICOMM, statut</t>
  </si>
  <si>
    <t xml:space="preserve">    EnsureListTable ws, TBL_CARB, Array("Type"), Array("Diesel", "Essence", "Gaz"), "A40"</t>
  </si>
  <si>
    <t xml:space="preserve">    EnsureListTable ws, TBL_UNIT, Array("Unite"), Array("h", "km"), "C40"</t>
  </si>
  <si>
    <t xml:space="preserve">    EnsureListTable ws, TBL_OMNI, Array("Valeur"), Array("oui", "non", "inconnu"), "E40"</t>
  </si>
  <si>
    <t xml:space="preserve">    EnsureListTable ws, TBL_STAT, Array("Statut"), Array("Previsionnel", "Confirme"), "G40"</t>
  </si>
  <si>
    <t xml:space="preserve">    LogMsg "Options: normalisation terminée (chantiers/opérateurs/listes)."</t>
  </si>
  <si>
    <t>'  MACHINES</t>
  </si>
  <si>
    <t>Private Sub Normalize_Machines()</t>
  </si>
  <si>
    <t xml:space="preserve">    Dim ws As Worksheet: Set ws = ThisWorkbook.Worksheets(SH_MACH)</t>
  </si>
  <si>
    <t xml:space="preserve">    EnsureListObject ws, TBL_MACH</t>
  </si>
  <si>
    <t xml:space="preserve">    ' Mapping des principaux titres RO/RU → ASCII US</t>
  </si>
  <si>
    <t xml:space="preserve">    Dim map As Object: Set map = CreateObject("Scripting.Dictionary")</t>
  </si>
  <si>
    <t xml:space="preserve">    map.CompareMode = 1</t>
  </si>
  <si>
    <t xml:space="preserve">    ' Identité &amp; état</t>
  </si>
  <si>
    <t xml:space="preserve">    map("ID_M") = "ID_M"</t>
  </si>
  <si>
    <t xml:space="preserve">    map("Categorie") = "Categorie"</t>
  </si>
  <si>
    <t xml:space="preserve">    map("Model") = "Model"</t>
  </si>
  <si>
    <t xml:space="preserve">    map("ImmatriculationSerie") = "ImmatriculationSerie"</t>
  </si>
  <si>
    <t xml:space="preserve">    map("Anul fabricarii") = "AnulFabricarii"</t>
  </si>
  <si>
    <t xml:space="preserve">    map("Status") = "Status"</t>
  </si>
  <si>
    <t xml:space="preserve">    map("OMNICOMM") = "OMNICOMM"</t>
  </si>
  <si>
    <t xml:space="preserve">    map("Operator") = "Operator"</t>
  </si>
  <si>
    <t xml:space="preserve">    ' Coûts opérateurs (à venir)</t>
  </si>
  <si>
    <t xml:space="preserve">    map("Salariul tarifar orar lei/h-ut") = "SalariuOrar_lei_hut"</t>
  </si>
  <si>
    <t xml:space="preserve">    map("Concediale 8.3%") = "Concediale_8_3_pct"</t>
  </si>
  <si>
    <t xml:space="preserve">    map("Contribuții asig. social  24%") = "CAS_24_pct"</t>
  </si>
  <si>
    <t xml:space="preserve">    map("Salariul Total lei/h-ut") = "SalariuTotal_lei_hut"</t>
  </si>
  <si>
    <t xml:space="preserve">    ' Carburant &amp; conso</t>
  </si>
  <si>
    <t xml:space="preserve">    map("Norma de consum de combustibil l/1h-ut") = "NormaCombustibil_l_per_hut"</t>
  </si>
  <si>
    <t xml:space="preserve">    map("Consum efectiv 1ht -ut/l") = "ConsumEfectiv_l_per_hut"</t>
  </si>
  <si>
    <t xml:space="preserve">    map("Combustibil") = "Combustibil"</t>
  </si>
  <si>
    <t xml:space="preserve">    map("Prix moyen lei/l achat annuel actuel gasoil") = "PretMediuCarb_lei_l"</t>
  </si>
  <si>
    <t xml:space="preserve">    map("Total normativul de cheltuieli pentru carburanți (lei / h-ut)") = "CostNormativCarb_lei_hut"</t>
  </si>
  <si>
    <t xml:space="preserve">    ' Amortissement &amp; bilan</t>
  </si>
  <si>
    <t xml:space="preserve">    map("Luna si anul procurarii utilajului") = "LunaAnProcurare"</t>
  </si>
  <si>
    <t xml:space="preserve">    map("Valoarea de bilant lei") = "ValoareBilant_lei"</t>
  </si>
  <si>
    <t xml:space="preserve">    map("Durata funcț. Utilă   (ani)") = "DurataUtila_ani"</t>
  </si>
  <si>
    <t xml:space="preserve">    map("Valoarea probabil rămasă (lei)") = "ValoareRamasa_lei"</t>
  </si>
  <si>
    <t xml:space="preserve">    map("Valoarea uzurabilă  (lei)") = "ValoareUzurabila_lei"</t>
  </si>
  <si>
    <t xml:space="preserve">    map("Norma anuală de uzură (%)") = "NormaAnualaUzura_pct"</t>
  </si>
  <si>
    <t xml:space="preserve">    map("Suma uzurii lei") = "SumaUzurii_lei"</t>
  </si>
  <si>
    <t xml:space="preserve">    map("Colonne1") = "Colonne1"</t>
  </si>
  <si>
    <t xml:space="preserve">    map("Regimul anual de funcționare a utilajului (h-ut)") = "RegimAnualFunctionare_hut"</t>
  </si>
  <si>
    <t xml:space="preserve">    map("Valoarea de bilanț la 31.12.2025") = "ValoareBilant_31122025_lei"</t>
  </si>
  <si>
    <t xml:space="preserve">    map("Normativul de uzură (lei / h-ut)") = "NormativUzura_lei_hut"</t>
  </si>
  <si>
    <t xml:space="preserve">    map("Durata de reamplasare zile") = "ZileReamplasare"</t>
  </si>
  <si>
    <t xml:space="preserve">    map("Numărul de zile nelucrătoare din motive meteo zile") = "ZileMeteo"</t>
  </si>
  <si>
    <t xml:space="preserve">    map("Numărul de zile nelucrătoare din cazuri neprevăzute zile") = "ZileNeprevazute"</t>
  </si>
  <si>
    <t xml:space="preserve">    map("Durata de efectuare a deservirii tehnice și a reparației zile") = "ZileServiciiReparatii"</t>
  </si>
  <si>
    <t xml:space="preserve">    map("Regimul normative anual de funcționare a utilajelor (h-ut)") = "RegimNormativAnual_hut"</t>
  </si>
  <si>
    <t xml:space="preserve">    map("Cheltuieli anuale pentru reparații și deservirea tehnică lei") = "CostAnualReparatii_lei"</t>
  </si>
  <si>
    <t xml:space="preserve">    map("Regimul normativ anual de funcţionare a utilajelor h-ut") = "RegimNormativAnual_hut_2"</t>
  </si>
  <si>
    <t xml:space="preserve">    map("Total lei/h-ut") = "Total_lei_hut"</t>
  </si>
  <si>
    <t xml:space="preserve">    map("Norma de consum de combustib pe 1 h-ut.") = "NormaCombustibil_1_hut"</t>
  </si>
  <si>
    <t xml:space="preserve">    map("Norma de consum de uleiuri pentru motoarele dizel") = "NormaUleiMotor"</t>
  </si>
  <si>
    <t xml:space="preserve">    map("Norma de consum de uleiuri pe 1h-ut") = "NormaUlei_1_hut"</t>
  </si>
  <si>
    <t xml:space="preserve">    map("Preţ pentru 1 kg de uleiuri lei") = "PretUlei_lei_kg"</t>
  </si>
  <si>
    <t xml:space="preserve">    map("Normativul de cheltuieli pentru lubrifianţi  lei/h-ut.") = "CostLubrifianti_lei_hut"</t>
  </si>
  <si>
    <t xml:space="preserve">    ' Colonnes RU (ASCII direct)</t>
  </si>
  <si>
    <t xml:space="preserve">    map("объём бака гидрожидкости") = "ObemBakaGidrojidkosti"</t>
  </si>
  <si>
    <t xml:space="preserve">    map("Норма, кг/дм3") = "Norma_kg_dm3"</t>
  </si>
  <si>
    <t xml:space="preserve">    map("Коэффициент долива жидкости 1,5") = "KfDoliva_1_5"</t>
  </si>
  <si>
    <t xml:space="preserve">    map("цена гидрожидкости лей/кг") = "PretGidrojidkosti_lei_kg"</t>
  </si>
  <si>
    <t xml:space="preserve">    map("кол-во работы часов год, маш.-час") = "OreLucruAn_mas_h"</t>
  </si>
  <si>
    <t xml:space="preserve">    map("делить colonne AT/2") = "Delit_AT_pe_2"</t>
  </si>
  <si>
    <t xml:space="preserve">    map("Итого, лей/маш.час") = "Itogo_lei_mas_h"</t>
  </si>
  <si>
    <t xml:space="preserve">    map("Cout total utilisation lei/h") = "CostTotalUtilizare_lei_h"</t>
  </si>
  <si>
    <t xml:space="preserve">    map("cout utilisation 100km") = "CostUtilizare_100km"</t>
  </si>
  <si>
    <t xml:space="preserve">    ' Appliquer renommage</t>
  </si>
  <si>
    <t xml:space="preserve">    RenameColumnsIfPresent ws, TBL_MACH, map</t>
  </si>
  <si>
    <t xml:space="preserve">    ' Supprimer le doublon éventuel (ancien nom FR) si restant</t>
  </si>
  <si>
    <t xml:space="preserve">    DeleteColumnByNameIfExists ws, TBL_MACH, "Total normativul de cheltuieli pentru carburanți (lei / h-ut)"</t>
  </si>
  <si>
    <t xml:space="preserve">    ' Colonnes indispensables: ajouter si manquantes</t>
  </si>
  <si>
    <t xml:space="preserve">    EnsureColumns ws, TBL_MACH, Array( _</t>
  </si>
  <si>
    <t xml:space="preserve">        "ID_M","Categorie","Model","ImmatriculationSerie","AnulFabricarii","Status","OMNICOMM","Operator", _</t>
  </si>
  <si>
    <t xml:space="preserve">        "Combustibil","UniteCompteur" _</t>
  </si>
  <si>
    <t xml:space="preserve">    )</t>
  </si>
  <si>
    <t xml:space="preserve">    ' Colonnes futures réservées</t>
  </si>
  <si>
    <t xml:space="preserve">    EnsureColumns ws, TBL_MACH, Array("ExtraFuture1","ExtraFuture2","ExtraFuture3","ExtraFuture4","ExtraFuture5")</t>
  </si>
  <si>
    <t xml:space="preserve">    ' Validations sur Machines : OMNICOMM / Combustibil / UniteCompteur</t>
  </si>
  <si>
    <t xml:space="preserve">    ApplyListValidation ws, TBL_MACH, "OMNICOMM", "=" &amp; SH_OPT &amp; "!" &amp; RangeOfListTable(SH_OPT, TBL_OMNI)</t>
  </si>
  <si>
    <t xml:space="preserve">    ApplyListValidation ws, TBL_MACH, "Combustibil", "=" &amp; SH_OPT &amp; "!" &amp; RangeOfListTable(SH_OPT, TBL_CARB)</t>
  </si>
  <si>
    <t xml:space="preserve">    ApplyListValidation ws, TBL_MACH, "UniteCompteur", "=" &amp; SH_OPT &amp; "!" &amp; RangeOfListTable(SH_OPT, TBL_UNIT)</t>
  </si>
  <si>
    <t xml:space="preserve">    LogMsg "Machines: normalisation &amp; validations appliquées."</t>
  </si>
  <si>
    <t>'  AFFECTATIONS</t>
  </si>
  <si>
    <t>Private Sub Normalize_Affectations()</t>
  </si>
  <si>
    <t xml:space="preserve">    EnsureListObject ws, TBL_AFF</t>
  </si>
  <si>
    <t xml:space="preserve">    ' Colonnes cibles incluant Statut</t>
  </si>
  <si>
    <t xml:space="preserve">    EnsureColumns ws, TBL_AFF, Array( _</t>
  </si>
  <si>
    <t xml:space="preserve">        "AffectID","Date","SemaineISO","ID_M","ChantierID", _</t>
  </si>
  <si>
    <t xml:space="preserve">        "HeureDebut","HeureFin","Heures","Activite", _</t>
  </si>
  <si>
    <t xml:space="preserve">        "CompteurDebut","CompteurFin","UniteCompteur", _</t>
  </si>
  <si>
    <t xml:space="preserve">        "CarburantType","Litres","Note","Statut", _</t>
  </si>
  <si>
    <t xml:space="preserve">        "CreePar","CreeLe","MajPar","MajLe" _</t>
  </si>
  <si>
    <t xml:space="preserve">    ' Validations Affect : UniteCompteur / CarburantType / Statut</t>
  </si>
  <si>
    <t xml:space="preserve">    ApplyListValidation ws, TBL_AFF, "UniteCompteur", "=" &amp; SH_OPT &amp; "!" &amp; RangeOfListTable(SH_OPT, TBL_UNIT)</t>
  </si>
  <si>
    <t xml:space="preserve">    ApplyListValidation ws, TBL_AFF, "CarburantType", "=" &amp; SH_OPT &amp; "!" &amp; RangeOfListTable(SH_OPT, TBL_CARB)</t>
  </si>
  <si>
    <t xml:space="preserve">    ApplyListValidation ws, TBL_AFF, "Statut", "=" &amp; SH_OPT &amp; "!" &amp; RangeOfListTable(SH_OPT, TBL_STAT)</t>
  </si>
  <si>
    <t xml:space="preserve">    ' Formats doux</t>
  </si>
  <si>
    <t xml:space="preserve">    SoftNumFormat ws, TBL_AFF, "Date", "dd/mm/yyyy"</t>
  </si>
  <si>
    <t xml:space="preserve">    SoftNumFormat ws, TBL_AFF, "HeureDebut", "hh:mm"</t>
  </si>
  <si>
    <t xml:space="preserve">    SoftNumFormat ws, TBL_AFF, "HeureFin", "hh:mm"</t>
  </si>
  <si>
    <t xml:space="preserve">    SoftNumFormat ws, TBL_AFF, "Heures", "0.00"</t>
  </si>
  <si>
    <t xml:space="preserve">    LogMsg "Affectations: structure &amp; validations OK."</t>
  </si>
  <si>
    <t>' ======================================================</t>
  </si>
  <si>
    <t>'           PRIMITIVES (helpers)</t>
  </si>
  <si>
    <t>Private Sub EnsureSheetExists(ByVal shName As String, Optional ByVal placeFirst As Boolean = False)</t>
  </si>
  <si>
    <t xml:space="preserve">        If placeFirst Then</t>
  </si>
  <si>
    <t xml:space="preserve">            ThisWorkbook.Worksheets.Add(Before:=ThisWorkbook.Worksheets(1)).Name = shName</t>
  </si>
  <si>
    <t xml:space="preserve">        Else</t>
  </si>
  <si>
    <t xml:space="preserve">            ThisWorkbook.Worksheets.Add(After:=ThisWorkbook.Worksheets(ThisWorkbook.Worksheets.Count)).Name = shName</t>
  </si>
  <si>
    <t xml:space="preserve">        LogMsg "Feuille créée: " &amp; shName</t>
  </si>
  <si>
    <t>Private Sub SoftRenameSheet(ByVal oldName As String, ByVal newName As String)</t>
  </si>
  <si>
    <t xml:space="preserve">    Dim wsOld As Worksheet, wsNew As Worksheet</t>
  </si>
  <si>
    <t xml:space="preserve">    Set wsOld = ThisWorkbook.Worksheets(oldName)</t>
  </si>
  <si>
    <t xml:space="preserve">    Set wsNew = ThisWorkbook.Worksheets(newName)</t>
  </si>
  <si>
    <t xml:space="preserve">    If Not wsOld Is Nothing Then</t>
  </si>
  <si>
    <t xml:space="preserve">        If wsNew Is Nothing Then</t>
  </si>
  <si>
    <t xml:space="preserve">            wsOld.Name = newName</t>
  </si>
  <si>
    <t xml:space="preserve">            LogMsg "Feuille renommée: '" &amp; oldName &amp; "' → '" &amp; newName &amp; "'"</t>
  </si>
  <si>
    <t xml:space="preserve">            LogMsg "Feuille '" &amp; oldName &amp; "' trouvée mais '" &amp; newName &amp; "' existe déjà. Pas de renommage."</t>
  </si>
  <si>
    <t>Private Sub EnsureListObject(ByVal ws As Worksheet, ByVal tblName As String)</t>
  </si>
  <si>
    <t xml:space="preserve">        ' si la feuille est vide, crée une table A1:B1</t>
  </si>
  <si>
    <t xml:space="preserve">        If ws.UsedRange.Cells.Count = 1 And Len(ws.Range("A1").Value) = 0 Then</t>
  </si>
  <si>
    <t xml:space="preserve">            ws.Range("A1").Value = "Col1": ws.Range("B1").Value = "Col2"</t>
  </si>
  <si>
    <t xml:space="preserve">            Set lo = ws.ListObjects.Add(xlSrcRange, ws.Range("A1:B2"), , xlYes)</t>
  </si>
  <si>
    <t xml:space="preserve">            ' prend la première zone avec en-têtes ligne 1</t>
  </si>
  <si>
    <t xml:space="preserve">            Dim lastCol As Long: lastCol = ws.Cells(1, ws.Columns.Count).End(xlToLeft).Column</t>
  </si>
  <si>
    <t xml:space="preserve">            If lastCol &lt; 1 Then lastCol = 1</t>
  </si>
  <si>
    <t xml:space="preserve">            ws.Cells(1, 1).Value = "Col1"</t>
  </si>
  <si>
    <t xml:space="preserve">            Set lo = ws.ListObjects.Add(xlSrcRange, ws.Range(ws.Cells(1, 1), ws.Cells(2, Application.Max(2, lastCol))), , xlYes)</t>
  </si>
  <si>
    <t xml:space="preserve">        LogMsg "Table créée: " &amp; ws.Name &amp; "!" &amp; tblName</t>
  </si>
  <si>
    <t>Private Sub RenameColumnsIfPresent(ByVal ws As Worksheet, ByVal tblName As String, ByVal map As Object)</t>
  </si>
  <si>
    <t xml:space="preserve">    Dim c As ListColumn</t>
  </si>
  <si>
    <t xml:space="preserve">    For Each c In lo.ListColumns</t>
  </si>
  <si>
    <t xml:space="preserve">        Dim key As Variant</t>
  </si>
  <si>
    <t xml:space="preserve">        For Each key In map.Keys</t>
  </si>
  <si>
    <t xml:space="preserve">            If StrComp(Trim(c.Name), Trim(CStr(key)), vbTextCompare) = 0 Then</t>
  </si>
  <si>
    <t xml:space="preserve">                If c.Name &lt;&gt; map(key) Then</t>
  </si>
  <si>
    <t xml:space="preserve">                    LogMsg ws.Name &amp; "!" &amp; tblName &amp; ": '" &amp; c.Name &amp; "' → '" &amp; map(key) &amp; "'"</t>
  </si>
  <si>
    <t xml:space="preserve">                    c.Name = map(key)</t>
  </si>
  <si>
    <t xml:space="preserve">                End If</t>
  </si>
  <si>
    <t xml:space="preserve">        Next key</t>
  </si>
  <si>
    <t xml:space="preserve">    Next c</t>
  </si>
  <si>
    <t>Private Sub DeleteColumnByNameIfExists(ByVal ws As Worksheet, ByVal tblName As String, ByVal colName As String)</t>
  </si>
  <si>
    <t xml:space="preserve">    Dim ix As Long: ix = lo.ListColumns(colName).Index</t>
  </si>
  <si>
    <t xml:space="preserve">    If ix &gt; 0 Then</t>
  </si>
  <si>
    <t xml:space="preserve">        lo.ListColumns(ix).Delete</t>
  </si>
  <si>
    <t xml:space="preserve">        LogMsg ws.Name &amp; "!" &amp; tblName &amp; ": colonne supprimée (doublon) '" &amp; colName &amp; "'"</t>
  </si>
  <si>
    <t>Private Sub EnsureColumns(ByVal ws As Worksheet, ByVal tblName As String, ByVal cols As Variant)</t>
  </si>
  <si>
    <t xml:space="preserve">    Dim existing As Object: Set existing = CreateObject("Scripting.Dictionary")</t>
  </si>
  <si>
    <t xml:space="preserve">    existing.CompareMode = 1</t>
  </si>
  <si>
    <t xml:space="preserve">        existing(lc.Name) = True</t>
  </si>
  <si>
    <t xml:space="preserve">    For i = LBound(cols) To UBound(cols)</t>
  </si>
  <si>
    <t xml:space="preserve">        If Not existing.Exists(cols(i)) Then</t>
  </si>
  <si>
    <t xml:space="preserve">            lo.ListColumns.Add</t>
  </si>
  <si>
    <t xml:space="preserve">            lo.ListColumns(lo.ListColumns.Count).Name = cols(i)</t>
  </si>
  <si>
    <t xml:space="preserve">            LogMsg ws.Name &amp; "!" &amp; tblName &amp; ": colonne ajoutée '" &amp; cols(i) &amp; "'"</t>
  </si>
  <si>
    <t>Private Sub EnsureListTable(ByVal ws As Worksheet, ByVal tblName As String, ByVal headers As Variant, ByVal values As Variant, ByVal anchor As String)</t>
  </si>
  <si>
    <t xml:space="preserve">        Dim r As Range: Set r = ws.Range(anchor)</t>
  </si>
  <si>
    <t xml:space="preserve">        Dim nCols As Long: nCols = UBound(headers) - LBound(headers) + 1</t>
  </si>
  <si>
    <t xml:space="preserve">        Dim nRows As Long: nRows = UBound(values) - LBound(values) + 1</t>
  </si>
  <si>
    <t xml:space="preserve">        ' écrire entête et valeurs</t>
  </si>
  <si>
    <t xml:space="preserve">        For i = 0 To nCols - 1</t>
  </si>
  <si>
    <t xml:space="preserve">            r.Offset(0, i).Value = headers(LBound(headers) + i)</t>
  </si>
  <si>
    <t xml:space="preserve">        For i = 0 To nRows - 1</t>
  </si>
  <si>
    <t xml:space="preserve">            r.Offset(1 + i, 0).Value = values(LBound(values) + i)</t>
  </si>
  <si>
    <t xml:space="preserve">        Set lo = ws.ListObjects.Add(xlSrcRange, ws.Range(r, r.Offset(nRows, nCols - 1)), , xlYes)</t>
  </si>
  <si>
    <t xml:space="preserve">        LogMsg "Liste créée: " &amp; ws.Name &amp; "!" &amp; tblName</t>
  </si>
  <si>
    <t>Private Function RangeOfListTable(ByVal shName As String, ByVal tblName As String) As String</t>
  </si>
  <si>
    <t xml:space="preserve">    Dim lo As ListObject: Set lo = ThisWorkbook.Worksheets(shName).ListObjects(tblName)</t>
  </si>
  <si>
    <t xml:space="preserve">    RangeOfListTable = lo.Range.Address</t>
  </si>
  <si>
    <t>Private Sub ApplyListValidation(ByVal ws As Worksheet, ByVal tblName As String, ByVal colName As String, ByVal listFormula As String)</t>
  </si>
  <si>
    <t xml:space="preserve">    If ix = 0 Then Exit Sub</t>
  </si>
  <si>
    <t xml:space="preserve">    Dim rng As Range</t>
  </si>
  <si>
    <t xml:space="preserve">    If lo.DataBodyRange Is Nothing Then</t>
  </si>
  <si>
    <t xml:space="preserve">        ' étend la validation aussi sur la future ligne</t>
  </si>
  <si>
    <t xml:space="preserve">        Set rng = lo.Range.Columns(ix)</t>
  </si>
  <si>
    <t xml:space="preserve">        Set rng = lo.DataBodyRange.Columns(ix)</t>
  </si>
  <si>
    <t xml:space="preserve">    With rng.Validation</t>
  </si>
  <si>
    <t xml:space="preserve">        .Delete</t>
  </si>
  <si>
    <t xml:space="preserve">        .Add Type:=xlValidateList, AlertStyle:=xlValidAlertStop, Operator:=xlBetween, Formula1:=listFormula</t>
  </si>
  <si>
    <t xml:space="preserve">        .IgnoreBlank = True</t>
  </si>
  <si>
    <t xml:space="preserve">        .InCellDropdown = True</t>
  </si>
  <si>
    <t xml:space="preserve">        .ShowError = True</t>
  </si>
  <si>
    <t xml:space="preserve">    End With</t>
  </si>
  <si>
    <t xml:space="preserve">    LogMsg ws.Name &amp; "!" &amp; tblName &amp; ": validation liste sur '" &amp; colName &amp; "' ← " &amp; listFormula</t>
  </si>
  <si>
    <t>Private Sub SoftNumFormat(ByVal ws As Worksheet, ByVal tblName As String, ByVal colName As String, ByVal fmt As String)</t>
  </si>
  <si>
    <t xml:space="preserve">        If Not lo.DataBodyRange Is Nothing Then</t>
  </si>
  <si>
    <t xml:space="preserve">            lo.DataBodyRange.Columns(ix).NumberFormat = fmt</t>
  </si>
  <si>
    <t xml:space="preserve">        lo.HeaderRowRange.Columns(ix).NumberFormat = "General"</t>
  </si>
  <si>
    <t>'  LOGGING</t>
  </si>
  <si>
    <t>Private Sub ClearLog()</t>
  </si>
  <si>
    <t xml:space="preserve">    Dim ws As Worksheet: Set ws = ThisWorkbook.Worksheets(SH_LOG)</t>
  </si>
  <si>
    <t xml:space="preserve">    ws.Range("A1:E1").Value = Array("When","Object","Action","From","To")</t>
  </si>
  <si>
    <t xml:space="preserve">    ws.Columns.AutoFit</t>
  </si>
  <si>
    <t>Private Sub LogStart(ByVal s As String)</t>
  </si>
  <si>
    <t xml:space="preserve">    Debug.Print s</t>
  </si>
  <si>
    <t>Private Sub LogMsg(ByVal s As String)</t>
  </si>
  <si>
    <t xml:space="preserve">    Dim nr As Long: nr = ws.Cells(ws.Rows.Count, 1).End(xlUp).Row + 1</t>
  </si>
  <si>
    <t xml:space="preserve">    ws.Cells(nr, 1).Value = Now</t>
  </si>
  <si>
    <t xml:space="preserve">    ws.Cells(nr, 2).Value = "Normalize"</t>
  </si>
  <si>
    <t xml:space="preserve">    ws.Cells(nr, 3).Value = s</t>
  </si>
  <si>
    <t>Comment l’utiliser (sécurisé, réversible)</t>
  </si>
  <si>
    <r>
      <t xml:space="preserve">1. Ouvre </t>
    </r>
    <r>
      <rPr>
        <b/>
        <sz val="11"/>
        <color theme="1"/>
        <rFont val="Aptos Narrow"/>
        <family val="2"/>
        <charset val="204"/>
        <scheme val="minor"/>
      </rPr>
      <t>ton fichier</t>
    </r>
    <r>
      <rPr>
        <sz val="11"/>
        <color theme="1"/>
        <rFont val="Aptos Narrow"/>
        <family val="2"/>
        <charset val="204"/>
        <scheme val="minor"/>
      </rPr>
      <t xml:space="preserve"> (</t>
    </r>
    <r>
      <rPr>
        <sz val="10"/>
        <color theme="1"/>
        <rFont val="Arial Unicode MS"/>
      </rPr>
      <t>.xlsm</t>
    </r>
    <r>
      <rPr>
        <sz val="11"/>
        <color theme="1"/>
        <rFont val="Aptos Narrow"/>
        <family val="2"/>
        <charset val="204"/>
        <scheme val="minor"/>
      </rPr>
      <t>).</t>
    </r>
  </si>
  <si>
    <r>
      <t>2. ALT+F11</t>
    </r>
    <r>
      <rPr>
        <sz val="11"/>
        <color theme="1"/>
        <rFont val="Aptos Narrow"/>
        <family val="2"/>
        <charset val="204"/>
        <scheme val="minor"/>
      </rPr>
      <t xml:space="preserve"> → Insertion → </t>
    </r>
    <r>
      <rPr>
        <b/>
        <sz val="11"/>
        <color theme="1"/>
        <rFont val="Aptos Narrow"/>
        <family val="2"/>
        <charset val="204"/>
        <scheme val="minor"/>
      </rPr>
      <t>Module</t>
    </r>
    <r>
      <rPr>
        <sz val="11"/>
        <color theme="1"/>
        <rFont val="Aptos Narrow"/>
        <family val="2"/>
        <charset val="204"/>
        <scheme val="minor"/>
      </rPr>
      <t xml:space="preserve"> → colle tout le code ci-dessus.</t>
    </r>
  </si>
  <si>
    <r>
      <t xml:space="preserve">3. Reviens à Excel → </t>
    </r>
    <r>
      <rPr>
        <sz val="10"/>
        <color theme="1"/>
        <rFont val="Arial Unicode MS"/>
      </rPr>
      <t>ALT+F8</t>
    </r>
    <r>
      <rPr>
        <sz val="11"/>
        <color theme="1"/>
        <rFont val="Aptos Narrow"/>
        <family val="2"/>
        <charset val="204"/>
        <scheme val="minor"/>
      </rPr>
      <t xml:space="preserve"> → exécute </t>
    </r>
    <r>
      <rPr>
        <sz val="10"/>
        <color theme="1"/>
        <rFont val="Arial Unicode MS"/>
      </rPr>
      <t>Normalize_Dromas_Run</t>
    </r>
    <r>
      <rPr>
        <sz val="11"/>
        <color theme="1"/>
        <rFont val="Aptos Narrow"/>
        <family val="2"/>
        <charset val="204"/>
        <scheme val="minor"/>
      </rPr>
      <t>.</t>
    </r>
  </si>
  <si>
    <r>
      <t xml:space="preserve">4. Vérifie le rapport dans l’onglet </t>
    </r>
    <r>
      <rPr>
        <b/>
        <sz val="10"/>
        <color theme="1"/>
        <rFont val="Arial Unicode MS"/>
      </rPr>
      <t>Normalize_Log</t>
    </r>
    <r>
      <rPr>
        <sz val="11"/>
        <color theme="1"/>
        <rFont val="Aptos Narrow"/>
        <family val="2"/>
        <charset val="204"/>
        <scheme val="minor"/>
      </rPr>
      <t xml:space="preserve"> (créé si absent). Rien n’est supprimé, les renommages/ajouts sont </t>
    </r>
    <r>
      <rPr>
        <b/>
        <sz val="11"/>
        <color theme="1"/>
        <rFont val="Aptos Narrow"/>
        <family val="2"/>
        <charset val="204"/>
        <scheme val="minor"/>
      </rPr>
      <t>journalisés</t>
    </r>
    <r>
      <rPr>
        <sz val="11"/>
        <color theme="1"/>
        <rFont val="Aptos Narrow"/>
        <family val="2"/>
        <charset val="204"/>
        <scheme val="minor"/>
      </rPr>
      <t>.</t>
    </r>
  </si>
  <si>
    <r>
      <t xml:space="preserve">si tout est OK chez toi, je te fournis le </t>
    </r>
    <r>
      <rPr>
        <b/>
        <sz val="11"/>
        <color theme="1"/>
        <rFont val="Aptos Narrow"/>
        <family val="2"/>
        <charset val="204"/>
        <scheme val="minor"/>
      </rPr>
      <t>deuxième pack</t>
    </r>
    <r>
      <rPr>
        <sz val="11"/>
        <color theme="1"/>
        <rFont val="Aptos Narrow"/>
        <family val="2"/>
        <charset val="204"/>
        <scheme val="minor"/>
      </rPr>
      <t xml:space="preserve"> :</t>
    </r>
  </si>
  <si>
    <r>
      <t>Module migration “soft”</t>
    </r>
    <r>
      <rPr>
        <sz val="11"/>
        <color theme="1"/>
        <rFont val="Aptos Narrow"/>
        <family val="2"/>
        <charset val="204"/>
        <scheme val="minor"/>
      </rPr>
      <t xml:space="preserve"> (si tu veux translater automatiquement certaines valeurs vers les nouvelles colonnes normalisées),</t>
    </r>
  </si>
  <si>
    <r>
      <t>UserForm “Affectation Du…/Au…”</t>
    </r>
    <r>
      <rPr>
        <sz val="11"/>
        <color theme="1"/>
        <rFont val="Aptos Narrow"/>
        <family val="2"/>
        <charset val="204"/>
        <scheme val="minor"/>
      </rPr>
      <t xml:space="preserve"> (qui étend en 1 ligne/jour, </t>
    </r>
    <r>
      <rPr>
        <sz val="10"/>
        <color theme="1"/>
        <rFont val="Arial Unicode MS"/>
      </rPr>
      <t>Statut</t>
    </r>
    <r>
      <rPr>
        <sz val="11"/>
        <color theme="1"/>
        <rFont val="Aptos Narrow"/>
        <family val="2"/>
        <charset val="204"/>
        <scheme val="minor"/>
      </rPr>
      <t xml:space="preserve"> géré, validations actives),</t>
    </r>
  </si>
  <si>
    <r>
      <t>Bouton “Plan Semaine”</t>
    </r>
    <r>
      <rPr>
        <sz val="11"/>
        <color theme="1"/>
        <rFont val="Aptos Narrow"/>
        <family val="2"/>
        <charset val="204"/>
        <scheme val="minor"/>
      </rPr>
      <t xml:space="preserve"> (génération de la vue hebdo à partir de </t>
    </r>
    <r>
      <rPr>
        <sz val="10"/>
        <color theme="1"/>
        <rFont val="Arial Unicode MS"/>
      </rPr>
      <t>tblAffect</t>
    </r>
    <r>
      <rPr>
        <sz val="11"/>
        <color theme="1"/>
        <rFont val="Aptos Narrow"/>
        <family val="2"/>
        <charset val="204"/>
        <scheme val="minor"/>
      </rPr>
      <t>).</t>
    </r>
  </si>
  <si>
    <r>
      <t xml:space="preserve">tu me dis si tu veux que j’ajoute d’autres </t>
    </r>
    <r>
      <rPr>
        <b/>
        <sz val="11"/>
        <color theme="1"/>
        <rFont val="Aptos Narrow"/>
        <family val="2"/>
        <charset val="204"/>
        <scheme val="minor"/>
      </rPr>
      <t>mappings spécifiques</t>
    </r>
    <r>
      <rPr>
        <sz val="11"/>
        <color theme="1"/>
        <rFont val="Aptos Narrow"/>
        <family val="2"/>
        <charset val="204"/>
        <scheme val="minor"/>
      </rPr>
      <t xml:space="preserve"> de colonnes (je peux enrichir le dictionnaire pour des intitulés exacts vus chez toi).</t>
    </r>
  </si>
  <si>
    <t>Normalize</t>
  </si>
  <si>
    <t>When</t>
  </si>
  <si>
    <t>Object</t>
  </si>
  <si>
    <t>Action</t>
  </si>
  <si>
    <t>From</t>
  </si>
  <si>
    <t>To</t>
  </si>
  <si>
    <t>Col1</t>
  </si>
  <si>
    <t>Col2</t>
  </si>
  <si>
    <t>ChantierID</t>
  </si>
  <si>
    <t>ChantierName</t>
  </si>
  <si>
    <t>Type</t>
  </si>
  <si>
    <t>Diesel</t>
  </si>
  <si>
    <t>Essence</t>
  </si>
  <si>
    <t>Gaz</t>
  </si>
  <si>
    <t>Liste crййe: Options!tblCarburants</t>
  </si>
  <si>
    <t>Unite</t>
  </si>
  <si>
    <t>h</t>
  </si>
  <si>
    <t>km</t>
  </si>
  <si>
    <t>Liste crййe: Options!tblUniteCompteur</t>
  </si>
  <si>
    <t>Valeur</t>
  </si>
  <si>
    <t>non</t>
  </si>
  <si>
    <t>inconnu</t>
  </si>
  <si>
    <t>Liste crййe: Options!tblOMNICOMM</t>
  </si>
  <si>
    <t>Previsionnel</t>
  </si>
  <si>
    <t>Confirme</t>
  </si>
  <si>
    <t>Liste crййe: Options!tblStatutAffect</t>
  </si>
  <si>
    <t>Options: normalisation terminйe (chantiers/opйrateurs/listes).</t>
  </si>
  <si>
    <t>AnulFabricarii</t>
  </si>
  <si>
    <t>SalariuTotal_lei_hut</t>
  </si>
  <si>
    <t>ConsumEfectiv_l_per_hut</t>
  </si>
  <si>
    <t>Combustibil</t>
  </si>
  <si>
    <t>LunaAnProcurare</t>
  </si>
  <si>
    <t>Total_lei_hut</t>
  </si>
  <si>
    <t>CostTotalUtilizare_lei_h</t>
  </si>
  <si>
    <t>CostUtilizare_100km</t>
  </si>
  <si>
    <t>UniteCompteur</t>
  </si>
  <si>
    <t>ExtraFuture1</t>
  </si>
  <si>
    <t>ExtraFuture2</t>
  </si>
  <si>
    <t>ExtraFuture3</t>
  </si>
  <si>
    <t>ExtraFuture4</t>
  </si>
  <si>
    <t>ExtraFuture5</t>
  </si>
  <si>
    <t>Machines!tblMachines: validation liste sur 'OMNICOMM' ? =Options!$E$40:$E$43</t>
  </si>
  <si>
    <t>Machines!tblMachines: validation liste sur 'Combustibil' ? =Options!$A$40:$A$43</t>
  </si>
  <si>
    <t>Machines!tblMachines: validation liste sur 'UniteCompteur' ? =Options!$C$40:$C$42</t>
  </si>
  <si>
    <t>Machines: normalisation &amp; validations appliquйes.</t>
  </si>
  <si>
    <t>AffectID</t>
  </si>
  <si>
    <t>SemaineISO</t>
  </si>
  <si>
    <t>HeureDebut</t>
  </si>
  <si>
    <t>HeureFin</t>
  </si>
  <si>
    <t>Heures</t>
  </si>
  <si>
    <t>Activite</t>
  </si>
  <si>
    <t>CompteurDebut</t>
  </si>
  <si>
    <t>CompteurFin</t>
  </si>
  <si>
    <t>CarburantType</t>
  </si>
  <si>
    <t>Litres</t>
  </si>
  <si>
    <t>Note</t>
  </si>
  <si>
    <t>CreePar</t>
  </si>
  <si>
    <t>CreeLe</t>
  </si>
  <si>
    <t>MajPar</t>
  </si>
  <si>
    <t>MajLe</t>
  </si>
  <si>
    <t>Affectations!tblAffect: validation liste sur 'UniteCompteur' ? =Options!$C$40:$C$42</t>
  </si>
  <si>
    <t>Affectations!tblAffect: validation liste sur 'CarburantType' ? =Options!$A$40:$A$43</t>
  </si>
  <si>
    <t>Affectations!tblAffect: validation liste sur 'Statut' ? =Options!$G$40:$G$42</t>
  </si>
  <si>
    <t>Affectations: structure &amp; validations OK.</t>
  </si>
  <si>
    <t>Salariul tarifar lei/h</t>
  </si>
  <si>
    <t>Concediale 8,3pt</t>
  </si>
  <si>
    <t>Contributii asig. social  24pt</t>
  </si>
  <si>
    <t xml:space="preserve">Total normativul de cheltuieli pentru carburanti
(lei / h-ut)
</t>
  </si>
  <si>
    <t>Total normativul de cheltuieli pentru carburanti (lei / h-ut)</t>
  </si>
  <si>
    <t>Durata funct Utila   (ani)</t>
  </si>
  <si>
    <t>Valoarea uzurabila (lei)</t>
  </si>
  <si>
    <t>Norma anuala uzura xpt</t>
  </si>
  <si>
    <t>Regimul anual de funcionare a utilajului h</t>
  </si>
  <si>
    <t>Valoarea de bilant 2024</t>
  </si>
  <si>
    <t>Normativul de uzura lei/h</t>
  </si>
  <si>
    <t>zile nelucratoare din motive meteo</t>
  </si>
  <si>
    <t xml:space="preserve">Durata de efectuare a deservirii tehnice si a reparatiei
</t>
  </si>
  <si>
    <t xml:space="preserve">Regimul normative anual de functionare a utilajelor
h
</t>
  </si>
  <si>
    <t>Feuille crййe: Options</t>
  </si>
  <si>
    <t>ValoareBilant_lei</t>
  </si>
  <si>
    <t>ValoareRamasa_lei</t>
  </si>
  <si>
    <t>SumaUzurii_lei</t>
  </si>
  <si>
    <t>ZileReamplasare</t>
  </si>
  <si>
    <t>ZileNeprevazute</t>
  </si>
  <si>
    <t>OperateurID</t>
  </si>
  <si>
    <t>NomPrenom</t>
  </si>
  <si>
    <t>Fonction</t>
  </si>
  <si>
    <t>CoutHoraire_TTC</t>
  </si>
  <si>
    <t>xxxxMașinist compactor cat.6</t>
  </si>
  <si>
    <t>1) Mode d’usage &amp; utilisateurs</t>
  </si>
  <si>
    <t>1.1 Qui saisit dans l’UF ?</t>
  </si>
  <si>
    <t>1.2 Fréquence &amp; volume :</t>
  </si>
  <si>
    <t>C) Mix (hebdo + corrections quotidiennes)</t>
  </si>
  <si>
    <t>2) Parcours de saisie (logique écran)</t>
  </si>
  <si>
    <t>2.1 Sélection principale en haut :</t>
  </si>
  <si>
    <t>A) Machine d’abord → Chantier → Opérateur</t>
  </si>
  <si>
    <t>2.2 Filtres intelligents (dépendances) :</t>
  </si>
  <si>
    <t>A) Oui : après choix du Chantier, n’afficher que les machines “actives/disponibles”</t>
  </si>
  <si>
    <t>2.3 Recherche rapide :</t>
  </si>
  <si>
    <r>
      <t xml:space="preserve">A) Zones de </t>
    </r>
    <r>
      <rPr>
        <b/>
        <sz val="11"/>
        <color theme="1"/>
        <rFont val="Aptos Narrow"/>
        <family val="2"/>
        <charset val="204"/>
        <scheme val="minor"/>
      </rPr>
      <t>recherche par texte</t>
    </r>
    <r>
      <rPr>
        <sz val="11"/>
        <color theme="1"/>
        <rFont val="Aptos Narrow"/>
        <family val="2"/>
        <charset val="204"/>
        <scheme val="minor"/>
      </rPr>
      <t xml:space="preserve"> (filtrer la liste au fur et à mesure)</t>
    </r>
  </si>
  <si>
    <t>3) Périmètre “Du…/Au…” et jours</t>
  </si>
  <si>
    <r>
      <t xml:space="preserve">3.1 Saisie du </t>
    </r>
    <r>
      <rPr>
        <b/>
        <sz val="11"/>
        <color theme="1"/>
        <rFont val="Aptos Narrow"/>
        <family val="2"/>
        <charset val="204"/>
        <scheme val="minor"/>
      </rPr>
      <t>prévisionnel</t>
    </r>
    <r>
      <rPr>
        <sz val="11"/>
        <color theme="1"/>
        <rFont val="Aptos Narrow"/>
        <family val="2"/>
        <charset val="204"/>
        <scheme val="minor"/>
      </rPr>
      <t xml:space="preserve"> sur plage de dates :</t>
    </r>
  </si>
  <si>
    <t>A) Oui : Du…/Au… (extension 1 ligne/jour automatiquement)</t>
  </si>
  <si>
    <t>3.2 Exclusion de jours :</t>
  </si>
  <si>
    <t>B) Sélecteur manuel des jours (liste L–D avec cases)</t>
  </si>
  <si>
    <t>4) Horaires &amp; modèles</t>
  </si>
  <si>
    <t>4.1 Heures par défaut :</t>
  </si>
  <si>
    <t>A) 08:00–17:00 (modifiable)</t>
  </si>
  <si>
    <t>4.2 Pauses / heures sup :</t>
  </si>
  <si>
    <t>C) Ni l’un ni l’autre (simple Hfin–Hdeb)</t>
  </si>
  <si>
    <t>5) Opérateur (optionnel/obligatoire)</t>
  </si>
  <si>
    <r>
      <t xml:space="preserve">5.1 L’opérateur doit-il être </t>
    </r>
    <r>
      <rPr>
        <b/>
        <sz val="11"/>
        <color theme="1"/>
        <rFont val="Aptos Narrow"/>
        <family val="2"/>
        <charset val="204"/>
        <scheme val="minor"/>
      </rPr>
      <t>obligatoire</t>
    </r>
    <r>
      <rPr>
        <sz val="11"/>
        <color theme="1"/>
        <rFont val="Aptos Narrow"/>
        <family val="2"/>
        <charset val="204"/>
        <scheme val="minor"/>
      </rPr>
      <t xml:space="preserve"> au moment du prévisionnel ?</t>
    </r>
  </si>
  <si>
    <t>B) Non (champ facultatif, à compléter quand confirmé)</t>
  </si>
  <si>
    <t>5.2 Si facultatif, afficher :</t>
  </si>
  <si>
    <t>A) “À assigner” comme valeur par défaut</t>
  </si>
  <si>
    <t>6) Compteurs (h/km)</t>
  </si>
  <si>
    <t>6.1 Saisie des compteurs (début/fin) :</t>
  </si>
  <si>
    <t>C) Toujours dans l’UF (même pour prévisionnel, champ grisé)</t>
  </si>
  <si>
    <t>7) Activité &amp; commentaires</t>
  </si>
  <si>
    <t>7.1 Activité :</t>
  </si>
  <si>
    <t>C) Mix : liste + possibilité d’ajouter une valeur libre</t>
  </si>
  <si>
    <t>7.2 Commentaires / notes :</t>
  </si>
  <si>
    <t>A) Zone de texte courte (1 ligne)</t>
  </si>
  <si>
    <t>8) Statut &amp; cycle de vie</t>
  </si>
  <si>
    <t>8.1 Statut géré dans l’UF :</t>
  </si>
  <si>
    <r>
      <t xml:space="preserve">A) </t>
    </r>
    <r>
      <rPr>
        <b/>
        <sz val="11"/>
        <color theme="1"/>
        <rFont val="Aptos Narrow"/>
        <family val="2"/>
        <charset val="204"/>
        <scheme val="minor"/>
      </rPr>
      <t>Prévisionnel</t>
    </r>
    <r>
      <rPr>
        <sz val="11"/>
        <color theme="1"/>
        <rFont val="Aptos Narrow"/>
        <family val="2"/>
        <charset val="204"/>
        <scheme val="minor"/>
      </rPr>
      <t xml:space="preserve"> par défaut, puis </t>
    </r>
    <r>
      <rPr>
        <b/>
        <sz val="11"/>
        <color theme="1"/>
        <rFont val="Aptos Narrow"/>
        <family val="2"/>
        <charset val="204"/>
        <scheme val="minor"/>
      </rPr>
      <t>Confirmé</t>
    </r>
    <r>
      <rPr>
        <sz val="11"/>
        <color theme="1"/>
        <rFont val="Aptos Narrow"/>
        <family val="2"/>
        <charset val="204"/>
        <scheme val="minor"/>
      </rPr>
      <t xml:space="preserve"> quand validé</t>
    </r>
  </si>
  <si>
    <t>8.2 Conversion Prévisionnel → Confirmé :</t>
  </si>
  <si>
    <r>
      <t xml:space="preserve">A) Via </t>
    </r>
    <r>
      <rPr>
        <b/>
        <sz val="11"/>
        <color theme="1"/>
        <rFont val="Aptos Narrow"/>
        <family val="2"/>
        <charset val="204"/>
        <scheme val="minor"/>
      </rPr>
      <t>bouton</t>
    </r>
    <r>
      <rPr>
        <sz val="11"/>
        <color theme="1"/>
        <rFont val="Aptos Narrow"/>
        <family val="2"/>
        <charset val="204"/>
        <scheme val="minor"/>
      </rPr>
      <t xml:space="preserve"> “Confirmer la période” (transforme toutes les lignes de la plage)</t>
    </r>
  </si>
  <si>
    <t>9) Règles anti-conflit</t>
  </si>
  <si>
    <t>9.1 Contrôles souhaités à l’enregistrement :</t>
  </si>
  <si>
    <r>
      <t xml:space="preserve">A) Machine déjà affectée le même jour → </t>
    </r>
    <r>
      <rPr>
        <b/>
        <sz val="11"/>
        <color theme="1"/>
        <rFont val="Aptos Narrow"/>
        <family val="2"/>
        <charset val="204"/>
        <scheme val="minor"/>
      </rPr>
      <t>alerte</t>
    </r>
    <r>
      <rPr>
        <sz val="11"/>
        <color theme="1"/>
        <rFont val="Aptos Narrow"/>
        <family val="2"/>
        <charset val="204"/>
        <scheme val="minor"/>
      </rPr>
      <t xml:space="preserve"> et blocage</t>
    </r>
  </si>
  <si>
    <t>10) Ergonomie &amp; productivité</t>
  </si>
  <si>
    <t>10.1 Duplications rapides :</t>
  </si>
  <si>
    <t>C) Pas nécessaire</t>
  </si>
  <si>
    <t>10.2 Raccourcis :</t>
  </si>
  <si>
    <t>B) Simple (sans raccourcis)</t>
  </si>
  <si>
    <t>11) Retours &amp; messages</t>
  </si>
  <si>
    <t>11.1 Feedback après enregistrement :</t>
  </si>
  <si>
    <t>12) Layout visuel de l’UF</t>
  </si>
  <si>
    <t>12.1 Disposition :</t>
  </si>
  <si>
    <r>
      <t xml:space="preserve">C) Panneau </t>
    </r>
    <r>
      <rPr>
        <b/>
        <sz val="11"/>
        <color theme="1"/>
        <rFont val="Aptos Narrow"/>
        <family val="2"/>
        <charset val="204"/>
        <scheme val="minor"/>
      </rPr>
      <t>latéral</t>
    </r>
    <r>
      <rPr>
        <sz val="11"/>
        <color theme="1"/>
        <rFont val="Aptos Narrow"/>
        <family val="2"/>
        <charset val="204"/>
        <scheme val="minor"/>
      </rPr>
      <t xml:space="preserve"> (recherche/filtre) + zone principale</t>
    </r>
  </si>
  <si>
    <t>12.2 Taille :</t>
  </si>
  <si>
    <t>13) Édition &amp; annulation</t>
  </si>
  <si>
    <t>13.1 Pour corriger une affectation :</t>
  </si>
  <si>
    <r>
      <t xml:space="preserve">A) Un </t>
    </r>
    <r>
      <rPr>
        <b/>
        <sz val="11"/>
        <color theme="1"/>
        <rFont val="Aptos Narrow"/>
        <family val="2"/>
        <charset val="204"/>
        <scheme val="minor"/>
      </rPr>
      <t>petit bouton “Rechercher / Modifier”</t>
    </r>
    <r>
      <rPr>
        <sz val="11"/>
        <color theme="1"/>
        <rFont val="Aptos Narrow"/>
        <family val="2"/>
        <charset val="204"/>
        <scheme val="minor"/>
      </rPr>
      <t xml:space="preserve"> dans l’UF (ouvre un mini-grid filtrable par semaine)</t>
    </r>
  </si>
  <si>
    <t>Ma reco par défaut (si tu veux aller vite)</t>
  </si>
  <si>
    <t>→ UF unique, clair, rapide, avec conflits bloquants, et un sous-écran pour rechercher/éditer.</t>
  </si>
  <si>
    <r>
      <t xml:space="preserve">dis-moi tes </t>
    </r>
    <r>
      <rPr>
        <b/>
        <sz val="11"/>
        <color theme="1"/>
        <rFont val="Aptos Narrow"/>
        <family val="2"/>
        <charset val="204"/>
        <scheme val="minor"/>
      </rPr>
      <t>choix</t>
    </r>
    <r>
      <rPr>
        <sz val="11"/>
        <color theme="1"/>
        <rFont val="Aptos Narrow"/>
        <family val="2"/>
        <charset val="204"/>
        <scheme val="minor"/>
      </rPr>
      <t xml:space="preserve"> (tu peux répondre juste par ex. “1A 2A 3A…” + commentaires). Ensuite je te propose </t>
    </r>
    <r>
      <rPr>
        <b/>
        <sz val="11"/>
        <color theme="1"/>
        <rFont val="Aptos Narrow"/>
        <family val="2"/>
        <charset val="204"/>
        <scheme val="minor"/>
      </rPr>
      <t>la maquette d’interface</t>
    </r>
    <r>
      <rPr>
        <sz val="11"/>
        <color theme="1"/>
        <rFont val="Aptos Narrow"/>
        <family val="2"/>
        <charset val="204"/>
        <scheme val="minor"/>
      </rPr>
      <t xml:space="preserve"> (schéma des contrôles + noms définitifs) et </t>
    </r>
    <r>
      <rPr>
        <b/>
        <sz val="11"/>
        <color theme="1"/>
        <rFont val="Aptos Narrow"/>
        <family val="2"/>
        <charset val="204"/>
        <scheme val="minor"/>
      </rPr>
      <t>seulement après</t>
    </r>
    <r>
      <rPr>
        <sz val="11"/>
        <color theme="1"/>
        <rFont val="Aptos Narrow"/>
        <family val="2"/>
        <charset val="204"/>
        <scheme val="minor"/>
      </rPr>
      <t xml:space="preserve"> on code.</t>
    </r>
  </si>
  <si>
    <t>C) Autre (chef de par cet l'économiste)</t>
  </si>
  <si>
    <t xml:space="preserve">précision : en plus d'un control de recherche sur soit id soit denomination soit sur un plaque prévoir un un second contrôle permettant de faire un choix via une liste par exemple pqr une liste des catégories de l'engin </t>
  </si>
  <si>
    <t xml:space="preserve">oui un message validant l'enregistrement et prévoir un bouton pour ouvrir le vue ou pouvoir visualiser le vue sur Plan </t>
  </si>
  <si>
    <t xml:space="preserve">B) tres Large </t>
  </si>
  <si>
    <t xml:space="preserve">(1) C) Autre = chef de parc et l'économiste; (2) A) Machine d’abord → Chantier → Opérateur ; (3) A + A ; (4) A ;(4.2) C; (5) B + A ; (6) C ; (7) C ; (8) A + A ; (9) A+B ; (10) C+B ; (11) A ; (12) B ; (13)oui un message validant l'enregistrement et prévoir un bouton pour ouvrir le vue ou pouvoir visualiser le vue sur Plan </t>
  </si>
  <si>
    <r>
      <t xml:space="preserve">parfait — merci pour tes choix. Voici la </t>
    </r>
    <r>
      <rPr>
        <b/>
        <sz val="11"/>
        <color theme="1"/>
        <rFont val="Aptos Narrow"/>
        <family val="2"/>
        <charset val="204"/>
        <scheme val="minor"/>
      </rPr>
      <t>maquette fonctionnelle</t>
    </r>
    <r>
      <rPr>
        <sz val="11"/>
        <color theme="1"/>
        <rFont val="Aptos Narrow"/>
        <family val="2"/>
        <charset val="204"/>
        <scheme val="minor"/>
      </rPr>
      <t xml:space="preserve"> de l’UserForm (UF) et du sous-écran “Recherche/Édition”, sans code pour l’instant. Si tu valides tel quel, je passe au code exactement selon ce design.</t>
    </r>
  </si>
  <si>
    <t>A. Qui l’utilise &amp; rythme</t>
  </si>
  <si>
    <t>B. Parcours &amp; règles métiers (synthèse de tes choix)</t>
  </si>
  <si>
    <t>C. Maquette d’écran — UF principal (disposition “tout sur une page”, groupes)</t>
  </si>
  <si>
    <t>1) Groupe “Sélection”</t>
  </si>
  <si>
    <t>2) Groupe “Période”</t>
  </si>
  <si>
    <t>Défault : 08:00 → 17:00</t>
  </si>
  <si>
    <t>3) Groupe “Détails”</t>
  </si>
  <si>
    <t>4) Groupe “Statut &amp; actions”</t>
  </si>
  <si>
    <t>(Message bar discret en bas pour erreurs/confirmations : “Affectations enregistrées (N lignes)”.)</t>
  </si>
  <si>
    <t>D. Sous-écran “Recherche / Édition”</t>
  </si>
  <si>
    <t>Colonnes : Date, ID_M, ChantierID, OperateurID, Heures, Statut.</t>
  </si>
  <si>
    <t>E. Contrôles qualité (implémentation)</t>
  </si>
  <si>
    <t>F. Noms techniques (pour que le code soit propre)</t>
  </si>
  <si>
    <t>Contrôles UF</t>
  </si>
  <si>
    <t>Sous-écran</t>
  </si>
  <si>
    <t>À valider / trancher avant code</t>
  </si>
  <si>
    <t>"+ prévoir en plus un txtbox  ou le chefs de parc ou l'economiste pourront saisir une recherche par mot clé (plaque immat début, ou nom catégorie en le tapant)</t>
  </si>
  <si>
    <r>
      <t>Utilisateurs</t>
    </r>
    <r>
      <rPr>
        <sz val="11"/>
        <color theme="1" tint="0.14999847407452621"/>
        <rFont val="Aptos Narrow"/>
        <family val="2"/>
        <charset val="204"/>
        <scheme val="minor"/>
      </rPr>
      <t xml:space="preserve"> : Chef de parc </t>
    </r>
    <r>
      <rPr>
        <b/>
        <sz val="11"/>
        <color theme="1" tint="0.14999847407452621"/>
        <rFont val="Aptos Narrow"/>
        <family val="2"/>
        <charset val="204"/>
        <scheme val="minor"/>
      </rPr>
      <t>et</t>
    </r>
    <r>
      <rPr>
        <sz val="11"/>
        <color theme="1" tint="0.14999847407452621"/>
        <rFont val="Aptos Narrow"/>
        <family val="2"/>
        <charset val="204"/>
        <scheme val="minor"/>
      </rPr>
      <t xml:space="preserve"> Économiste.</t>
    </r>
  </si>
  <si>
    <r>
      <t>Usage</t>
    </r>
    <r>
      <rPr>
        <sz val="11"/>
        <color theme="1" tint="0.14999847407452621"/>
        <rFont val="Aptos Narrow"/>
        <family val="2"/>
        <charset val="204"/>
        <scheme val="minor"/>
      </rPr>
      <t xml:space="preserve"> : plan </t>
    </r>
    <r>
      <rPr>
        <b/>
        <sz val="11"/>
        <color theme="1" tint="0.14999847407452621"/>
        <rFont val="Aptos Narrow"/>
        <family val="2"/>
        <charset val="204"/>
        <scheme val="minor"/>
      </rPr>
      <t>Quotidien</t>
    </r>
    <r>
      <rPr>
        <sz val="11"/>
        <color theme="1" tint="0.14999847407452621"/>
        <rFont val="Aptos Narrow"/>
        <family val="2"/>
        <charset val="204"/>
        <scheme val="minor"/>
      </rPr>
      <t xml:space="preserve"> + (prévisionnel S+1) + corrections .</t>
    </r>
  </si>
  <si>
    <r>
      <t>Prévisionnel par plage “Du…/Au…”</t>
    </r>
    <r>
      <rPr>
        <sz val="11"/>
        <color theme="1" tint="0.14999847407452621"/>
        <rFont val="Aptos Narrow"/>
        <family val="2"/>
        <charset val="204"/>
        <scheme val="minor"/>
      </rPr>
      <t xml:space="preserve"> → l’UF déplie </t>
    </r>
    <r>
      <rPr>
        <b/>
        <sz val="11"/>
        <color theme="1" tint="0.14999847407452621"/>
        <rFont val="Aptos Narrow"/>
        <family val="2"/>
        <charset val="204"/>
        <scheme val="minor"/>
      </rPr>
      <t>1 ligne/jour</t>
    </r>
    <r>
      <rPr>
        <sz val="11"/>
        <color theme="1" tint="0.14999847407452621"/>
        <rFont val="Aptos Narrow"/>
        <family val="2"/>
        <charset val="204"/>
        <scheme val="minor"/>
      </rPr>
      <t xml:space="preserve"> (règle </t>
    </r>
    <r>
      <rPr>
        <b/>
        <sz val="11"/>
        <color theme="1" tint="0.14999847407452621"/>
        <rFont val="Aptos Narrow"/>
        <family val="2"/>
        <charset val="204"/>
        <scheme val="minor"/>
      </rPr>
      <t>1 jour = 1 chantier</t>
    </r>
    <r>
      <rPr>
        <sz val="11"/>
        <color theme="1" tint="0.14999847407452621"/>
        <rFont val="Aptos Narrow"/>
        <family val="2"/>
        <charset val="204"/>
        <scheme val="minor"/>
      </rPr>
      <t>) = OUI</t>
    </r>
  </si>
  <si>
    <r>
      <t>Exclure week-ends</t>
    </r>
    <r>
      <rPr>
        <sz val="11"/>
        <color theme="1" tint="0.14999847407452621"/>
        <rFont val="Aptos Narrow"/>
        <family val="2"/>
        <charset val="204"/>
        <scheme val="minor"/>
      </rPr>
      <t xml:space="preserve"> : case à cocher.</t>
    </r>
    <r>
      <rPr>
        <b/>
        <sz val="11"/>
        <color theme="1" tint="0.14999847407452621"/>
        <rFont val="Aptos Narrow"/>
        <family val="2"/>
        <charset val="204"/>
        <scheme val="minor"/>
      </rPr>
      <t xml:space="preserve"> = OUI + les identifier (couleur des cellules correspondant au jour des week end et police en rouge si jour de férié (créer tables listes à renseigner dans oprtion à prévoir</t>
    </r>
  </si>
  <si>
    <r>
      <t>Heures</t>
    </r>
    <r>
      <rPr>
        <sz val="11"/>
        <color theme="1" tint="0.14999847407452621"/>
        <rFont val="Aptos Narrow"/>
        <family val="2"/>
        <charset val="204"/>
        <scheme val="minor"/>
      </rPr>
      <t xml:space="preserve"> : par défaut </t>
    </r>
    <r>
      <rPr>
        <b/>
        <sz val="11"/>
        <color theme="1" tint="0.14999847407452621"/>
        <rFont val="Aptos Narrow"/>
        <family val="2"/>
        <charset val="204"/>
        <scheme val="minor"/>
      </rPr>
      <t>08:00–17:00</t>
    </r>
    <r>
      <rPr>
        <sz val="11"/>
        <color theme="1" tint="0.14999847407452621"/>
        <rFont val="Aptos Narrow"/>
        <family val="2"/>
        <charset val="204"/>
        <scheme val="minor"/>
      </rPr>
      <t>, pas de champ Pause ni Heures sup (simple Hfin–Hdeb).</t>
    </r>
  </si>
  <si>
    <r>
      <t>Opérateur</t>
    </r>
    <r>
      <rPr>
        <sz val="11"/>
        <color theme="1" tint="0.14999847407452621"/>
        <rFont val="Aptos Narrow"/>
        <family val="2"/>
        <charset val="204"/>
        <scheme val="minor"/>
      </rPr>
      <t xml:space="preserve"> : </t>
    </r>
    <r>
      <rPr>
        <b/>
        <sz val="11"/>
        <color theme="1" tint="0.14999847407452621"/>
        <rFont val="Aptos Narrow"/>
        <family val="2"/>
        <charset val="204"/>
        <scheme val="minor"/>
      </rPr>
      <t>facultatif en prévisionnel</t>
    </r>
    <r>
      <rPr>
        <sz val="11"/>
        <color theme="1" tint="0.14999847407452621"/>
        <rFont val="Aptos Narrow"/>
        <family val="2"/>
        <charset val="204"/>
        <scheme val="minor"/>
      </rPr>
      <t xml:space="preserve">, valeur par défaut </t>
    </r>
    <r>
      <rPr>
        <b/>
        <sz val="11"/>
        <color theme="1" tint="0.14999847407452621"/>
        <rFont val="Aptos Narrow"/>
        <family val="2"/>
        <charset val="204"/>
        <scheme val="minor"/>
      </rPr>
      <t>“À assigner”</t>
    </r>
    <r>
      <rPr>
        <sz val="11"/>
        <color theme="1" tint="0.14999847407452621"/>
        <rFont val="Aptos Narrow"/>
        <family val="2"/>
        <charset val="204"/>
        <scheme val="minor"/>
      </rPr>
      <t>.</t>
    </r>
  </si>
  <si>
    <r>
      <t>Compteurs (h/km)</t>
    </r>
    <r>
      <rPr>
        <sz val="11"/>
        <color theme="1" tint="0.14999847407452621"/>
        <rFont val="Aptos Narrow"/>
        <family val="2"/>
        <charset val="204"/>
        <scheme val="minor"/>
      </rPr>
      <t xml:space="preserve"> : </t>
    </r>
    <r>
      <rPr>
        <b/>
        <sz val="11"/>
        <color theme="1" tint="0.14999847407452621"/>
        <rFont val="Aptos Narrow"/>
        <family val="2"/>
        <charset val="204"/>
        <scheme val="minor"/>
      </rPr>
      <t>toujours présents</t>
    </r>
    <r>
      <rPr>
        <sz val="11"/>
        <color theme="1" tint="0.14999847407452621"/>
        <rFont val="Aptos Narrow"/>
        <family val="2"/>
        <charset val="204"/>
        <scheme val="minor"/>
      </rPr>
      <t xml:space="preserve"> dans l’UF ; </t>
    </r>
    <r>
      <rPr>
        <b/>
        <sz val="11"/>
        <color theme="1" tint="0.14999847407452621"/>
        <rFont val="Aptos Narrow"/>
        <family val="2"/>
        <charset val="204"/>
        <scheme val="minor"/>
      </rPr>
      <t>grisés en Prévisionnel</t>
    </r>
    <r>
      <rPr>
        <sz val="11"/>
        <color theme="1" tint="0.14999847407452621"/>
        <rFont val="Aptos Narrow"/>
        <family val="2"/>
        <charset val="204"/>
        <scheme val="minor"/>
      </rPr>
      <t xml:space="preserve">, </t>
    </r>
    <r>
      <rPr>
        <b/>
        <sz val="11"/>
        <color theme="1" tint="0.14999847407452621"/>
        <rFont val="Aptos Narrow"/>
        <family val="2"/>
        <charset val="204"/>
        <scheme val="minor"/>
      </rPr>
      <t>éditables en Confirmé</t>
    </r>
    <r>
      <rPr>
        <sz val="11"/>
        <color theme="1" tint="0.14999847407452621"/>
        <rFont val="Aptos Narrow"/>
        <family val="2"/>
        <charset val="204"/>
        <scheme val="minor"/>
      </rPr>
      <t>.</t>
    </r>
  </si>
  <si>
    <r>
      <t>Activité</t>
    </r>
    <r>
      <rPr>
        <sz val="11"/>
        <color theme="1" tint="0.14999847407452621"/>
        <rFont val="Aptos Narrow"/>
        <family val="2"/>
        <charset val="204"/>
        <scheme val="minor"/>
      </rPr>
      <t xml:space="preserve"> : </t>
    </r>
    <r>
      <rPr>
        <b/>
        <sz val="11"/>
        <color theme="1" tint="0.14999847407452621"/>
        <rFont val="Aptos Narrow"/>
        <family val="2"/>
        <charset val="204"/>
        <scheme val="minor"/>
      </rPr>
      <t>liste + entrée libre</t>
    </r>
    <r>
      <rPr>
        <sz val="11"/>
        <color theme="1" tint="0.14999847407452621"/>
        <rFont val="Aptos Narrow"/>
        <family val="2"/>
        <charset val="204"/>
        <scheme val="minor"/>
      </rPr>
      <t xml:space="preserve"> (tu peux ajouter une valeur si absente).</t>
    </r>
    <r>
      <rPr>
        <b/>
        <sz val="11"/>
        <color theme="1" tint="0.14999847407452621"/>
        <rFont val="Aptos Narrow"/>
        <family val="2"/>
        <charset val="204"/>
        <scheme val="minor"/>
      </rPr>
      <t xml:space="preserve">prévoir la liste dans la feuille option avec tes proposition pense à rajouter dans les choix la production et le transport Mat Pr </t>
    </r>
  </si>
  <si>
    <r>
      <t>Statut</t>
    </r>
    <r>
      <rPr>
        <sz val="11"/>
        <color theme="1" tint="0.14999847407452621"/>
        <rFont val="Aptos Narrow"/>
        <family val="2"/>
        <charset val="204"/>
        <scheme val="minor"/>
      </rPr>
      <t xml:space="preserve"> : par défaut </t>
    </r>
    <r>
      <rPr>
        <b/>
        <sz val="11"/>
        <color theme="1" tint="0.14999847407452621"/>
        <rFont val="Aptos Narrow"/>
        <family val="2"/>
        <charset val="204"/>
        <scheme val="minor"/>
      </rPr>
      <t>Prévisionnel</t>
    </r>
    <r>
      <rPr>
        <sz val="11"/>
        <color theme="1" tint="0.14999847407452621"/>
        <rFont val="Aptos Narrow"/>
        <family val="2"/>
        <charset val="204"/>
        <scheme val="minor"/>
      </rPr>
      <t xml:space="preserve"> ; bouton </t>
    </r>
    <r>
      <rPr>
        <b/>
        <sz val="11"/>
        <color theme="1" tint="0.14999847407452621"/>
        <rFont val="Aptos Narrow"/>
        <family val="2"/>
        <charset val="204"/>
        <scheme val="minor"/>
      </rPr>
      <t>“Confirmer la période”</t>
    </r>
    <r>
      <rPr>
        <sz val="11"/>
        <color theme="1" tint="0.14999847407452621"/>
        <rFont val="Aptos Narrow"/>
        <family val="2"/>
        <charset val="204"/>
        <scheme val="minor"/>
      </rPr>
      <t xml:space="preserve"> pour convertir la plage en </t>
    </r>
    <r>
      <rPr>
        <b/>
        <sz val="11"/>
        <color theme="1" tint="0.14999847407452621"/>
        <rFont val="Aptos Narrow"/>
        <family val="2"/>
        <charset val="204"/>
        <scheme val="minor"/>
      </rPr>
      <t>Confirmé</t>
    </r>
    <r>
      <rPr>
        <sz val="11"/>
        <color theme="1" tint="0.14999847407452621"/>
        <rFont val="Aptos Narrow"/>
        <family val="2"/>
        <charset val="204"/>
        <scheme val="minor"/>
      </rPr>
      <t>.</t>
    </r>
  </si>
  <si>
    <r>
      <t>Conflits</t>
    </r>
    <r>
      <rPr>
        <sz val="11"/>
        <color theme="1" tint="0.14999847407452621"/>
        <rFont val="Aptos Narrow"/>
        <family val="2"/>
        <charset val="204"/>
        <scheme val="minor"/>
      </rPr>
      <t xml:space="preserve"> :</t>
    </r>
  </si>
  <si>
    <r>
      <t>Machine</t>
    </r>
    <r>
      <rPr>
        <sz val="11"/>
        <color theme="1" tint="0.14999847407452621"/>
        <rFont val="Aptos Narrow"/>
        <family val="2"/>
        <charset val="204"/>
        <scheme val="minor"/>
      </rPr>
      <t xml:space="preserve"> déjà affectée au même jour → </t>
    </r>
    <r>
      <rPr>
        <b/>
        <sz val="11"/>
        <color theme="1" tint="0.14999847407452621"/>
        <rFont val="Aptos Narrow"/>
        <family val="2"/>
        <charset val="204"/>
        <scheme val="minor"/>
      </rPr>
      <t>blocage</t>
    </r>
    <r>
      <rPr>
        <sz val="11"/>
        <color theme="1" tint="0.14999847407452621"/>
        <rFont val="Aptos Narrow"/>
        <family val="2"/>
        <charset val="204"/>
        <scheme val="minor"/>
      </rPr>
      <t xml:space="preserve"> (hard-stop).</t>
    </r>
  </si>
  <si>
    <r>
      <t>Opérateur</t>
    </r>
    <r>
      <rPr>
        <sz val="11"/>
        <color theme="1" tint="0.14999847407452621"/>
        <rFont val="Aptos Narrow"/>
        <family val="2"/>
        <charset val="204"/>
        <scheme val="minor"/>
      </rPr>
      <t xml:space="preserve"> déjà affecté au même jour → </t>
    </r>
    <r>
      <rPr>
        <b/>
        <sz val="11"/>
        <color theme="1" tint="0.14999847407452621"/>
        <rFont val="Aptos Narrow"/>
        <family val="2"/>
        <charset val="204"/>
        <scheme val="minor"/>
      </rPr>
      <t>alerte</t>
    </r>
    <r>
      <rPr>
        <sz val="11"/>
        <color theme="1" tint="0.14999847407452621"/>
        <rFont val="Aptos Narrow"/>
        <family val="2"/>
        <charset val="204"/>
        <scheme val="minor"/>
      </rPr>
      <t xml:space="preserve"> (soft) avec possibilité de </t>
    </r>
    <r>
      <rPr>
        <b/>
        <sz val="11"/>
        <color theme="1" tint="0.14999847407452621"/>
        <rFont val="Aptos Narrow"/>
        <family val="2"/>
        <charset val="204"/>
        <scheme val="minor"/>
      </rPr>
      <t>forcer</t>
    </r>
    <r>
      <rPr>
        <sz val="11"/>
        <color theme="1" tint="0.14999847407452621"/>
        <rFont val="Aptos Narrow"/>
        <family val="2"/>
        <charset val="204"/>
        <scheme val="minor"/>
      </rPr>
      <t>.</t>
    </r>
  </si>
  <si>
    <r>
      <t>Productivité</t>
    </r>
    <r>
      <rPr>
        <sz val="11"/>
        <color theme="1" tint="0.14999847407452621"/>
        <rFont val="Aptos Narrow"/>
        <family val="2"/>
        <charset val="204"/>
        <scheme val="minor"/>
      </rPr>
      <t xml:space="preserve"> : pas de “copier semaine précédente”; on ajoute </t>
    </r>
    <r>
      <rPr>
        <b/>
        <sz val="11"/>
        <color theme="1" tint="0.14999847407452621"/>
        <rFont val="Aptos Narrow"/>
        <family val="2"/>
        <charset val="204"/>
        <scheme val="minor"/>
      </rPr>
      <t>“Répliquer cette ligne”</t>
    </r>
    <r>
      <rPr>
        <sz val="11"/>
        <color theme="1" tint="0.14999847407452621"/>
        <rFont val="Aptos Narrow"/>
        <family val="2"/>
        <charset val="204"/>
        <scheme val="minor"/>
      </rPr>
      <t xml:space="preserve"> (copier la même ligne sur des jours cochés).</t>
    </r>
  </si>
  <si>
    <r>
      <t>Feedback</t>
    </r>
    <r>
      <rPr>
        <sz val="11"/>
        <color theme="1" tint="0.14999847407452621"/>
        <rFont val="Aptos Narrow"/>
        <family val="2"/>
        <charset val="204"/>
        <scheme val="minor"/>
      </rPr>
      <t xml:space="preserve"> : message bref “N lignes enregistrées” + </t>
    </r>
    <r>
      <rPr>
        <b/>
        <sz val="11"/>
        <color theme="1" tint="0.14999847407452621"/>
        <rFont val="Aptos Narrow"/>
        <family val="2"/>
        <charset val="204"/>
        <scheme val="minor"/>
      </rPr>
      <t>bouton</t>
    </r>
    <r>
      <rPr>
        <sz val="11"/>
        <color theme="1" tint="0.14999847407452621"/>
        <rFont val="Aptos Narrow"/>
        <family val="2"/>
        <charset val="204"/>
        <scheme val="minor"/>
      </rPr>
      <t xml:space="preserve"> pour ouvrir la </t>
    </r>
    <r>
      <rPr>
        <b/>
        <sz val="11"/>
        <color theme="1" tint="0.14999847407452621"/>
        <rFont val="Aptos Narrow"/>
        <family val="2"/>
        <charset val="204"/>
        <scheme val="minor"/>
      </rPr>
      <t>vue Plan</t>
    </r>
    <r>
      <rPr>
        <sz val="11"/>
        <color theme="1" tint="0.14999847407452621"/>
        <rFont val="Aptos Narrow"/>
        <family val="2"/>
        <charset val="204"/>
        <scheme val="minor"/>
      </rPr>
      <t>.</t>
    </r>
  </si>
  <si>
    <r>
      <t>cboChantier</t>
    </r>
    <r>
      <rPr>
        <sz val="11"/>
        <color theme="1" tint="0.14999847407452621"/>
        <rFont val="Aptos Narrow"/>
        <family val="2"/>
        <charset val="204"/>
        <scheme val="minor"/>
      </rPr>
      <t xml:space="preserve"> (ComboBox, </t>
    </r>
    <r>
      <rPr>
        <i/>
        <sz val="11"/>
        <color theme="1" tint="0.14999847407452621"/>
        <rFont val="Aptos Narrow"/>
        <family val="2"/>
        <charset val="204"/>
        <scheme val="minor"/>
      </rPr>
      <t>value</t>
    </r>
    <r>
      <rPr>
        <sz val="11"/>
        <color theme="1" tint="0.14999847407452621"/>
        <rFont val="Aptos Narrow"/>
        <family val="2"/>
        <charset val="204"/>
        <scheme val="minor"/>
      </rPr>
      <t xml:space="preserve"> = </t>
    </r>
    <r>
      <rPr>
        <sz val="10"/>
        <color theme="1" tint="0.14999847407452621"/>
        <rFont val="Arial Unicode MS"/>
      </rPr>
      <t>ChantierID</t>
    </r>
    <r>
      <rPr>
        <sz val="11"/>
        <color theme="1" tint="0.14999847407452621"/>
        <rFont val="Aptos Narrow"/>
        <family val="2"/>
        <charset val="204"/>
        <scheme val="minor"/>
      </rPr>
      <t xml:space="preserve">, </t>
    </r>
    <r>
      <rPr>
        <i/>
        <sz val="11"/>
        <color theme="1" tint="0.14999847407452621"/>
        <rFont val="Aptos Narrow"/>
        <family val="2"/>
        <charset val="204"/>
        <scheme val="minor"/>
      </rPr>
      <t>affiché</t>
    </r>
    <r>
      <rPr>
        <sz val="11"/>
        <color theme="1" tint="0.14999847407452621"/>
        <rFont val="Aptos Narrow"/>
        <family val="2"/>
        <charset val="204"/>
        <scheme val="minor"/>
      </rPr>
      <t xml:space="preserve"> = </t>
    </r>
    <r>
      <rPr>
        <sz val="10"/>
        <color theme="1" tint="0.14999847407452621"/>
        <rFont val="Arial Unicode MS"/>
      </rPr>
      <t>ChantierID - ChantierName</t>
    </r>
    <r>
      <rPr>
        <sz val="11"/>
        <color theme="1" tint="0.14999847407452621"/>
        <rFont val="Aptos Narrow"/>
        <family val="2"/>
        <charset val="204"/>
        <scheme val="minor"/>
      </rPr>
      <t>)</t>
    </r>
  </si>
  <si>
    <r>
      <t xml:space="preserve">Source : </t>
    </r>
    <r>
      <rPr>
        <sz val="10"/>
        <color theme="1" tint="0.14999847407452621"/>
        <rFont val="Arial Unicode MS"/>
      </rPr>
      <t>Options!tbl_utilisation_affectation_machines</t>
    </r>
  </si>
  <si>
    <r>
      <t>cboMachine</t>
    </r>
    <r>
      <rPr>
        <sz val="11"/>
        <color theme="1" tint="0.14999847407452621"/>
        <rFont val="Aptos Narrow"/>
        <family val="2"/>
        <charset val="204"/>
        <scheme val="minor"/>
      </rPr>
      <t xml:space="preserve"> (ComboBox, </t>
    </r>
    <r>
      <rPr>
        <i/>
        <sz val="11"/>
        <color theme="1" tint="0.14999847407452621"/>
        <rFont val="Aptos Narrow"/>
        <family val="2"/>
        <charset val="204"/>
        <scheme val="minor"/>
      </rPr>
      <t>value</t>
    </r>
    <r>
      <rPr>
        <sz val="11"/>
        <color theme="1" tint="0.14999847407452621"/>
        <rFont val="Aptos Narrow"/>
        <family val="2"/>
        <charset val="204"/>
        <scheme val="minor"/>
      </rPr>
      <t xml:space="preserve"> = </t>
    </r>
    <r>
      <rPr>
        <sz val="10"/>
        <color theme="1" tint="0.14999847407452621"/>
        <rFont val="Arial Unicode MS"/>
      </rPr>
      <t>ID_M</t>
    </r>
    <r>
      <rPr>
        <sz val="11"/>
        <color theme="1" tint="0.14999847407452621"/>
        <rFont val="Aptos Narrow"/>
        <family val="2"/>
        <charset val="204"/>
        <scheme val="minor"/>
      </rPr>
      <t xml:space="preserve">, </t>
    </r>
    <r>
      <rPr>
        <i/>
        <sz val="11"/>
        <color theme="1" tint="0.14999847407452621"/>
        <rFont val="Aptos Narrow"/>
        <family val="2"/>
        <charset val="204"/>
        <scheme val="minor"/>
      </rPr>
      <t>affiché</t>
    </r>
    <r>
      <rPr>
        <sz val="11"/>
        <color theme="1" tint="0.14999847407452621"/>
        <rFont val="Aptos Narrow"/>
        <family val="2"/>
        <charset val="204"/>
        <scheme val="minor"/>
      </rPr>
      <t xml:space="preserve"> = </t>
    </r>
    <r>
      <rPr>
        <sz val="10"/>
        <color theme="1" tint="0.14999847407452621"/>
        <rFont val="Arial Unicode MS"/>
      </rPr>
      <t>ID_M - Model/Plaque</t>
    </r>
    <r>
      <rPr>
        <sz val="11"/>
        <color theme="1" tint="0.14999847407452621"/>
        <rFont val="Aptos Narrow"/>
        <family val="2"/>
        <charset val="204"/>
        <scheme val="minor"/>
      </rPr>
      <t>)</t>
    </r>
  </si>
  <si>
    <r>
      <t xml:space="preserve">Source : </t>
    </r>
    <r>
      <rPr>
        <sz val="10"/>
        <color theme="1" tint="0.14999847407452621"/>
        <rFont val="Arial Unicode MS"/>
      </rPr>
      <t>Machines!tblMachines</t>
    </r>
  </si>
  <si>
    <r>
      <t>Option (plus tard)</t>
    </r>
    <r>
      <rPr>
        <sz val="11"/>
        <color theme="1" tint="0.14999847407452621"/>
        <rFont val="Aptos Narrow"/>
        <family val="2"/>
        <charset val="204"/>
        <scheme val="minor"/>
      </rPr>
      <t xml:space="preserve"> : filtrer sur “actives/disponibles” si tu ajoutes un statut.</t>
    </r>
  </si>
  <si>
    <r>
      <t>cboOperateur</t>
    </r>
    <r>
      <rPr>
        <sz val="11"/>
        <color theme="1" tint="0.14999847407452621"/>
        <rFont val="Aptos Narrow"/>
        <family val="2"/>
        <charset val="204"/>
        <scheme val="minor"/>
      </rPr>
      <t xml:space="preserve"> (ComboBox, </t>
    </r>
    <r>
      <rPr>
        <i/>
        <sz val="11"/>
        <color theme="1" tint="0.14999847407452621"/>
        <rFont val="Aptos Narrow"/>
        <family val="2"/>
        <charset val="204"/>
        <scheme val="minor"/>
      </rPr>
      <t>value</t>
    </r>
    <r>
      <rPr>
        <sz val="11"/>
        <color theme="1" tint="0.14999847407452621"/>
        <rFont val="Aptos Narrow"/>
        <family val="2"/>
        <charset val="204"/>
        <scheme val="minor"/>
      </rPr>
      <t xml:space="preserve"> = </t>
    </r>
    <r>
      <rPr>
        <sz val="10"/>
        <color theme="1" tint="0.14999847407452621"/>
        <rFont val="Arial Unicode MS"/>
      </rPr>
      <t>OperateurID</t>
    </r>
    <r>
      <rPr>
        <sz val="11"/>
        <color theme="1" tint="0.14999847407452621"/>
        <rFont val="Aptos Narrow"/>
        <family val="2"/>
        <charset val="204"/>
        <scheme val="minor"/>
      </rPr>
      <t xml:space="preserve">, </t>
    </r>
    <r>
      <rPr>
        <i/>
        <sz val="11"/>
        <color theme="1" tint="0.14999847407452621"/>
        <rFont val="Aptos Narrow"/>
        <family val="2"/>
        <charset val="204"/>
        <scheme val="minor"/>
      </rPr>
      <t>affiché</t>
    </r>
    <r>
      <rPr>
        <sz val="11"/>
        <color theme="1" tint="0.14999847407452621"/>
        <rFont val="Aptos Narrow"/>
        <family val="2"/>
        <charset val="204"/>
        <scheme val="minor"/>
      </rPr>
      <t xml:space="preserve"> = </t>
    </r>
    <r>
      <rPr>
        <sz val="10"/>
        <color theme="1" tint="0.14999847407452621"/>
        <rFont val="Arial Unicode MS"/>
      </rPr>
      <t>OperateurID - NomPrenom</t>
    </r>
    <r>
      <rPr>
        <sz val="11"/>
        <color theme="1" tint="0.14999847407452621"/>
        <rFont val="Aptos Narrow"/>
        <family val="2"/>
        <charset val="204"/>
        <scheme val="minor"/>
      </rPr>
      <t>)</t>
    </r>
  </si>
  <si>
    <r>
      <t xml:space="preserve">Source : </t>
    </r>
    <r>
      <rPr>
        <sz val="10"/>
        <color theme="1" tint="0.14999847407452621"/>
        <rFont val="Arial Unicode MS"/>
      </rPr>
      <t>Options!tbloperators</t>
    </r>
  </si>
  <si>
    <r>
      <t>Si vide en prévisionnel</t>
    </r>
    <r>
      <rPr>
        <sz val="11"/>
        <color theme="1" tint="0.14999847407452621"/>
        <rFont val="Aptos Narrow"/>
        <family val="2"/>
        <charset val="204"/>
        <scheme val="minor"/>
      </rPr>
      <t xml:space="preserve"> → “À assigner”.</t>
    </r>
  </si>
  <si>
    <r>
      <t xml:space="preserve">(En haut à droite : champ de </t>
    </r>
    <r>
      <rPr>
        <b/>
        <i/>
        <sz val="11"/>
        <color theme="1" tint="0.14999847407452621"/>
        <rFont val="Aptos Narrow"/>
        <family val="2"/>
        <charset val="204"/>
        <scheme val="minor"/>
      </rPr>
      <t>recherche</t>
    </r>
    <r>
      <rPr>
        <i/>
        <sz val="11"/>
        <color theme="1" tint="0.14999847407452621"/>
        <rFont val="Aptos Narrow"/>
        <family val="2"/>
        <charset val="204"/>
        <scheme val="minor"/>
      </rPr>
      <t xml:space="preserve"> qui filtre ces 4 listes du coup !</t>
    </r>
  </si>
  <si>
    <r>
      <t>txtDu</t>
    </r>
    <r>
      <rPr>
        <sz val="11"/>
        <color theme="1" tint="0.14999847407452621"/>
        <rFont val="Aptos Narrow"/>
        <family val="2"/>
        <charset val="204"/>
        <scheme val="minor"/>
      </rPr>
      <t xml:space="preserve"> (TextBox date) &amp; </t>
    </r>
    <r>
      <rPr>
        <b/>
        <sz val="11"/>
        <color theme="1" tint="0.14999847407452621"/>
        <rFont val="Aptos Narrow"/>
        <family val="2"/>
        <charset val="204"/>
        <scheme val="minor"/>
      </rPr>
      <t>txtAu</t>
    </r>
    <r>
      <rPr>
        <sz val="11"/>
        <color theme="1" tint="0.14999847407452621"/>
        <rFont val="Aptos Narrow"/>
        <family val="2"/>
        <charset val="204"/>
        <scheme val="minor"/>
      </rPr>
      <t xml:space="preserve"> (TextBox date)</t>
    </r>
  </si>
  <si>
    <r>
      <t>chkExclureWeekends</t>
    </r>
    <r>
      <rPr>
        <sz val="11"/>
        <color theme="1" tint="0.14999847407452621"/>
        <rFont val="Aptos Narrow"/>
        <family val="2"/>
        <charset val="204"/>
        <scheme val="minor"/>
      </rPr>
      <t xml:space="preserve"> (CheckBox)</t>
    </r>
  </si>
  <si>
    <r>
      <t>txtHeureDeb</t>
    </r>
    <r>
      <rPr>
        <sz val="11"/>
        <color theme="1" tint="0.14999847407452621"/>
        <rFont val="Aptos Narrow"/>
        <family val="2"/>
        <charset val="204"/>
        <scheme val="minor"/>
      </rPr>
      <t xml:space="preserve"> (TextBox heure) &amp; </t>
    </r>
    <r>
      <rPr>
        <b/>
        <sz val="11"/>
        <color theme="1" tint="0.14999847407452621"/>
        <rFont val="Aptos Narrow"/>
        <family val="2"/>
        <charset val="204"/>
        <scheme val="minor"/>
      </rPr>
      <t>txtHeureFin</t>
    </r>
    <r>
      <rPr>
        <sz val="11"/>
        <color theme="1" tint="0.14999847407452621"/>
        <rFont val="Aptos Narrow"/>
        <family val="2"/>
        <charset val="204"/>
        <scheme val="minor"/>
      </rPr>
      <t xml:space="preserve"> (TextBox heure)</t>
    </r>
  </si>
  <si>
    <r>
      <t>cboActivite</t>
    </r>
    <r>
      <rPr>
        <sz val="11"/>
        <color theme="1" tint="0.14999847407452621"/>
        <rFont val="Aptos Narrow"/>
        <family val="2"/>
        <charset val="204"/>
        <scheme val="minor"/>
      </rPr>
      <t xml:space="preserve"> (ComboBox) avec </t>
    </r>
    <r>
      <rPr>
        <b/>
        <sz val="11"/>
        <color theme="1" tint="0.14999847407452621"/>
        <rFont val="Aptos Narrow"/>
        <family val="2"/>
        <charset val="204"/>
        <scheme val="minor"/>
      </rPr>
      <t>liste</t>
    </r>
    <r>
      <rPr>
        <sz val="11"/>
        <color theme="1" tint="0.14999847407452621"/>
        <rFont val="Aptos Narrow"/>
        <family val="2"/>
        <charset val="204"/>
        <scheme val="minor"/>
      </rPr>
      <t xml:space="preserve"> (depuis </t>
    </r>
    <r>
      <rPr>
        <sz val="10"/>
        <color theme="1" tint="0.14999847407452621"/>
        <rFont val="Arial Unicode MS"/>
      </rPr>
      <t>Options!tblActivites</t>
    </r>
    <r>
      <rPr>
        <sz val="11"/>
        <color theme="1" tint="0.14999847407452621"/>
        <rFont val="Aptos Narrow"/>
        <family val="2"/>
        <charset val="204"/>
        <scheme val="minor"/>
      </rPr>
      <t xml:space="preserve"> on va la créer) + </t>
    </r>
    <r>
      <rPr>
        <b/>
        <sz val="11"/>
        <color theme="1" tint="0.14999847407452621"/>
        <rFont val="Aptos Narrow"/>
        <family val="2"/>
        <charset val="204"/>
        <scheme val="minor"/>
      </rPr>
      <t>entrée libre</t>
    </r>
    <r>
      <rPr>
        <sz val="11"/>
        <color theme="1" tint="0.14999847407452621"/>
        <rFont val="Aptos Narrow"/>
        <family val="2"/>
        <charset val="204"/>
        <scheme val="minor"/>
      </rPr>
      <t xml:space="preserve"> si non trouvée</t>
    </r>
  </si>
  <si>
    <r>
      <t>txtNote</t>
    </r>
    <r>
      <rPr>
        <sz val="11"/>
        <color theme="1" tint="0.14999847407452621"/>
        <rFont val="Aptos Narrow"/>
        <family val="2"/>
        <charset val="204"/>
        <scheme val="minor"/>
      </rPr>
      <t xml:space="preserve"> (TextBox multi-ligne)</t>
    </r>
  </si>
  <si>
    <r>
      <t>lblUniteCompteur</t>
    </r>
    <r>
      <rPr>
        <sz val="11"/>
        <color theme="1" tint="0.14999847407452621"/>
        <rFont val="Aptos Narrow"/>
        <family val="2"/>
        <charset val="204"/>
        <scheme val="minor"/>
      </rPr>
      <t xml:space="preserve"> (Label : h ou km, remonté automatiquement à partir de renseignement ultérieur qui sera effectué sur  la feuille machines pour chaque machine)</t>
    </r>
  </si>
  <si>
    <r>
      <t>txtCompteurDebut</t>
    </r>
    <r>
      <rPr>
        <sz val="11"/>
        <color theme="1" tint="0.14999847407452621"/>
        <rFont val="Aptos Narrow"/>
        <family val="2"/>
        <charset val="204"/>
        <scheme val="minor"/>
      </rPr>
      <t xml:space="preserve">, </t>
    </r>
    <r>
      <rPr>
        <b/>
        <sz val="11"/>
        <color theme="1" tint="0.14999847407452621"/>
        <rFont val="Aptos Narrow"/>
        <family val="2"/>
        <charset val="204"/>
        <scheme val="minor"/>
      </rPr>
      <t>txtCompteurFin</t>
    </r>
  </si>
  <si>
    <r>
      <t>Grisés</t>
    </r>
    <r>
      <rPr>
        <sz val="11"/>
        <color theme="1" tint="0.14999847407452621"/>
        <rFont val="Aptos Narrow"/>
        <family val="2"/>
        <charset val="204"/>
        <scheme val="minor"/>
      </rPr>
      <t xml:space="preserve"> tant que </t>
    </r>
    <r>
      <rPr>
        <b/>
        <sz val="11"/>
        <color theme="1" tint="0.14999847407452621"/>
        <rFont val="Aptos Narrow"/>
        <family val="2"/>
        <charset val="204"/>
        <scheme val="minor"/>
      </rPr>
      <t>Statut = Prévisionnel</t>
    </r>
  </si>
  <si>
    <r>
      <t>Éditables</t>
    </r>
    <r>
      <rPr>
        <sz val="11"/>
        <color theme="1" tint="0.14999847407452621"/>
        <rFont val="Aptos Narrow"/>
        <family val="2"/>
        <charset val="204"/>
        <scheme val="minor"/>
      </rPr>
      <t xml:space="preserve"> quand </t>
    </r>
    <r>
      <rPr>
        <b/>
        <sz val="11"/>
        <color theme="1" tint="0.14999847407452621"/>
        <rFont val="Aptos Narrow"/>
        <family val="2"/>
        <charset val="204"/>
        <scheme val="minor"/>
      </rPr>
      <t>Statut = Confirmé</t>
    </r>
  </si>
  <si>
    <r>
      <t>cboStatut</t>
    </r>
    <r>
      <rPr>
        <sz val="11"/>
        <color theme="1" tint="0.14999847407452621"/>
        <rFont val="Aptos Narrow"/>
        <family val="2"/>
        <charset val="204"/>
        <scheme val="minor"/>
      </rPr>
      <t xml:space="preserve"> (ComboBox) : </t>
    </r>
    <r>
      <rPr>
        <sz val="10"/>
        <color theme="1" tint="0.14999847407452621"/>
        <rFont val="Arial Unicode MS"/>
      </rPr>
      <t>Previsionnel</t>
    </r>
    <r>
      <rPr>
        <sz val="11"/>
        <color theme="1" tint="0.14999847407452621"/>
        <rFont val="Aptos Narrow"/>
        <family val="2"/>
        <charset val="204"/>
        <scheme val="minor"/>
      </rPr>
      <t xml:space="preserve"> / </t>
    </r>
    <r>
      <rPr>
        <sz val="10"/>
        <color theme="1" tint="0.14999847407452621"/>
        <rFont val="Arial Unicode MS"/>
      </rPr>
      <t>Confirme</t>
    </r>
    <r>
      <rPr>
        <sz val="11"/>
        <color theme="1" tint="0.14999847407452621"/>
        <rFont val="Aptos Narrow"/>
        <family val="2"/>
        <charset val="204"/>
        <scheme val="minor"/>
      </rPr>
      <t xml:space="preserve"> (par défaut : Previsionnel)</t>
    </r>
  </si>
  <si>
    <r>
      <t>btnEnregistrer</t>
    </r>
    <r>
      <rPr>
        <sz val="11"/>
        <color theme="1" tint="0.14999847407452621"/>
        <rFont val="Aptos Narrow"/>
        <family val="2"/>
        <charset val="204"/>
        <scheme val="minor"/>
      </rPr>
      <t xml:space="preserve"> (CommandButton) → crée </t>
    </r>
    <r>
      <rPr>
        <b/>
        <sz val="11"/>
        <color theme="1" tint="0.14999847407452621"/>
        <rFont val="Aptos Narrow"/>
        <family val="2"/>
        <charset val="204"/>
        <scheme val="minor"/>
      </rPr>
      <t>1 ligne/jour</t>
    </r>
  </si>
  <si>
    <r>
      <t>btnReplicatJours</t>
    </r>
    <r>
      <rPr>
        <sz val="11"/>
        <color theme="1" tint="0.14999847407452621"/>
        <rFont val="Aptos Narrow"/>
        <family val="2"/>
        <charset val="204"/>
        <scheme val="minor"/>
      </rPr>
      <t xml:space="preserve"> (CommandButton) → ouvre un mini sélecteur de jours de la semaine pour </t>
    </r>
    <r>
      <rPr>
        <b/>
        <sz val="11"/>
        <color theme="1" tint="0.14999847407452621"/>
        <rFont val="Aptos Narrow"/>
        <family val="2"/>
        <charset val="204"/>
        <scheme val="minor"/>
      </rPr>
      <t>répliquer</t>
    </r>
    <r>
      <rPr>
        <sz val="11"/>
        <color theme="1" tint="0.14999847407452621"/>
        <rFont val="Aptos Narrow"/>
        <family val="2"/>
        <charset val="204"/>
        <scheme val="minor"/>
      </rPr>
      <t xml:space="preserve"> la ligne courante</t>
    </r>
  </si>
  <si>
    <r>
      <t>btnConfirmerPeriode</t>
    </r>
    <r>
      <rPr>
        <sz val="11"/>
        <color theme="1" tint="0.14999847407452621"/>
        <rFont val="Aptos Narrow"/>
        <family val="2"/>
        <charset val="204"/>
        <scheme val="minor"/>
      </rPr>
      <t xml:space="preserve"> (CommandButton) → convertit toutes les lignes de la plage en </t>
    </r>
    <r>
      <rPr>
        <b/>
        <sz val="11"/>
        <color theme="1" tint="0.14999847407452621"/>
        <rFont val="Aptos Narrow"/>
        <family val="2"/>
        <charset val="204"/>
        <scheme val="minor"/>
      </rPr>
      <t>Confirmé</t>
    </r>
  </si>
  <si>
    <r>
      <t>btnOuvrirPlan</t>
    </r>
    <r>
      <rPr>
        <sz val="11"/>
        <color theme="1" tint="0.14999847407452621"/>
        <rFont val="Aptos Narrow"/>
        <family val="2"/>
        <charset val="204"/>
        <scheme val="minor"/>
      </rPr>
      <t xml:space="preserve"> (CommandButton) → ouvre la feuille </t>
    </r>
    <r>
      <rPr>
        <b/>
        <sz val="11"/>
        <color theme="1" tint="0.14999847407452621"/>
        <rFont val="Aptos Narrow"/>
        <family val="2"/>
        <charset val="204"/>
        <scheme val="minor"/>
      </rPr>
      <t>Plan</t>
    </r>
    <r>
      <rPr>
        <sz val="11"/>
        <color theme="1" tint="0.14999847407452621"/>
        <rFont val="Aptos Narrow"/>
        <family val="2"/>
        <charset val="204"/>
        <scheme val="minor"/>
      </rPr>
      <t xml:space="preserve"> et affiche la semaine correspondante</t>
    </r>
  </si>
  <si>
    <r>
      <t>btnAnnuler</t>
    </r>
    <r>
      <rPr>
        <sz val="11"/>
        <color theme="1" tint="0.14999847407452621"/>
        <rFont val="Aptos Narrow"/>
        <family val="2"/>
        <charset val="204"/>
        <scheme val="minor"/>
      </rPr>
      <t xml:space="preserve"> (CommandButton)</t>
    </r>
  </si>
  <si>
    <r>
      <t>Filtres</t>
    </r>
    <r>
      <rPr>
        <sz val="11"/>
        <color theme="1" tint="0.14999847407452621"/>
        <rFont val="Aptos Narrow"/>
        <family val="2"/>
        <charset val="204"/>
        <scheme val="minor"/>
      </rPr>
      <t xml:space="preserve"> : par </t>
    </r>
    <r>
      <rPr>
        <b/>
        <sz val="11"/>
        <color theme="1" tint="0.14999847407452621"/>
        <rFont val="Aptos Narrow"/>
        <family val="2"/>
        <charset val="204"/>
        <scheme val="minor"/>
      </rPr>
      <t>Semaine</t>
    </r>
    <r>
      <rPr>
        <sz val="11"/>
        <color theme="1" tint="0.14999847407452621"/>
        <rFont val="Aptos Narrow"/>
        <family val="2"/>
        <charset val="204"/>
        <scheme val="minor"/>
      </rPr>
      <t xml:space="preserve">, </t>
    </r>
    <r>
      <rPr>
        <b/>
        <sz val="11"/>
        <color theme="1" tint="0.14999847407452621"/>
        <rFont val="Aptos Narrow"/>
        <family val="2"/>
        <charset val="204"/>
        <scheme val="minor"/>
      </rPr>
      <t>Chantier</t>
    </r>
    <r>
      <rPr>
        <sz val="11"/>
        <color theme="1" tint="0.14999847407452621"/>
        <rFont val="Aptos Narrow"/>
        <family val="2"/>
        <charset val="204"/>
        <scheme val="minor"/>
      </rPr>
      <t xml:space="preserve">, </t>
    </r>
    <r>
      <rPr>
        <b/>
        <sz val="11"/>
        <color theme="1" tint="0.14999847407452621"/>
        <rFont val="Aptos Narrow"/>
        <family val="2"/>
        <charset val="204"/>
        <scheme val="minor"/>
      </rPr>
      <t>Machine</t>
    </r>
    <r>
      <rPr>
        <sz val="11"/>
        <color theme="1" tint="0.14999847407452621"/>
        <rFont val="Aptos Narrow"/>
        <family val="2"/>
        <charset val="204"/>
        <scheme val="minor"/>
      </rPr>
      <t xml:space="preserve">, </t>
    </r>
    <r>
      <rPr>
        <b/>
        <sz val="11"/>
        <color theme="1" tint="0.14999847407452621"/>
        <rFont val="Aptos Narrow"/>
        <family val="2"/>
        <charset val="204"/>
        <scheme val="minor"/>
      </rPr>
      <t>Statut</t>
    </r>
    <r>
      <rPr>
        <sz val="11"/>
        <color theme="1" tint="0.14999847407452621"/>
        <rFont val="Aptos Narrow"/>
        <family val="2"/>
        <charset val="204"/>
        <scheme val="minor"/>
      </rPr>
      <t>.</t>
    </r>
  </si>
  <si>
    <r>
      <t>Grille</t>
    </r>
    <r>
      <rPr>
        <sz val="11"/>
        <color theme="1" tint="0.14999847407452621"/>
        <rFont val="Aptos Narrow"/>
        <family val="2"/>
        <charset val="204"/>
        <scheme val="minor"/>
      </rPr>
      <t xml:space="preserve"> (ListView ou mini table) des lignes d’</t>
    </r>
    <r>
      <rPr>
        <sz val="10"/>
        <color theme="1" tint="0.14999847407452621"/>
        <rFont val="Arial Unicode MS"/>
      </rPr>
      <t>Affectations</t>
    </r>
    <r>
      <rPr>
        <sz val="11"/>
        <color theme="1" tint="0.14999847407452621"/>
        <rFont val="Aptos Narrow"/>
        <family val="2"/>
        <charset val="204"/>
        <scheme val="minor"/>
      </rPr>
      <t xml:space="preserve"> correspondant aux filtres.</t>
    </r>
  </si>
  <si>
    <r>
      <t>Actions</t>
    </r>
    <r>
      <rPr>
        <sz val="11"/>
        <color theme="1" tint="0.14999847407452621"/>
        <rFont val="Aptos Narrow"/>
        <family val="2"/>
        <charset val="204"/>
        <scheme val="minor"/>
      </rPr>
      <t xml:space="preserve"> : </t>
    </r>
    <r>
      <rPr>
        <b/>
        <sz val="11"/>
        <color theme="1" tint="0.14999847407452621"/>
        <rFont val="Aptos Narrow"/>
        <family val="2"/>
        <charset val="204"/>
        <scheme val="minor"/>
      </rPr>
      <t>Modifier</t>
    </r>
    <r>
      <rPr>
        <sz val="11"/>
        <color theme="1" tint="0.14999847407452621"/>
        <rFont val="Aptos Narrow"/>
        <family val="2"/>
        <charset val="204"/>
        <scheme val="minor"/>
      </rPr>
      <t xml:space="preserve"> (ré-ouvre l’UF pré-rempli), </t>
    </r>
    <r>
      <rPr>
        <b/>
        <sz val="11"/>
        <color theme="1" tint="0.14999847407452621"/>
        <rFont val="Aptos Narrow"/>
        <family val="2"/>
        <charset val="204"/>
        <scheme val="minor"/>
      </rPr>
      <t>Supprimer</t>
    </r>
    <r>
      <rPr>
        <sz val="11"/>
        <color theme="1" tint="0.14999847407452621"/>
        <rFont val="Aptos Narrow"/>
        <family val="2"/>
        <charset val="204"/>
        <scheme val="minor"/>
      </rPr>
      <t xml:space="preserve"> (si autorisé), </t>
    </r>
    <r>
      <rPr>
        <b/>
        <sz val="11"/>
        <color theme="1" tint="0.14999847407452621"/>
        <rFont val="Aptos Narrow"/>
        <family val="2"/>
        <charset val="204"/>
        <scheme val="minor"/>
      </rPr>
      <t>Confirmer sélection</t>
    </r>
    <r>
      <rPr>
        <sz val="11"/>
        <color theme="1" tint="0.14999847407452621"/>
        <rFont val="Aptos Narrow"/>
        <family val="2"/>
        <charset val="204"/>
        <scheme val="minor"/>
      </rPr>
      <t xml:space="preserve"> (action groupée).</t>
    </r>
  </si>
  <si>
    <r>
      <t>Conflit Machine</t>
    </r>
    <r>
      <rPr>
        <sz val="11"/>
        <color theme="1" tint="0.14999847407452621"/>
        <rFont val="Aptos Narrow"/>
        <family val="2"/>
        <charset val="204"/>
        <scheme val="minor"/>
      </rPr>
      <t xml:space="preserve"> : avant d’écrire, on interroge </t>
    </r>
    <r>
      <rPr>
        <sz val="10"/>
        <color theme="1" tint="0.14999847407452621"/>
        <rFont val="Arial Unicode MS"/>
      </rPr>
      <t>tblAffect</t>
    </r>
    <r>
      <rPr>
        <sz val="11"/>
        <color theme="1" tint="0.14999847407452621"/>
        <rFont val="Aptos Narrow"/>
        <family val="2"/>
        <charset val="204"/>
        <scheme val="minor"/>
      </rPr>
      <t xml:space="preserve"> pour (MachineID, Date) → si trouvé : </t>
    </r>
    <r>
      <rPr>
        <b/>
        <sz val="11"/>
        <color theme="1" tint="0.14999847407452621"/>
        <rFont val="Aptos Narrow"/>
        <family val="2"/>
        <charset val="204"/>
        <scheme val="minor"/>
      </rPr>
      <t>blocage</t>
    </r>
    <r>
      <rPr>
        <sz val="11"/>
        <color theme="1" tint="0.14999847407452621"/>
        <rFont val="Aptos Narrow"/>
        <family val="2"/>
        <charset val="204"/>
        <scheme val="minor"/>
      </rPr>
      <t>.</t>
    </r>
  </si>
  <si>
    <r>
      <t>Conflit Opérateur</t>
    </r>
    <r>
      <rPr>
        <sz val="11"/>
        <color theme="1" tint="0.14999847407452621"/>
        <rFont val="Aptos Narrow"/>
        <family val="2"/>
        <charset val="204"/>
        <scheme val="minor"/>
      </rPr>
      <t xml:space="preserve"> : même contrôle ; si trouvé : </t>
    </r>
    <r>
      <rPr>
        <b/>
        <sz val="11"/>
        <color theme="1" tint="0.14999847407452621"/>
        <rFont val="Aptos Narrow"/>
        <family val="2"/>
        <charset val="204"/>
        <scheme val="minor"/>
      </rPr>
      <t>message</t>
    </r>
    <r>
      <rPr>
        <sz val="11"/>
        <color theme="1" tint="0.14999847407452621"/>
        <rFont val="Aptos Narrow"/>
        <family val="2"/>
        <charset val="204"/>
        <scheme val="minor"/>
      </rPr>
      <t xml:space="preserve"> + option “</t>
    </r>
    <r>
      <rPr>
        <b/>
        <sz val="11"/>
        <color theme="1" tint="0.14999847407452621"/>
        <rFont val="Aptos Narrow"/>
        <family val="2"/>
        <charset val="204"/>
        <scheme val="minor"/>
      </rPr>
      <t>Forcer</t>
    </r>
    <r>
      <rPr>
        <sz val="11"/>
        <color theme="1" tint="0.14999847407452621"/>
        <rFont val="Aptos Narrow"/>
        <family val="2"/>
        <charset val="204"/>
        <scheme val="minor"/>
      </rPr>
      <t>” (case à cocher visible seulement après l’alerte).</t>
    </r>
  </si>
  <si>
    <r>
      <t>Fenêtres de dates</t>
    </r>
    <r>
      <rPr>
        <sz val="11"/>
        <color theme="1" tint="0.14999847407452621"/>
        <rFont val="Aptos Narrow"/>
        <family val="2"/>
        <charset val="204"/>
        <scheme val="minor"/>
      </rPr>
      <t xml:space="preserve"> : si </t>
    </r>
    <r>
      <rPr>
        <sz val="10"/>
        <color theme="1" tint="0.14999847407452621"/>
        <rFont val="Arial Unicode MS"/>
      </rPr>
      <t>ChantierID</t>
    </r>
    <r>
      <rPr>
        <sz val="11"/>
        <color theme="1" tint="0.14999847407452621"/>
        <rFont val="Aptos Narrow"/>
        <family val="2"/>
        <charset val="204"/>
        <scheme val="minor"/>
      </rPr>
      <t xml:space="preserve"> a des bornes (DateDebut/DateFin), alerte si hors période (non bloquant par défaut — on peut le rendre bloquant à ta demande).</t>
    </r>
  </si>
  <si>
    <r>
      <t>Calcul Heures</t>
    </r>
    <r>
      <rPr>
        <sz val="11"/>
        <color theme="1" tint="0.14999847407452621"/>
        <rFont val="Aptos Narrow"/>
        <family val="2"/>
        <charset val="204"/>
        <scheme val="minor"/>
      </rPr>
      <t xml:space="preserve"> : </t>
    </r>
    <r>
      <rPr>
        <sz val="10"/>
        <color theme="1" tint="0.14999847407452621"/>
        <rFont val="Arial Unicode MS"/>
      </rPr>
      <t>(HFin - HDeb) * 24</t>
    </r>
    <r>
      <rPr>
        <sz val="11"/>
        <color theme="1" tint="0.14999847407452621"/>
        <rFont val="Aptos Narrow"/>
        <family val="2"/>
        <charset val="204"/>
        <scheme val="minor"/>
      </rPr>
      <t>, arrondi à 2 décimales.</t>
    </r>
  </si>
  <si>
    <r>
      <t xml:space="preserve">Sélection : </t>
    </r>
    <r>
      <rPr>
        <sz val="10"/>
        <color theme="1" tint="0.14999847407452621"/>
        <rFont val="Arial Unicode MS"/>
      </rPr>
      <t>cboChantier</t>
    </r>
    <r>
      <rPr>
        <sz val="11"/>
        <color theme="1" tint="0.14999847407452621"/>
        <rFont val="Aptos Narrow"/>
        <family val="2"/>
        <charset val="204"/>
        <scheme val="minor"/>
      </rPr>
      <t xml:space="preserve">, </t>
    </r>
    <r>
      <rPr>
        <sz val="10"/>
        <color theme="1" tint="0.14999847407452621"/>
        <rFont val="Arial Unicode MS"/>
      </rPr>
      <t>cboMachine</t>
    </r>
    <r>
      <rPr>
        <sz val="11"/>
        <color theme="1" tint="0.14999847407452621"/>
        <rFont val="Aptos Narrow"/>
        <family val="2"/>
        <charset val="204"/>
        <scheme val="minor"/>
      </rPr>
      <t xml:space="preserve">, </t>
    </r>
    <r>
      <rPr>
        <sz val="10"/>
        <color theme="1" tint="0.14999847407452621"/>
        <rFont val="Arial Unicode MS"/>
      </rPr>
      <t>cboOperateur</t>
    </r>
    <r>
      <rPr>
        <sz val="11"/>
        <color theme="1" tint="0.14999847407452621"/>
        <rFont val="Aptos Narrow"/>
        <family val="2"/>
        <charset val="204"/>
        <scheme val="minor"/>
      </rPr>
      <t xml:space="preserve">, </t>
    </r>
    <r>
      <rPr>
        <sz val="10"/>
        <color theme="1" tint="0.14999847407452621"/>
        <rFont val="Arial Unicode MS"/>
      </rPr>
      <t>txtSearch</t>
    </r>
  </si>
  <si>
    <r>
      <t xml:space="preserve">Période : </t>
    </r>
    <r>
      <rPr>
        <sz val="10"/>
        <color theme="1" tint="0.14999847407452621"/>
        <rFont val="Arial Unicode MS"/>
      </rPr>
      <t>txtDu</t>
    </r>
    <r>
      <rPr>
        <sz val="11"/>
        <color theme="1" tint="0.14999847407452621"/>
        <rFont val="Aptos Narrow"/>
        <family val="2"/>
        <charset val="204"/>
        <scheme val="minor"/>
      </rPr>
      <t xml:space="preserve">, </t>
    </r>
    <r>
      <rPr>
        <sz val="10"/>
        <color theme="1" tint="0.14999847407452621"/>
        <rFont val="Arial Unicode MS"/>
      </rPr>
      <t>txtAu</t>
    </r>
    <r>
      <rPr>
        <sz val="11"/>
        <color theme="1" tint="0.14999847407452621"/>
        <rFont val="Aptos Narrow"/>
        <family val="2"/>
        <charset val="204"/>
        <scheme val="minor"/>
      </rPr>
      <t xml:space="preserve">, </t>
    </r>
    <r>
      <rPr>
        <sz val="10"/>
        <color theme="1" tint="0.14999847407452621"/>
        <rFont val="Arial Unicode MS"/>
      </rPr>
      <t>chkExclureWeekends</t>
    </r>
    <r>
      <rPr>
        <sz val="11"/>
        <color theme="1" tint="0.14999847407452621"/>
        <rFont val="Aptos Narrow"/>
        <family val="2"/>
        <charset val="204"/>
        <scheme val="minor"/>
      </rPr>
      <t xml:space="preserve">, </t>
    </r>
    <r>
      <rPr>
        <sz val="10"/>
        <color theme="1" tint="0.14999847407452621"/>
        <rFont val="Arial Unicode MS"/>
      </rPr>
      <t>txtHeureDeb</t>
    </r>
    <r>
      <rPr>
        <sz val="11"/>
        <color theme="1" tint="0.14999847407452621"/>
        <rFont val="Aptos Narrow"/>
        <family val="2"/>
        <charset val="204"/>
        <scheme val="minor"/>
      </rPr>
      <t xml:space="preserve">, </t>
    </r>
    <r>
      <rPr>
        <sz val="10"/>
        <color theme="1" tint="0.14999847407452621"/>
        <rFont val="Arial Unicode MS"/>
      </rPr>
      <t>txtHeureFin</t>
    </r>
  </si>
  <si>
    <r>
      <t xml:space="preserve">Détails : </t>
    </r>
    <r>
      <rPr>
        <sz val="10"/>
        <color theme="1" tint="0.14999847407452621"/>
        <rFont val="Arial Unicode MS"/>
      </rPr>
      <t>cboActivite</t>
    </r>
    <r>
      <rPr>
        <sz val="11"/>
        <color theme="1" tint="0.14999847407452621"/>
        <rFont val="Aptos Narrow"/>
        <family val="2"/>
        <charset val="204"/>
        <scheme val="minor"/>
      </rPr>
      <t xml:space="preserve">, </t>
    </r>
    <r>
      <rPr>
        <sz val="10"/>
        <color theme="1" tint="0.14999847407452621"/>
        <rFont val="Arial Unicode MS"/>
      </rPr>
      <t>txtNote</t>
    </r>
    <r>
      <rPr>
        <sz val="11"/>
        <color theme="1" tint="0.14999847407452621"/>
        <rFont val="Aptos Narrow"/>
        <family val="2"/>
        <charset val="204"/>
        <scheme val="minor"/>
      </rPr>
      <t xml:space="preserve">, </t>
    </r>
    <r>
      <rPr>
        <sz val="10"/>
        <color theme="1" tint="0.14999847407452621"/>
        <rFont val="Arial Unicode MS"/>
      </rPr>
      <t>lblUniteCompteur</t>
    </r>
    <r>
      <rPr>
        <sz val="11"/>
        <color theme="1" tint="0.14999847407452621"/>
        <rFont val="Aptos Narrow"/>
        <family val="2"/>
        <charset val="204"/>
        <scheme val="minor"/>
      </rPr>
      <t xml:space="preserve">, </t>
    </r>
    <r>
      <rPr>
        <sz val="10"/>
        <color theme="1" tint="0.14999847407452621"/>
        <rFont val="Arial Unicode MS"/>
      </rPr>
      <t>txtCompteurDebut</t>
    </r>
    <r>
      <rPr>
        <sz val="11"/>
        <color theme="1" tint="0.14999847407452621"/>
        <rFont val="Aptos Narrow"/>
        <family val="2"/>
        <charset val="204"/>
        <scheme val="minor"/>
      </rPr>
      <t xml:space="preserve">, </t>
    </r>
    <r>
      <rPr>
        <sz val="10"/>
        <color theme="1" tint="0.14999847407452621"/>
        <rFont val="Arial Unicode MS"/>
      </rPr>
      <t>txtCompteurFin</t>
    </r>
  </si>
  <si>
    <r>
      <t xml:space="preserve">Statut &amp; actions : </t>
    </r>
    <r>
      <rPr>
        <sz val="10"/>
        <color theme="1" tint="0.14999847407452621"/>
        <rFont val="Arial Unicode MS"/>
      </rPr>
      <t>cboStatut</t>
    </r>
    <r>
      <rPr>
        <sz val="11"/>
        <color theme="1" tint="0.14999847407452621"/>
        <rFont val="Aptos Narrow"/>
        <family val="2"/>
        <charset val="204"/>
        <scheme val="minor"/>
      </rPr>
      <t xml:space="preserve">, </t>
    </r>
    <r>
      <rPr>
        <sz val="10"/>
        <color theme="1" tint="0.14999847407452621"/>
        <rFont val="Arial Unicode MS"/>
      </rPr>
      <t>btnEnregistrer</t>
    </r>
    <r>
      <rPr>
        <sz val="11"/>
        <color theme="1" tint="0.14999847407452621"/>
        <rFont val="Aptos Narrow"/>
        <family val="2"/>
        <charset val="204"/>
        <scheme val="minor"/>
      </rPr>
      <t xml:space="preserve">, </t>
    </r>
    <r>
      <rPr>
        <sz val="10"/>
        <color theme="1" tint="0.14999847407452621"/>
        <rFont val="Arial Unicode MS"/>
      </rPr>
      <t>btnReplicatJours</t>
    </r>
    <r>
      <rPr>
        <sz val="11"/>
        <color theme="1" tint="0.14999847407452621"/>
        <rFont val="Aptos Narrow"/>
        <family val="2"/>
        <charset val="204"/>
        <scheme val="minor"/>
      </rPr>
      <t xml:space="preserve">, </t>
    </r>
    <r>
      <rPr>
        <sz val="10"/>
        <color theme="1" tint="0.14999847407452621"/>
        <rFont val="Arial Unicode MS"/>
      </rPr>
      <t>btnConfirmerPeriode</t>
    </r>
    <r>
      <rPr>
        <sz val="11"/>
        <color theme="1" tint="0.14999847407452621"/>
        <rFont val="Aptos Narrow"/>
        <family val="2"/>
        <charset val="204"/>
        <scheme val="minor"/>
      </rPr>
      <t xml:space="preserve">, </t>
    </r>
    <r>
      <rPr>
        <sz val="10"/>
        <color theme="1" tint="0.14999847407452621"/>
        <rFont val="Arial Unicode MS"/>
      </rPr>
      <t>btnOuvrirPlan</t>
    </r>
    <r>
      <rPr>
        <sz val="11"/>
        <color theme="1" tint="0.14999847407452621"/>
        <rFont val="Aptos Narrow"/>
        <family val="2"/>
        <charset val="204"/>
        <scheme val="minor"/>
      </rPr>
      <t xml:space="preserve">, </t>
    </r>
    <r>
      <rPr>
        <sz val="10"/>
        <color theme="1" tint="0.14999847407452621"/>
        <rFont val="Arial Unicode MS"/>
      </rPr>
      <t>btnAnnuler</t>
    </r>
  </si>
  <si>
    <r>
      <t xml:space="preserve">Filtres : </t>
    </r>
    <r>
      <rPr>
        <sz val="10"/>
        <color theme="1" tint="0.14999847407452621"/>
        <rFont val="Arial Unicode MS"/>
      </rPr>
      <t>cboFiltreSemaine</t>
    </r>
    <r>
      <rPr>
        <sz val="11"/>
        <color theme="1" tint="0.14999847407452621"/>
        <rFont val="Aptos Narrow"/>
        <family val="2"/>
        <charset val="204"/>
        <scheme val="minor"/>
      </rPr>
      <t xml:space="preserve">, </t>
    </r>
    <r>
      <rPr>
        <sz val="10"/>
        <color theme="1" tint="0.14999847407452621"/>
        <rFont val="Arial Unicode MS"/>
      </rPr>
      <t>cboFiltreChantier</t>
    </r>
    <r>
      <rPr>
        <sz val="11"/>
        <color theme="1" tint="0.14999847407452621"/>
        <rFont val="Aptos Narrow"/>
        <family val="2"/>
        <charset val="204"/>
        <scheme val="minor"/>
      </rPr>
      <t xml:space="preserve">, </t>
    </r>
    <r>
      <rPr>
        <sz val="10"/>
        <color theme="1" tint="0.14999847407452621"/>
        <rFont val="Arial Unicode MS"/>
      </rPr>
      <t>cboFiltreMachine</t>
    </r>
    <r>
      <rPr>
        <sz val="11"/>
        <color theme="1" tint="0.14999847407452621"/>
        <rFont val="Aptos Narrow"/>
        <family val="2"/>
        <charset val="204"/>
        <scheme val="minor"/>
      </rPr>
      <t xml:space="preserve">, </t>
    </r>
    <r>
      <rPr>
        <sz val="10"/>
        <color theme="1" tint="0.14999847407452621"/>
        <rFont val="Arial Unicode MS"/>
      </rPr>
      <t>cboFiltreStatut</t>
    </r>
  </si>
  <si>
    <r>
      <t xml:space="preserve">Grille : </t>
    </r>
    <r>
      <rPr>
        <sz val="10"/>
        <color theme="1" tint="0.14999847407452621"/>
        <rFont val="Arial Unicode MS"/>
      </rPr>
      <t>lvAffect</t>
    </r>
    <r>
      <rPr>
        <sz val="11"/>
        <color theme="1" tint="0.14999847407452621"/>
        <rFont val="Aptos Narrow"/>
        <family val="2"/>
        <charset val="204"/>
        <scheme val="minor"/>
      </rPr>
      <t xml:space="preserve"> (ListView)</t>
    </r>
  </si>
  <si>
    <r>
      <t xml:space="preserve">Actions : </t>
    </r>
    <r>
      <rPr>
        <sz val="10"/>
        <color theme="1" tint="0.14999847407452621"/>
        <rFont val="Arial Unicode MS"/>
      </rPr>
      <t>btnEditer</t>
    </r>
    <r>
      <rPr>
        <sz val="11"/>
        <color theme="1" tint="0.14999847407452621"/>
        <rFont val="Aptos Narrow"/>
        <family val="2"/>
        <charset val="204"/>
        <scheme val="minor"/>
      </rPr>
      <t xml:space="preserve">, </t>
    </r>
    <r>
      <rPr>
        <sz val="10"/>
        <color theme="1" tint="0.14999847407452621"/>
        <rFont val="Arial Unicode MS"/>
      </rPr>
      <t>btnSupprimer</t>
    </r>
    <r>
      <rPr>
        <sz val="11"/>
        <color theme="1" tint="0.14999847407452621"/>
        <rFont val="Aptos Narrow"/>
        <family val="2"/>
        <charset val="204"/>
        <scheme val="minor"/>
      </rPr>
      <t xml:space="preserve">, </t>
    </r>
    <r>
      <rPr>
        <sz val="10"/>
        <color theme="1" tint="0.14999847407452621"/>
        <rFont val="Arial Unicode MS"/>
      </rPr>
      <t>btnConfirmerSel</t>
    </r>
  </si>
  <si>
    <r>
      <t xml:space="preserve">G. Données utilisées (aucune validation feuille sur </t>
    </r>
    <r>
      <rPr>
        <b/>
        <sz val="10"/>
        <color theme="1" tint="0.14999847407452621"/>
        <rFont val="Arial Unicode MS"/>
      </rPr>
      <t>Affectations</t>
    </r>
    <r>
      <rPr>
        <b/>
        <sz val="24"/>
        <color theme="1" tint="0.14999847407452621"/>
        <rFont val="Aptos Narrow"/>
        <family val="2"/>
        <charset val="204"/>
        <scheme val="minor"/>
      </rPr>
      <t>)</t>
    </r>
  </si>
  <si>
    <r>
      <t>Lecture</t>
    </r>
    <r>
      <rPr>
        <sz val="11"/>
        <color theme="1" tint="0.14999847407452621"/>
        <rFont val="Aptos Narrow"/>
        <family val="2"/>
        <charset val="204"/>
        <scheme val="minor"/>
      </rPr>
      <t xml:space="preserve"> : </t>
    </r>
    <r>
      <rPr>
        <sz val="10"/>
        <color theme="1" tint="0.14999847407452621"/>
        <rFont val="Arial Unicode MS"/>
      </rPr>
      <t>Machines (tblMachines)</t>
    </r>
    <r>
      <rPr>
        <sz val="11"/>
        <color theme="1" tint="0.14999847407452621"/>
        <rFont val="Aptos Narrow"/>
        <family val="2"/>
        <charset val="204"/>
        <scheme val="minor"/>
      </rPr>
      <t xml:space="preserve">, </t>
    </r>
    <r>
      <rPr>
        <sz val="10"/>
        <color theme="1" tint="0.14999847407452621"/>
        <rFont val="Arial Unicode MS"/>
      </rPr>
      <t>Options (tbl_utilisation_affectation_machines, tbloperators[, tblActivites])</t>
    </r>
  </si>
  <si>
    <r>
      <t>Écriture</t>
    </r>
    <r>
      <rPr>
        <sz val="11"/>
        <color theme="1" tint="0.14999847407452621"/>
        <rFont val="Aptos Narrow"/>
        <family val="2"/>
        <charset val="204"/>
        <scheme val="minor"/>
      </rPr>
      <t xml:space="preserve"> : </t>
    </r>
    <r>
      <rPr>
        <sz val="10"/>
        <color theme="1" tint="0.14999847407452621"/>
        <rFont val="Arial Unicode MS"/>
      </rPr>
      <t>Affectations (tblAffect)</t>
    </r>
    <r>
      <rPr>
        <sz val="11"/>
        <color theme="1" tint="0.14999847407452621"/>
        <rFont val="Aptos Narrow"/>
        <family val="2"/>
        <charset val="204"/>
        <scheme val="minor"/>
      </rPr>
      <t xml:space="preserve"> uniquement via l’UF</t>
    </r>
  </si>
  <si>
    <r>
      <t>Plan</t>
    </r>
    <r>
      <rPr>
        <sz val="11"/>
        <color theme="1" tint="0.14999847407452621"/>
        <rFont val="Aptos Narrow"/>
        <family val="2"/>
        <charset val="204"/>
        <scheme val="minor"/>
      </rPr>
      <t xml:space="preserve"> : lecture seule de </t>
    </r>
    <r>
      <rPr>
        <sz val="10"/>
        <color theme="1" tint="0.14999847407452621"/>
        <rFont val="Arial Unicode MS"/>
      </rPr>
      <t>tblAffect</t>
    </r>
    <r>
      <rPr>
        <sz val="11"/>
        <color theme="1" tint="0.14999847407452621"/>
        <rFont val="Aptos Narrow"/>
        <family val="2"/>
        <charset val="204"/>
        <scheme val="minor"/>
      </rPr>
      <t xml:space="preserve"> pour la vue hebdo</t>
    </r>
    <r>
      <rPr>
        <b/>
        <sz val="11"/>
        <color theme="1" tint="0.14999847407452621"/>
        <rFont val="Aptos Narrow"/>
        <family val="2"/>
        <charset val="204"/>
        <scheme val="minor"/>
      </rPr>
      <t xml:space="preserve"> ou mensuelle ou trimestre</t>
    </r>
  </si>
  <si>
    <r>
      <t xml:space="preserve">1. Filtrage intelligent de </t>
    </r>
    <r>
      <rPr>
        <b/>
        <sz val="10"/>
        <color theme="1" tint="0.14999847407452621"/>
        <rFont val="Arial Unicode MS"/>
      </rPr>
      <t>cboMachine</t>
    </r>
    <r>
      <rPr>
        <sz val="11"/>
        <color theme="1" tint="0.14999847407452621"/>
        <rFont val="Aptos Narrow"/>
        <family val="2"/>
        <charset val="204"/>
        <scheme val="minor"/>
      </rPr>
      <t xml:space="preserve"> après choix du Chantier (afficher seulement “actives/disponibles” on ajoute une colonne </t>
    </r>
    <r>
      <rPr>
        <sz val="10"/>
        <color theme="1" tint="0.14999847407452621"/>
        <rFont val="Arial Unicode MS"/>
      </rPr>
      <t>Status</t>
    </r>
    <r>
      <rPr>
        <sz val="11"/>
        <color theme="1" tint="0.14999847407452621"/>
        <rFont val="Aptos Narrow"/>
        <family val="2"/>
        <charset val="204"/>
        <scheme val="minor"/>
      </rPr>
      <t xml:space="preserve"> = Active.</t>
    </r>
  </si>
  <si>
    <r>
      <t>2. oui pour une Liste des activités</t>
    </r>
    <r>
      <rPr>
        <sz val="11"/>
        <color theme="1" tint="0.14999847407452621"/>
        <rFont val="Aptos Narrow"/>
        <family val="2"/>
        <charset val="204"/>
        <scheme val="minor"/>
      </rPr>
      <t xml:space="preserve"> : table </t>
    </r>
    <r>
      <rPr>
        <sz val="10"/>
        <color theme="1" tint="0.14999847407452621"/>
        <rFont val="Arial Unicode MS"/>
      </rPr>
      <t>Options!tblActivites(Activite)</t>
    </r>
    <r>
      <rPr>
        <sz val="11"/>
        <color theme="1" tint="0.14999847407452621"/>
        <rFont val="Aptos Narrow"/>
        <family val="2"/>
        <charset val="204"/>
        <scheme val="minor"/>
      </rPr>
      <t xml:space="preserve"> pour les valeurs “proposées” (avec ajout libre côté UF) </t>
    </r>
  </si>
  <si>
    <r>
      <t>3. Forcer opérateur</t>
    </r>
    <r>
      <rPr>
        <sz val="11"/>
        <color theme="1" tint="0.14999847407452621"/>
        <rFont val="Aptos Narrow"/>
        <family val="2"/>
        <charset val="204"/>
        <scheme val="minor"/>
      </rPr>
      <t xml:space="preserve"> : on laisse l’alerte </t>
    </r>
    <r>
      <rPr>
        <b/>
        <sz val="11"/>
        <color theme="1" tint="0.14999847407452621"/>
        <rFont val="Aptos Narrow"/>
        <family val="2"/>
        <charset val="204"/>
        <scheme val="minor"/>
      </rPr>
      <t>non bloquante</t>
    </r>
    <r>
      <rPr>
        <sz val="11"/>
        <color theme="1" tint="0.14999847407452621"/>
        <rFont val="Aptos Narrow"/>
        <family val="2"/>
        <charset val="204"/>
        <scheme val="minor"/>
      </rPr>
      <t xml:space="preserve"> (avec case “Forcer malgré le conflit”) — OK </t>
    </r>
  </si>
  <si>
    <r>
      <t>4. Suppression</t>
    </r>
    <r>
      <rPr>
        <sz val="11"/>
        <color theme="1" tint="0.14999847407452621"/>
        <rFont val="Aptos Narrow"/>
        <family val="2"/>
        <charset val="204"/>
        <scheme val="minor"/>
      </rPr>
      <t xml:space="preserve"> : autorisée dans le sous-écran (avec confirmation)</t>
    </r>
  </si>
  <si>
    <t>Name</t>
  </si>
  <si>
    <t>machines</t>
  </si>
  <si>
    <t>humains</t>
  </si>
  <si>
    <t>Demandes</t>
  </si>
  <si>
    <t>Gasoil</t>
  </si>
  <si>
    <t>Matérieux</t>
  </si>
  <si>
    <t>Deplacements</t>
  </si>
  <si>
    <t>Gérer les affectations</t>
  </si>
  <si>
    <t>choix déplacements</t>
  </si>
  <si>
    <t>Graviers</t>
  </si>
  <si>
    <t>Acces aux documents</t>
  </si>
  <si>
    <t>Cahier de charge</t>
  </si>
  <si>
    <t>Projet</t>
  </si>
  <si>
    <t>Doc technique</t>
  </si>
  <si>
    <t>recu</t>
  </si>
  <si>
    <t>MP</t>
  </si>
  <si>
    <t xml:space="preserve">Signaler </t>
  </si>
  <si>
    <t>panne</t>
  </si>
  <si>
    <t>équipemnt</t>
  </si>
  <si>
    <t>absence</t>
  </si>
  <si>
    <t>Joindre document</t>
  </si>
  <si>
    <t xml:space="preserve">Créer Planning </t>
  </si>
  <si>
    <t>Accès Planning</t>
  </si>
  <si>
    <t>UAB</t>
  </si>
  <si>
    <t>Producere</t>
  </si>
  <si>
    <t>Constrctii</t>
  </si>
  <si>
    <t>Chantiers</t>
  </si>
  <si>
    <t xml:space="preserve">Choix </t>
  </si>
  <si>
    <t>planning chef chantier</t>
  </si>
  <si>
    <t>Planning chef chantier</t>
  </si>
  <si>
    <t>Formule F3 ou F7 du devis ?</t>
  </si>
  <si>
    <t>Chef chantiers</t>
  </si>
  <si>
    <t>planning chantier</t>
  </si>
  <si>
    <t xml:space="preserve">-----RH        + </t>
  </si>
  <si>
    <t xml:space="preserve">DirTechnique + </t>
  </si>
  <si>
    <t>DirExecutiv</t>
  </si>
  <si>
    <t>Admin + UAB tous</t>
  </si>
  <si>
    <t>heure travail engins</t>
  </si>
  <si>
    <t>rentrer/controler les valeurs</t>
  </si>
  <si>
    <t>Economiste</t>
  </si>
  <si>
    <r>
      <t xml:space="preserve">parfait — on reste en mode “design d’abord”. Voilà ma proposition pour </t>
    </r>
    <r>
      <rPr>
        <b/>
        <sz val="11"/>
        <color theme="1"/>
        <rFont val="Aptos Narrow"/>
        <family val="2"/>
        <charset val="204"/>
        <scheme val="minor"/>
      </rPr>
      <t>l’UserForm “Économiste”</t>
    </r>
    <r>
      <rPr>
        <sz val="11"/>
        <color theme="1"/>
        <rFont val="Aptos Narrow"/>
        <family val="2"/>
        <charset val="204"/>
        <scheme val="minor"/>
      </rPr>
      <t xml:space="preserve"> (UF_Eco) qui interagit avec </t>
    </r>
    <r>
      <rPr>
        <b/>
        <sz val="11"/>
        <color theme="1"/>
        <rFont val="Aptos Narrow"/>
        <family val="2"/>
        <charset val="204"/>
        <scheme val="minor"/>
      </rPr>
      <t>Plan</t>
    </r>
    <r>
      <rPr>
        <sz val="11"/>
        <color theme="1"/>
        <rFont val="Aptos Narrow"/>
        <family val="2"/>
        <charset val="204"/>
        <scheme val="minor"/>
      </rPr>
      <t xml:space="preserve"> et </t>
    </r>
    <r>
      <rPr>
        <b/>
        <sz val="11"/>
        <color theme="1"/>
        <rFont val="Aptos Narrow"/>
        <family val="2"/>
        <charset val="204"/>
        <scheme val="minor"/>
      </rPr>
      <t>tblAffect</t>
    </r>
    <r>
      <rPr>
        <sz val="11"/>
        <color theme="1"/>
        <rFont val="Aptos Narrow"/>
        <family val="2"/>
        <charset val="204"/>
        <scheme val="minor"/>
      </rPr>
      <t xml:space="preserve"> pour renseigner les données terrain (heures effectives, compteurs, pleins, reste de gasoil, etc.). Pas de code ici — juste l’ergonomie, le flux, les contrôles et quelques exemples concrets. Tu me dis ce qui te va / ce qui manque, puis je coderai pile-poil selon ça.</t>
    </r>
  </si>
  <si>
    <t>🎛️ UF_Eco — objectifs &amp; périmètre</t>
  </si>
  <si>
    <r>
      <t>Qui l’utilise ?</t>
    </r>
    <r>
      <rPr>
        <sz val="11"/>
        <color theme="1"/>
        <rFont val="Aptos Narrow"/>
        <family val="2"/>
        <charset val="204"/>
        <scheme val="minor"/>
      </rPr>
      <t xml:space="preserve"> Économiste (et chef de parc si besoin).</t>
    </r>
  </si>
  <si>
    <r>
      <t>But :</t>
    </r>
    <r>
      <rPr>
        <sz val="11"/>
        <color theme="1"/>
        <rFont val="Aptos Narrow"/>
        <family val="2"/>
        <charset val="204"/>
        <scheme val="minor"/>
      </rPr>
      <t xml:space="preserve"> compléter/valider le </t>
    </r>
    <r>
      <rPr>
        <b/>
        <sz val="11"/>
        <color theme="1"/>
        <rFont val="Aptos Narrow"/>
        <family val="2"/>
        <charset val="204"/>
        <scheme val="minor"/>
      </rPr>
      <t>réalisé</t>
    </r>
    <r>
      <rPr>
        <sz val="11"/>
        <color theme="1"/>
        <rFont val="Aptos Narrow"/>
        <family val="2"/>
        <charset val="204"/>
        <scheme val="minor"/>
      </rPr>
      <t xml:space="preserve"> sur chaque affectation :</t>
    </r>
  </si>
  <si>
    <r>
      <t xml:space="preserve">heures </t>
    </r>
    <r>
      <rPr>
        <b/>
        <sz val="11"/>
        <color theme="1"/>
        <rFont val="Aptos Narrow"/>
        <family val="2"/>
        <charset val="204"/>
        <scheme val="minor"/>
      </rPr>
      <t>effectives</t>
    </r>
    <r>
      <rPr>
        <sz val="11"/>
        <color theme="1"/>
        <rFont val="Aptos Narrow"/>
        <family val="2"/>
        <charset val="204"/>
        <scheme val="minor"/>
      </rPr>
      <t xml:space="preserve">, </t>
    </r>
    <r>
      <rPr>
        <b/>
        <sz val="11"/>
        <color theme="1"/>
        <rFont val="Aptos Narrow"/>
        <family val="2"/>
        <charset val="204"/>
        <scheme val="minor"/>
      </rPr>
      <t>compteurs</t>
    </r>
    <r>
      <rPr>
        <sz val="11"/>
        <color theme="1"/>
        <rFont val="Aptos Narrow"/>
        <family val="2"/>
        <charset val="204"/>
        <scheme val="minor"/>
      </rPr>
      <t xml:space="preserve"> (h/km), </t>
    </r>
    <r>
      <rPr>
        <b/>
        <sz val="11"/>
        <color theme="1"/>
        <rFont val="Aptos Narrow"/>
        <family val="2"/>
        <charset val="204"/>
        <scheme val="minor"/>
      </rPr>
      <t>pleins</t>
    </r>
    <r>
      <rPr>
        <sz val="11"/>
        <color theme="1"/>
        <rFont val="Aptos Narrow"/>
        <family val="2"/>
        <charset val="204"/>
        <scheme val="minor"/>
      </rPr>
      <t xml:space="preserve"> (litres, ticket), </t>
    </r>
    <r>
      <rPr>
        <b/>
        <sz val="11"/>
        <color theme="1"/>
        <rFont val="Aptos Narrow"/>
        <family val="2"/>
        <charset val="204"/>
        <scheme val="minor"/>
      </rPr>
      <t>reste réservoir</t>
    </r>
    <r>
      <rPr>
        <sz val="11"/>
        <color theme="1"/>
        <rFont val="Aptos Narrow"/>
        <family val="2"/>
        <charset val="204"/>
        <scheme val="minor"/>
      </rPr>
      <t xml:space="preserve">, </t>
    </r>
    <r>
      <rPr>
        <b/>
        <sz val="11"/>
        <color theme="1"/>
        <rFont val="Aptos Narrow"/>
        <family val="2"/>
        <charset val="204"/>
        <scheme val="minor"/>
      </rPr>
      <t>notes</t>
    </r>
    <r>
      <rPr>
        <sz val="11"/>
        <color theme="1"/>
        <rFont val="Aptos Narrow"/>
        <family val="2"/>
        <charset val="204"/>
        <scheme val="minor"/>
      </rPr>
      <t xml:space="preserve">, et </t>
    </r>
    <r>
      <rPr>
        <b/>
        <sz val="11"/>
        <color theme="1"/>
        <rFont val="Aptos Narrow"/>
        <family val="2"/>
        <charset val="204"/>
        <scheme val="minor"/>
      </rPr>
      <t>passage en “Confirmé”</t>
    </r>
    <r>
      <rPr>
        <sz val="11"/>
        <color theme="1"/>
        <rFont val="Aptos Narrow"/>
        <family val="2"/>
        <charset val="204"/>
        <scheme val="minor"/>
      </rPr>
      <t>.</t>
    </r>
  </si>
  <si>
    <t>Sources :</t>
  </si>
  <si>
    <r>
      <t>tblAffect</t>
    </r>
    <r>
      <rPr>
        <sz val="11"/>
        <color theme="1"/>
        <rFont val="Aptos Narrow"/>
        <family val="2"/>
        <charset val="204"/>
        <scheme val="minor"/>
      </rPr>
      <t xml:space="preserve"> (prévisionnel créé par l’UF planning).</t>
    </r>
  </si>
  <si>
    <r>
      <t>tblMachines</t>
    </r>
    <r>
      <rPr>
        <sz val="11"/>
        <color theme="1"/>
        <rFont val="Aptos Narrow"/>
        <family val="2"/>
        <charset val="204"/>
        <scheme val="minor"/>
      </rPr>
      <t xml:space="preserve"> (UniteCompteur = h|km, Status).</t>
    </r>
  </si>
  <si>
    <r>
      <t>Options</t>
    </r>
    <r>
      <rPr>
        <sz val="11"/>
        <color theme="1"/>
        <rFont val="Aptos Narrow"/>
        <family val="2"/>
        <charset val="204"/>
        <scheme val="minor"/>
      </rPr>
      <t xml:space="preserve"> (carburants, opérateurs, activités, sources de carburant — si on ajoute).</t>
    </r>
  </si>
  <si>
    <t>1) Panneau “Sélection”</t>
  </si>
  <si>
    <r>
      <t>Filtres rapides</t>
    </r>
    <r>
      <rPr>
        <sz val="11"/>
        <color theme="1"/>
        <rFont val="Aptos Narrow"/>
        <family val="2"/>
        <charset val="204"/>
        <scheme val="minor"/>
      </rPr>
      <t xml:space="preserve"> en haut :</t>
    </r>
  </si>
  <si>
    <r>
      <t xml:space="preserve">🔎 </t>
    </r>
    <r>
      <rPr>
        <sz val="10"/>
        <color theme="1"/>
        <rFont val="Arial Unicode MS"/>
      </rPr>
      <t>Recherche</t>
    </r>
    <r>
      <rPr>
        <sz val="11"/>
        <color theme="1"/>
        <rFont val="Aptos Narrow"/>
        <family val="2"/>
        <charset val="204"/>
        <scheme val="minor"/>
      </rPr>
      <t xml:space="preserve"> (mot-clé : plaque, catégorie, nom machine, opérateur…) → filtre la grille en dessous.</t>
    </r>
  </si>
  <si>
    <r>
      <t>Grille des affectations</t>
    </r>
    <r>
      <rPr>
        <sz val="11"/>
        <color theme="1"/>
        <rFont val="Aptos Narrow"/>
        <family val="2"/>
        <charset val="204"/>
        <scheme val="minor"/>
      </rPr>
      <t xml:space="preserve"> filtrées (lecture </t>
    </r>
    <r>
      <rPr>
        <sz val="10"/>
        <color theme="1"/>
        <rFont val="Arial Unicode MS"/>
      </rPr>
      <t>tblAffect</t>
    </r>
    <r>
      <rPr>
        <sz val="11"/>
        <color theme="1"/>
        <rFont val="Aptos Narrow"/>
        <family val="2"/>
        <charset val="204"/>
        <scheme val="minor"/>
      </rPr>
      <t>) :</t>
    </r>
  </si>
  <si>
    <t>colonnes : Date · ID_M · ChantierID · Opérateur · Heures (plan) · Statut.</t>
  </si>
  <si>
    <r>
      <t xml:space="preserve">1 clic = </t>
    </r>
    <r>
      <rPr>
        <b/>
        <sz val="11"/>
        <color theme="1"/>
        <rFont val="Aptos Narrow"/>
        <family val="2"/>
        <charset val="204"/>
        <scheme val="minor"/>
      </rPr>
      <t>sélectionne</t>
    </r>
    <r>
      <rPr>
        <sz val="11"/>
        <color theme="1"/>
        <rFont val="Aptos Narrow"/>
        <family val="2"/>
        <charset val="204"/>
        <scheme val="minor"/>
      </rPr>
      <t xml:space="preserve"> une ligne à éditer</t>
    </r>
  </si>
  <si>
    <t>multi-sélection possible pour actions groupées (ex. “Confirmer sélection”)</t>
  </si>
  <si>
    <t>2) Panneau “Saisie réalisée” (pour la ligne sélectionnée)</t>
  </si>
  <si>
    <t>Bloc Heures &amp; Compteurs</t>
  </si>
  <si>
    <r>
      <t>Heure début</t>
    </r>
    <r>
      <rPr>
        <sz val="11"/>
        <color theme="1"/>
        <rFont val="Aptos Narrow"/>
        <family val="2"/>
        <charset val="204"/>
        <scheme val="minor"/>
      </rPr>
      <t xml:space="preserve"> / </t>
    </r>
    <r>
      <rPr>
        <sz val="10"/>
        <color theme="1"/>
        <rFont val="Arial Unicode MS"/>
      </rPr>
      <t>Heure fin</t>
    </r>
    <r>
      <rPr>
        <sz val="11"/>
        <color theme="1"/>
        <rFont val="Aptos Narrow"/>
        <family val="2"/>
        <charset val="204"/>
        <scheme val="minor"/>
      </rPr>
      <t xml:space="preserve"> (propose le plan → modifiable)</t>
    </r>
  </si>
  <si>
    <r>
      <t>Heures effectives</t>
    </r>
    <r>
      <rPr>
        <sz val="11"/>
        <color theme="1"/>
        <rFont val="Aptos Narrow"/>
        <family val="2"/>
        <charset val="204"/>
        <scheme val="minor"/>
      </rPr>
      <t xml:space="preserve"> (calcul = Hfin-Hdeb × 24, éditable si besoin)</t>
    </r>
  </si>
  <si>
    <r>
      <t>Unité compteur</t>
    </r>
    <r>
      <rPr>
        <sz val="11"/>
        <color theme="1"/>
        <rFont val="Aptos Narrow"/>
        <family val="2"/>
        <charset val="204"/>
        <scheme val="minor"/>
      </rPr>
      <t xml:space="preserve"> (label auto : h|km, depuis la machine)</t>
    </r>
  </si>
  <si>
    <r>
      <t>Compteur début</t>
    </r>
    <r>
      <rPr>
        <sz val="11"/>
        <color theme="1"/>
        <rFont val="Aptos Narrow"/>
        <family val="2"/>
        <charset val="204"/>
        <scheme val="minor"/>
      </rPr>
      <t xml:space="preserve"> / </t>
    </r>
    <r>
      <rPr>
        <sz val="10"/>
        <color theme="1"/>
        <rFont val="Arial Unicode MS"/>
      </rPr>
      <t>Compteur fin</t>
    </r>
  </si>
  <si>
    <r>
      <t>Grisés si Statut = Prévisionnel</t>
    </r>
    <r>
      <rPr>
        <sz val="11"/>
        <color theme="1"/>
        <rFont val="Aptos Narrow"/>
        <family val="2"/>
        <charset val="204"/>
        <scheme val="minor"/>
      </rPr>
      <t xml:space="preserve">, </t>
    </r>
    <r>
      <rPr>
        <b/>
        <sz val="11"/>
        <color theme="1"/>
        <rFont val="Aptos Narrow"/>
        <family val="2"/>
        <charset val="204"/>
        <scheme val="minor"/>
      </rPr>
      <t>éditables si Confirmé</t>
    </r>
  </si>
  <si>
    <r>
      <t>Contrôles</t>
    </r>
    <r>
      <rPr>
        <sz val="11"/>
        <color theme="1"/>
        <rFont val="Aptos Narrow"/>
        <family val="2"/>
        <charset val="204"/>
        <scheme val="minor"/>
      </rPr>
      <t xml:space="preserve"> : fin ≥ début ; delta plausible (alerte si &gt; seuil)</t>
    </r>
  </si>
  <si>
    <t>Bloc Carburant / Plein</t>
  </si>
  <si>
    <r>
      <t>Type carburant</t>
    </r>
    <r>
      <rPr>
        <sz val="11"/>
        <color theme="1"/>
        <rFont val="Aptos Narrow"/>
        <family val="2"/>
        <charset val="204"/>
        <scheme val="minor"/>
      </rPr>
      <t xml:space="preserve"> (liste Options)</t>
    </r>
  </si>
  <si>
    <r>
      <t>Litres plein</t>
    </r>
    <r>
      <rPr>
        <sz val="11"/>
        <color theme="1"/>
        <rFont val="Aptos Narrow"/>
        <family val="2"/>
        <charset val="204"/>
        <scheme val="minor"/>
      </rPr>
      <t xml:space="preserve"> (nombre, peut être 0 si pas de plein)</t>
    </r>
  </si>
  <si>
    <r>
      <t>Ticket carburant</t>
    </r>
    <r>
      <rPr>
        <sz val="11"/>
        <color theme="1"/>
        <rFont val="Aptos Narrow"/>
        <family val="2"/>
        <charset val="204"/>
        <scheme val="minor"/>
      </rPr>
      <t xml:space="preserve"> (texte court)</t>
    </r>
  </si>
  <si>
    <r>
      <t>Source carburant</t>
    </r>
    <r>
      <rPr>
        <sz val="11"/>
        <color theme="1"/>
        <rFont val="Aptos Narrow"/>
        <family val="2"/>
        <charset val="204"/>
        <scheme val="minor"/>
      </rPr>
      <t xml:space="preserve"> (liste simple, ex. Pompe dépôt / Camion-citerne / Station — si tu veux, je créé </t>
    </r>
    <r>
      <rPr>
        <sz val="10"/>
        <color theme="1"/>
        <rFont val="Arial Unicode MS"/>
      </rPr>
      <t>tblFuelSource</t>
    </r>
    <r>
      <rPr>
        <sz val="11"/>
        <color theme="1"/>
        <rFont val="Aptos Narrow"/>
        <family val="2"/>
        <charset val="204"/>
        <scheme val="minor"/>
      </rPr>
      <t xml:space="preserve"> dans Options)</t>
    </r>
  </si>
  <si>
    <r>
      <t>Reste réservoir fin</t>
    </r>
    <r>
      <rPr>
        <sz val="11"/>
        <color theme="1"/>
        <rFont val="Aptos Narrow"/>
        <family val="2"/>
        <charset val="204"/>
        <scheme val="minor"/>
      </rPr>
      <t xml:space="preserve"> (optionnel ; si tu veux suivre le “stock machine”)</t>
    </r>
  </si>
  <si>
    <t>Bloc Activité &amp; Notes</t>
  </si>
  <si>
    <r>
      <t>Activité</t>
    </r>
    <r>
      <rPr>
        <sz val="11"/>
        <color theme="1"/>
        <rFont val="Aptos Narrow"/>
        <family val="2"/>
        <charset val="204"/>
        <scheme val="minor"/>
      </rPr>
      <t xml:space="preserve"> (liste Options!tblActivites + saisie libre si absent)</t>
    </r>
  </si>
  <si>
    <r>
      <t>Notes / Observations</t>
    </r>
    <r>
      <rPr>
        <sz val="11"/>
        <color theme="1"/>
        <rFont val="Aptos Narrow"/>
        <family val="2"/>
        <charset val="204"/>
        <scheme val="minor"/>
      </rPr>
      <t xml:space="preserve"> (multi-ligne)</t>
    </r>
  </si>
  <si>
    <r>
      <t>Statut</t>
    </r>
    <r>
      <rPr>
        <sz val="11"/>
        <color theme="1"/>
        <rFont val="Aptos Narrow"/>
        <family val="2"/>
        <charset val="204"/>
        <scheme val="minor"/>
      </rPr>
      <t xml:space="preserve"> (Prévisionnel / Confirmé)</t>
    </r>
  </si>
  <si>
    <r>
      <t xml:space="preserve">Case </t>
    </r>
    <r>
      <rPr>
        <b/>
        <sz val="11"/>
        <color theme="1"/>
        <rFont val="Aptos Narrow"/>
        <family val="2"/>
        <charset val="204"/>
        <scheme val="minor"/>
      </rPr>
      <t>“Forcer malgré conflit opérateur”</t>
    </r>
    <r>
      <rPr>
        <sz val="11"/>
        <color theme="1"/>
        <rFont val="Aptos Narrow"/>
        <family val="2"/>
        <charset val="204"/>
        <scheme val="minor"/>
      </rPr>
      <t xml:space="preserve"> (affichée uniquement si conflit détecté)</t>
    </r>
  </si>
  <si>
    <t>3) Panneau “Actions”</t>
  </si>
  <si>
    <r>
      <t>Enregistrer</t>
    </r>
    <r>
      <rPr>
        <sz val="11"/>
        <color theme="1"/>
        <rFont val="Aptos Narrow"/>
        <family val="2"/>
        <charset val="204"/>
        <scheme val="minor"/>
      </rPr>
      <t xml:space="preserve"> (met à jour la ligne sélectionnée)</t>
    </r>
  </si>
  <si>
    <r>
      <t>Confirmer sélection</t>
    </r>
    <r>
      <rPr>
        <sz val="11"/>
        <color theme="1"/>
        <rFont val="Aptos Narrow"/>
        <family val="2"/>
        <charset val="204"/>
        <scheme val="minor"/>
      </rPr>
      <t xml:space="preserve"> (action groupée : passe Statut = Confirmé pour toutes les lignes sélectionnées)</t>
    </r>
  </si>
  <si>
    <r>
      <t>Dupliquer la ligne</t>
    </r>
    <r>
      <rPr>
        <sz val="11"/>
        <color theme="1"/>
        <rFont val="Aptos Narrow"/>
        <family val="2"/>
        <charset val="204"/>
        <scheme val="minor"/>
      </rPr>
      <t xml:space="preserve"> (réplique les valeurs saisies vers d’autres jours sélectionnés dans un mini-calendrier pop-up)</t>
    </r>
  </si>
  <si>
    <r>
      <t>Ouvrir Plan</t>
    </r>
    <r>
      <rPr>
        <sz val="11"/>
        <color theme="1"/>
        <rFont val="Aptos Narrow"/>
        <family val="2"/>
        <charset val="204"/>
        <scheme val="minor"/>
      </rPr>
      <t xml:space="preserve"> (navigue à la semaine / machine / date correspondante, quand on aura la vue)</t>
    </r>
  </si>
  <si>
    <t>Annuler/fermer</t>
  </si>
  <si>
    <r>
      <t>Interaction Plan ↔ UF_Eco</t>
    </r>
    <r>
      <rPr>
        <sz val="11"/>
        <color theme="1"/>
        <rFont val="Aptos Narrow"/>
        <family val="2"/>
        <charset val="204"/>
        <scheme val="minor"/>
      </rPr>
      <t xml:space="preserve"> : plus tard, on pourra faire qu’un </t>
    </r>
    <r>
      <rPr>
        <b/>
        <sz val="11"/>
        <color theme="1"/>
        <rFont val="Aptos Narrow"/>
        <family val="2"/>
        <charset val="204"/>
        <scheme val="minor"/>
      </rPr>
      <t>clic sur une cellule du Plan</t>
    </r>
    <r>
      <rPr>
        <sz val="11"/>
        <color theme="1"/>
        <rFont val="Aptos Narrow"/>
        <family val="2"/>
        <charset val="204"/>
        <scheme val="minor"/>
      </rPr>
      <t xml:space="preserve"> (Machine × Jour) </t>
    </r>
    <r>
      <rPr>
        <b/>
        <sz val="11"/>
        <color theme="1"/>
        <rFont val="Aptos Narrow"/>
        <family val="2"/>
        <charset val="204"/>
        <scheme val="minor"/>
      </rPr>
      <t>ouvre UF_Eco</t>
    </r>
    <r>
      <rPr>
        <sz val="11"/>
        <color theme="1"/>
        <rFont val="Aptos Narrow"/>
        <family val="2"/>
        <charset val="204"/>
        <scheme val="minor"/>
      </rPr>
      <t xml:space="preserve"> directement positionné sur la ligne d’affectation correspondante.</t>
    </r>
  </si>
  <si>
    <t>✅ Règles &amp; contrôles (métier)</t>
  </si>
  <si>
    <r>
      <t>Conflit machine</t>
    </r>
    <r>
      <rPr>
        <sz val="11"/>
        <color theme="1"/>
        <rFont val="Aptos Narrow"/>
        <family val="2"/>
        <charset val="204"/>
        <scheme val="minor"/>
      </rPr>
      <t xml:space="preserve"> (même jour, même ID_M) → </t>
    </r>
    <r>
      <rPr>
        <b/>
        <sz val="11"/>
        <color theme="1"/>
        <rFont val="Aptos Narrow"/>
        <family val="2"/>
        <charset val="204"/>
        <scheme val="minor"/>
      </rPr>
      <t>bloquant</t>
    </r>
    <r>
      <rPr>
        <sz val="11"/>
        <color theme="1"/>
        <rFont val="Aptos Narrow"/>
        <family val="2"/>
        <charset val="204"/>
        <scheme val="minor"/>
      </rPr>
      <t>.</t>
    </r>
  </si>
  <si>
    <r>
      <t>Conflit opérateur</t>
    </r>
    <r>
      <rPr>
        <sz val="11"/>
        <color theme="1"/>
        <rFont val="Aptos Narrow"/>
        <family val="2"/>
        <charset val="204"/>
        <scheme val="minor"/>
      </rPr>
      <t xml:space="preserve"> (même jour) → </t>
    </r>
    <r>
      <rPr>
        <b/>
        <sz val="11"/>
        <color theme="1"/>
        <rFont val="Aptos Narrow"/>
        <family val="2"/>
        <charset val="204"/>
        <scheme val="minor"/>
      </rPr>
      <t>alerte</t>
    </r>
    <r>
      <rPr>
        <sz val="11"/>
        <color theme="1"/>
        <rFont val="Aptos Narrow"/>
        <family val="2"/>
        <charset val="204"/>
        <scheme val="minor"/>
      </rPr>
      <t xml:space="preserve">, possibilité de </t>
    </r>
    <r>
      <rPr>
        <b/>
        <sz val="11"/>
        <color theme="1"/>
        <rFont val="Aptos Narrow"/>
        <family val="2"/>
        <charset val="204"/>
        <scheme val="minor"/>
      </rPr>
      <t>cocher “forcer”</t>
    </r>
    <r>
      <rPr>
        <sz val="11"/>
        <color theme="1"/>
        <rFont val="Aptos Narrow"/>
        <family val="2"/>
        <charset val="204"/>
        <scheme val="minor"/>
      </rPr>
      <t>.</t>
    </r>
  </si>
  <si>
    <r>
      <t>Unités</t>
    </r>
    <r>
      <rPr>
        <sz val="11"/>
        <color theme="1"/>
        <rFont val="Aptos Narrow"/>
        <family val="2"/>
        <charset val="204"/>
        <scheme val="minor"/>
      </rPr>
      <t xml:space="preserve"> :</t>
    </r>
  </si>
  <si>
    <r>
      <t xml:space="preserve">Machines en </t>
    </r>
    <r>
      <rPr>
        <b/>
        <sz val="11"/>
        <color theme="1"/>
        <rFont val="Aptos Narrow"/>
        <family val="2"/>
        <charset val="204"/>
        <scheme val="minor"/>
      </rPr>
      <t>heures</t>
    </r>
    <r>
      <rPr>
        <sz val="11"/>
        <color theme="1"/>
        <rFont val="Aptos Narrow"/>
        <family val="2"/>
        <charset val="204"/>
        <scheme val="minor"/>
      </rPr>
      <t xml:space="preserve"> : </t>
    </r>
    <r>
      <rPr>
        <sz val="10"/>
        <color theme="1"/>
        <rFont val="Arial Unicode MS"/>
      </rPr>
      <t>consommation/h</t>
    </r>
    <r>
      <rPr>
        <sz val="11"/>
        <color theme="1"/>
        <rFont val="Aptos Narrow"/>
        <family val="2"/>
        <charset val="204"/>
        <scheme val="minor"/>
      </rPr>
      <t xml:space="preserve"> = </t>
    </r>
    <r>
      <rPr>
        <sz val="10"/>
        <color theme="1"/>
        <rFont val="Arial Unicode MS"/>
      </rPr>
      <t>Litres plein / Heures effectives</t>
    </r>
    <r>
      <rPr>
        <sz val="11"/>
        <color theme="1"/>
        <rFont val="Aptos Narrow"/>
        <family val="2"/>
        <charset val="204"/>
        <scheme val="minor"/>
      </rPr>
      <t xml:space="preserve"> (si tu veux afficher l’indicateur).</t>
    </r>
  </si>
  <si>
    <r>
      <t xml:space="preserve">Machines en </t>
    </r>
    <r>
      <rPr>
        <b/>
        <sz val="11"/>
        <color theme="1"/>
        <rFont val="Aptos Narrow"/>
        <family val="2"/>
        <charset val="204"/>
        <scheme val="minor"/>
      </rPr>
      <t>km</t>
    </r>
    <r>
      <rPr>
        <sz val="11"/>
        <color theme="1"/>
        <rFont val="Aptos Narrow"/>
        <family val="2"/>
        <charset val="204"/>
        <scheme val="minor"/>
      </rPr>
      <t xml:space="preserve"> : ratio </t>
    </r>
    <r>
      <rPr>
        <sz val="10"/>
        <color theme="1"/>
        <rFont val="Arial Unicode MS"/>
      </rPr>
      <t>L/100km</t>
    </r>
    <r>
      <rPr>
        <sz val="11"/>
        <color theme="1"/>
        <rFont val="Aptos Narrow"/>
        <family val="2"/>
        <charset val="204"/>
        <scheme val="minor"/>
      </rPr>
      <t xml:space="preserve"> si on a </t>
    </r>
    <r>
      <rPr>
        <sz val="10"/>
        <color theme="1"/>
        <rFont val="Arial Unicode MS"/>
      </rPr>
      <t>Δkm</t>
    </r>
    <r>
      <rPr>
        <sz val="11"/>
        <color theme="1"/>
        <rFont val="Aptos Narrow"/>
        <family val="2"/>
        <charset val="204"/>
        <scheme val="minor"/>
      </rPr>
      <t>.</t>
    </r>
  </si>
  <si>
    <r>
      <t>Incohérences</t>
    </r>
    <r>
      <rPr>
        <sz val="11"/>
        <color theme="1"/>
        <rFont val="Aptos Narrow"/>
        <family val="2"/>
        <charset val="204"/>
        <scheme val="minor"/>
      </rPr>
      <t xml:space="preserve"> (ex. compteur fin &lt; début, litres négatifs, heures = 0 avec plein conséquent) → </t>
    </r>
    <r>
      <rPr>
        <b/>
        <sz val="11"/>
        <color theme="1"/>
        <rFont val="Aptos Narrow"/>
        <family val="2"/>
        <charset val="204"/>
        <scheme val="minor"/>
      </rPr>
      <t>alerte</t>
    </r>
    <r>
      <rPr>
        <sz val="11"/>
        <color theme="1"/>
        <rFont val="Aptos Narrow"/>
        <family val="2"/>
        <charset val="204"/>
        <scheme val="minor"/>
      </rPr>
      <t>.</t>
    </r>
  </si>
  <si>
    <r>
      <t>Statut</t>
    </r>
    <r>
      <rPr>
        <sz val="11"/>
        <color theme="1"/>
        <rFont val="Aptos Narrow"/>
        <family val="2"/>
        <charset val="204"/>
        <scheme val="minor"/>
      </rPr>
      <t xml:space="preserve"> :</t>
    </r>
  </si>
  <si>
    <r>
      <t xml:space="preserve">passer en </t>
    </r>
    <r>
      <rPr>
        <b/>
        <sz val="11"/>
        <color theme="1"/>
        <rFont val="Aptos Narrow"/>
        <family val="2"/>
        <charset val="204"/>
        <scheme val="minor"/>
      </rPr>
      <t>Confirmé</t>
    </r>
    <r>
      <rPr>
        <sz val="11"/>
        <color theme="1"/>
        <rFont val="Aptos Narrow"/>
        <family val="2"/>
        <charset val="204"/>
        <scheme val="minor"/>
      </rPr>
      <t xml:space="preserve"> rend les </t>
    </r>
    <r>
      <rPr>
        <b/>
        <sz val="11"/>
        <color theme="1"/>
        <rFont val="Aptos Narrow"/>
        <family val="2"/>
        <charset val="204"/>
        <scheme val="minor"/>
      </rPr>
      <t>compteurs éditables</t>
    </r>
    <r>
      <rPr>
        <sz val="11"/>
        <color theme="1"/>
        <rFont val="Aptos Narrow"/>
        <family val="2"/>
        <charset val="204"/>
        <scheme val="minor"/>
      </rPr>
      <t xml:space="preserve">, l’enregistrement trace </t>
    </r>
    <r>
      <rPr>
        <sz val="10"/>
        <color theme="1"/>
        <rFont val="Arial Unicode MS"/>
      </rPr>
      <t>MajPar/MajLe</t>
    </r>
    <r>
      <rPr>
        <sz val="11"/>
        <color theme="1"/>
        <rFont val="Aptos Narrow"/>
        <family val="2"/>
        <charset val="204"/>
        <scheme val="minor"/>
      </rPr>
      <t>.</t>
    </r>
  </si>
  <si>
    <r>
      <t>Prévisionnel</t>
    </r>
    <r>
      <rPr>
        <sz val="11"/>
        <color theme="1"/>
        <rFont val="Aptos Narrow"/>
        <family val="2"/>
        <charset val="204"/>
        <scheme val="minor"/>
      </rPr>
      <t xml:space="preserve"> : on peut déjà saisir des pleins (si ça arrive), mais champs compteurs restent gris (non bloquant si tu veux les dégriser, dis-moi).</t>
    </r>
  </si>
  <si>
    <t>📌 Où on écrit ?</t>
  </si>
  <si>
    <r>
      <t xml:space="preserve">On </t>
    </r>
    <r>
      <rPr>
        <b/>
        <sz val="11"/>
        <color theme="1"/>
        <rFont val="Aptos Narrow"/>
        <family val="2"/>
        <charset val="204"/>
        <scheme val="minor"/>
      </rPr>
      <t xml:space="preserve">met à jour </t>
    </r>
    <r>
      <rPr>
        <b/>
        <sz val="10"/>
        <color theme="1"/>
        <rFont val="Arial Unicode MS"/>
      </rPr>
      <t>tblAffect</t>
    </r>
    <r>
      <rPr>
        <sz val="11"/>
        <color theme="1"/>
        <rFont val="Aptos Narrow"/>
        <family val="2"/>
        <charset val="204"/>
        <scheme val="minor"/>
      </rPr>
      <t xml:space="preserve"> (colonnes déjà prévues) :</t>
    </r>
  </si>
  <si>
    <r>
      <t>HeureDebut, HeureFin, Heures, CompteurDebut, CompteurFin, CarburantType, Litres, Note, Activite, Statut, MajPar, MajLe</t>
    </r>
    <r>
      <rPr>
        <sz val="11"/>
        <color theme="1"/>
        <rFont val="Aptos Narrow"/>
        <family val="2"/>
        <charset val="204"/>
        <scheme val="minor"/>
      </rPr>
      <t>.</t>
    </r>
  </si>
  <si>
    <r>
      <t>Option “plus tard ?”</t>
    </r>
    <r>
      <rPr>
        <sz val="11"/>
        <color theme="1"/>
        <rFont val="Aptos Narrow"/>
        <family val="2"/>
        <charset val="204"/>
        <scheme val="minor"/>
      </rPr>
      <t xml:space="preserve"> Si tu veux </t>
    </r>
    <r>
      <rPr>
        <b/>
        <sz val="11"/>
        <color theme="1"/>
        <rFont val="Aptos Narrow"/>
        <family val="2"/>
        <charset val="204"/>
        <scheme val="minor"/>
      </rPr>
      <t>plusieurs pleins le même jour</t>
    </r>
    <r>
      <rPr>
        <sz val="11"/>
        <color theme="1"/>
        <rFont val="Aptos Narrow"/>
        <family val="2"/>
        <charset val="204"/>
        <scheme val="minor"/>
      </rPr>
      <t xml:space="preserve"> sur la </t>
    </r>
    <r>
      <rPr>
        <b/>
        <sz val="11"/>
        <color theme="1"/>
        <rFont val="Aptos Narrow"/>
        <family val="2"/>
        <charset val="204"/>
        <scheme val="minor"/>
      </rPr>
      <t>même affectation</t>
    </r>
    <r>
      <rPr>
        <sz val="11"/>
        <color theme="1"/>
        <rFont val="Aptos Narrow"/>
        <family val="2"/>
        <charset val="204"/>
        <scheme val="minor"/>
      </rPr>
      <t xml:space="preserve">, on peut créer une table enfant </t>
    </r>
    <r>
      <rPr>
        <sz val="10"/>
        <color theme="1"/>
        <rFont val="Arial Unicode MS"/>
      </rPr>
      <t>tblFuels</t>
    </r>
    <r>
      <rPr>
        <sz val="11"/>
        <color theme="1"/>
        <rFont val="Aptos Narrow"/>
        <family val="2"/>
        <charset val="204"/>
        <scheme val="minor"/>
      </rPr>
      <t xml:space="preserve"> :</t>
    </r>
  </si>
  <si>
    <r>
      <t>FuelID, AffectID, DateTime, CarburantType, Litres, Ticket, Source</t>
    </r>
    <r>
      <rPr>
        <sz val="11"/>
        <color theme="1"/>
        <rFont val="Aptos Narrow"/>
        <family val="2"/>
        <charset val="204"/>
        <scheme val="minor"/>
      </rPr>
      <t>.</t>
    </r>
  </si>
  <si>
    <r>
      <t xml:space="preserve">→ Pour le MVP, je propose </t>
    </r>
    <r>
      <rPr>
        <b/>
        <sz val="11"/>
        <color theme="1"/>
        <rFont val="Aptos Narrow"/>
        <family val="2"/>
        <charset val="204"/>
        <scheme val="minor"/>
      </rPr>
      <t>1 plein max / jour / affectation</t>
    </r>
    <r>
      <rPr>
        <sz val="11"/>
        <color theme="1"/>
        <rFont val="Aptos Narrow"/>
        <family val="2"/>
        <charset val="204"/>
        <scheme val="minor"/>
      </rPr>
      <t xml:space="preserve"> consigné dans </t>
    </r>
    <r>
      <rPr>
        <sz val="10"/>
        <color theme="1"/>
        <rFont val="Arial Unicode MS"/>
      </rPr>
      <t>tblAffect</t>
    </r>
    <r>
      <rPr>
        <sz val="11"/>
        <color theme="1"/>
        <rFont val="Aptos Narrow"/>
        <family val="2"/>
        <charset val="204"/>
        <scheme val="minor"/>
      </rPr>
      <t>. Dis-moi si ça te suffit.</t>
    </r>
  </si>
  <si>
    <t>🧠 UX : recherche &amp; productivité</t>
  </si>
  <si>
    <r>
      <t>Recherche</t>
    </r>
    <r>
      <rPr>
        <sz val="11"/>
        <color theme="1"/>
        <rFont val="Aptos Narrow"/>
        <family val="2"/>
        <charset val="204"/>
        <scheme val="minor"/>
      </rPr>
      <t xml:space="preserve"> (textbox en haut) filtre </t>
    </r>
    <r>
      <rPr>
        <b/>
        <sz val="11"/>
        <color theme="1"/>
        <rFont val="Aptos Narrow"/>
        <family val="2"/>
        <charset val="204"/>
        <scheme val="minor"/>
      </rPr>
      <t>Instantanément</t>
    </r>
    <r>
      <rPr>
        <sz val="11"/>
        <color theme="1"/>
        <rFont val="Aptos Narrow"/>
        <family val="2"/>
        <charset val="204"/>
        <scheme val="minor"/>
      </rPr>
      <t xml:space="preserve"> :</t>
    </r>
  </si>
  <si>
    <t>par ID_M, plaque, modèle, catégorie, opérateur, chantier, activité.</t>
  </si>
  <si>
    <r>
      <t>Pré-remplissage</t>
    </r>
    <r>
      <rPr>
        <sz val="11"/>
        <color theme="1"/>
        <rFont val="Aptos Narrow"/>
        <family val="2"/>
        <charset val="204"/>
        <scheme val="minor"/>
      </rPr>
      <t xml:space="preserve"> :</t>
    </r>
  </si>
  <si>
    <r>
      <t xml:space="preserve">au chargement : on positionne automatiquement sur </t>
    </r>
    <r>
      <rPr>
        <b/>
        <sz val="11"/>
        <color theme="1"/>
        <rFont val="Aptos Narrow"/>
        <family val="2"/>
        <charset val="204"/>
        <scheme val="minor"/>
      </rPr>
      <t>aujourd’hui</t>
    </r>
    <r>
      <rPr>
        <sz val="11"/>
        <color theme="1"/>
        <rFont val="Aptos Narrow"/>
        <family val="2"/>
        <charset val="204"/>
        <scheme val="minor"/>
      </rPr>
      <t xml:space="preserve"> (ou sur la semaine sélectionnée).</t>
    </r>
  </si>
  <si>
    <r>
      <t>Heure début/fin</t>
    </r>
    <r>
      <rPr>
        <sz val="11"/>
        <color theme="1"/>
        <rFont val="Aptos Narrow"/>
        <family val="2"/>
        <charset val="204"/>
        <scheme val="minor"/>
      </rPr>
      <t xml:space="preserve"> proposent 08:00–17:00 ; </t>
    </r>
    <r>
      <rPr>
        <sz val="10"/>
        <color theme="1"/>
        <rFont val="Arial Unicode MS"/>
      </rPr>
      <t>Type carburant</t>
    </r>
    <r>
      <rPr>
        <sz val="11"/>
        <color theme="1"/>
        <rFont val="Aptos Narrow"/>
        <family val="2"/>
        <charset val="204"/>
        <scheme val="minor"/>
      </rPr>
      <t xml:space="preserve"> propose la valeur de la machine si renseignée ; </t>
    </r>
    <r>
      <rPr>
        <sz val="10"/>
        <color theme="1"/>
        <rFont val="Arial Unicode MS"/>
      </rPr>
      <t>Activité</t>
    </r>
    <r>
      <rPr>
        <sz val="11"/>
        <color theme="1"/>
        <rFont val="Aptos Narrow"/>
        <family val="2"/>
        <charset val="204"/>
        <scheme val="minor"/>
      </rPr>
      <t xml:space="preserve"> propose la dernière utilisée pour ce couple machine/chantier (mémo local).</t>
    </r>
  </si>
  <si>
    <r>
      <t>Affichages utiles</t>
    </r>
    <r>
      <rPr>
        <sz val="11"/>
        <color theme="1"/>
        <rFont val="Aptos Narrow"/>
        <family val="2"/>
        <charset val="204"/>
        <scheme val="minor"/>
      </rPr>
      <t xml:space="preserve"> :</t>
    </r>
  </si>
  <si>
    <r>
      <t xml:space="preserve">badge </t>
    </r>
    <r>
      <rPr>
        <b/>
        <sz val="11"/>
        <color theme="1"/>
        <rFont val="Aptos Narrow"/>
        <family val="2"/>
        <charset val="204"/>
        <scheme val="minor"/>
      </rPr>
      <t>Weekend</t>
    </r>
    <r>
      <rPr>
        <sz val="11"/>
        <color theme="1"/>
        <rFont val="Aptos Narrow"/>
        <family val="2"/>
        <charset val="204"/>
        <scheme val="minor"/>
      </rPr>
      <t xml:space="preserve"> (orange) pour les dates sam/dim, badge </t>
    </r>
    <r>
      <rPr>
        <b/>
        <sz val="11"/>
        <color theme="1"/>
        <rFont val="Aptos Narrow"/>
        <family val="2"/>
        <charset val="204"/>
        <scheme val="minor"/>
      </rPr>
      <t>Férié</t>
    </r>
    <r>
      <rPr>
        <sz val="11"/>
        <color theme="1"/>
        <rFont val="Aptos Narrow"/>
        <family val="2"/>
        <charset val="204"/>
        <scheme val="minor"/>
      </rPr>
      <t xml:space="preserve"> (rouge) si la date ∈ </t>
    </r>
    <r>
      <rPr>
        <sz val="10"/>
        <color theme="1"/>
        <rFont val="Arial Unicode MS"/>
      </rPr>
      <t>tblHolidays</t>
    </r>
    <r>
      <rPr>
        <sz val="11"/>
        <color theme="1"/>
        <rFont val="Aptos Narrow"/>
        <family val="2"/>
        <charset val="204"/>
        <scheme val="minor"/>
      </rPr>
      <t xml:space="preserve"> — juste visuel dans l’UF pour informer l’économiste.</t>
    </r>
  </si>
  <si>
    <r>
      <t xml:space="preserve">mini-indicateur </t>
    </r>
    <r>
      <rPr>
        <b/>
        <sz val="11"/>
        <color theme="1"/>
        <rFont val="Aptos Narrow"/>
        <family val="2"/>
        <charset val="204"/>
        <scheme val="minor"/>
      </rPr>
      <t>Conso vs Norme</t>
    </r>
    <r>
      <rPr>
        <sz val="11"/>
        <color theme="1"/>
        <rFont val="Aptos Narrow"/>
        <family val="2"/>
        <charset val="204"/>
        <scheme val="minor"/>
      </rPr>
      <t xml:space="preserve"> (si </t>
    </r>
    <r>
      <rPr>
        <sz val="10"/>
        <color theme="1"/>
        <rFont val="Arial Unicode MS"/>
      </rPr>
      <t>NormaCombustibil…</t>
    </r>
    <r>
      <rPr>
        <sz val="11"/>
        <color theme="1"/>
        <rFont val="Aptos Narrow"/>
        <family val="2"/>
        <charset val="204"/>
        <scheme val="minor"/>
      </rPr>
      <t xml:space="preserve"> est renseigné dans </t>
    </r>
    <r>
      <rPr>
        <sz val="10"/>
        <color theme="1"/>
        <rFont val="Arial Unicode MS"/>
      </rPr>
      <t>tblMachines</t>
    </r>
    <r>
      <rPr>
        <sz val="11"/>
        <color theme="1"/>
        <rFont val="Aptos Narrow"/>
        <family val="2"/>
        <charset val="204"/>
        <scheme val="minor"/>
      </rPr>
      <t>), ex. “Conso/h : 12,0 (norme 10,5) ▲14%”.</t>
    </r>
  </si>
  <si>
    <t>🧪 3 scénarios d’exemple (concrets)</t>
  </si>
  <si>
    <t>1. Chargeur A1 (heures) — journée avec plein</t>
  </si>
  <si>
    <t>Sélection ligne “03/10/2025 · A1 · Y1 (Usine) · Prévisionnel 8h”</t>
  </si>
  <si>
    <t>Heures réelles : 07:45–17:15 → Heures = 9,5</t>
  </si>
  <si>
    <t>Compteurs h : 1 234 → 1 243,5</t>
  </si>
  <si>
    <t>Carburant : Diesel · Litres = 60 · Ticket = “PMP-83721” · Source = Pompe dépôt</t>
  </si>
  <si>
    <r>
      <t xml:space="preserve">Statut = Confirmé → Enregistrer → </t>
    </r>
    <r>
      <rPr>
        <b/>
        <sz val="11"/>
        <color theme="1"/>
        <rFont val="Aptos Narrow"/>
        <family val="2"/>
        <charset val="204"/>
        <scheme val="minor"/>
      </rPr>
      <t>OK</t>
    </r>
  </si>
  <si>
    <t>2. Camion T4 (km) — pas de plein, correction heures</t>
  </si>
  <si>
    <t>Ligne “03/10/2025 · T4 · Chantier G113 · Prévisionnel 8h”</t>
  </si>
  <si>
    <t>Heures : 07:30–16:00 → 8,5</t>
  </si>
  <si>
    <t>Compteurs km : 256 100 → 256 260</t>
  </si>
  <si>
    <t>Litres = 0</t>
  </si>
  <si>
    <t>3. Conflit opérateur (soft)</t>
  </si>
  <si>
    <r>
      <t xml:space="preserve">L’opérateur </t>
    </r>
    <r>
      <rPr>
        <sz val="10"/>
        <color theme="1"/>
        <rFont val="Arial Unicode MS"/>
      </rPr>
      <t>OP-22</t>
    </r>
    <r>
      <rPr>
        <sz val="11"/>
        <color theme="1"/>
        <rFont val="Aptos Narrow"/>
        <family val="2"/>
        <charset val="204"/>
        <scheme val="minor"/>
      </rPr>
      <t xml:space="preserve"> a déjà une ligne Confirmée le 03/10.</t>
    </r>
  </si>
  <si>
    <t>À l’enregistrement : message “OP-22 déjà affecté le 03/10 — cocher ‘Forcer’ pour continuer.”</t>
  </si>
  <si>
    <r>
      <t xml:space="preserve">Coche “Forcer” → Enregistrer → </t>
    </r>
    <r>
      <rPr>
        <b/>
        <sz val="11"/>
        <color theme="1"/>
        <rFont val="Aptos Narrow"/>
        <family val="2"/>
        <charset val="204"/>
        <scheme val="minor"/>
      </rPr>
      <t>OK</t>
    </r>
    <r>
      <rPr>
        <sz val="11"/>
        <color theme="1"/>
        <rFont val="Aptos Narrow"/>
        <family val="2"/>
        <charset val="204"/>
        <scheme val="minor"/>
      </rPr>
      <t xml:space="preserve"> (trace </t>
    </r>
    <r>
      <rPr>
        <sz val="10"/>
        <color theme="1"/>
        <rFont val="Arial Unicode MS"/>
      </rPr>
      <t>MajPar</t>
    </r>
    <r>
      <rPr>
        <sz val="11"/>
        <color theme="1"/>
        <rFont val="Aptos Narrow"/>
        <family val="2"/>
        <charset val="204"/>
        <scheme val="minor"/>
      </rPr>
      <t>/</t>
    </r>
    <r>
      <rPr>
        <sz val="10"/>
        <color theme="1"/>
        <rFont val="Arial Unicode MS"/>
      </rPr>
      <t>MajLe</t>
    </r>
    <r>
      <rPr>
        <sz val="11"/>
        <color theme="1"/>
        <rFont val="Aptos Narrow"/>
        <family val="2"/>
        <charset val="204"/>
        <scheme val="minor"/>
      </rPr>
      <t>).</t>
    </r>
  </si>
  <si>
    <t>🔧 Données “Options” à prévoir (petites listes)</t>
  </si>
  <si>
    <r>
      <t>tblActivites(Activite)</t>
    </r>
    <r>
      <rPr>
        <sz val="11"/>
        <color theme="1"/>
        <rFont val="Aptos Narrow"/>
        <family val="2"/>
        <charset val="204"/>
        <scheme val="minor"/>
      </rPr>
      <t xml:space="preserve"> — j’ai ajouté </t>
    </r>
    <r>
      <rPr>
        <b/>
        <sz val="11"/>
        <color theme="1"/>
        <rFont val="Aptos Narrow"/>
        <family val="2"/>
        <charset val="204"/>
        <scheme val="minor"/>
      </rPr>
      <t>Production</t>
    </r>
    <r>
      <rPr>
        <sz val="11"/>
        <color theme="1"/>
        <rFont val="Aptos Narrow"/>
        <family val="2"/>
        <charset val="204"/>
        <scheme val="minor"/>
      </rPr>
      <t xml:space="preserve"> et </t>
    </r>
    <r>
      <rPr>
        <b/>
        <sz val="11"/>
        <color theme="1"/>
        <rFont val="Aptos Narrow"/>
        <family val="2"/>
        <charset val="204"/>
        <scheme val="minor"/>
      </rPr>
      <t>Transport Mat Pr</t>
    </r>
    <r>
      <rPr>
        <sz val="11"/>
        <color theme="1"/>
        <rFont val="Aptos Narrow"/>
        <family val="2"/>
        <charset val="204"/>
        <scheme val="minor"/>
      </rPr>
      <t xml:space="preserve"> comme demandé (et Terrassement, Compactage, etc.).</t>
    </r>
  </si>
  <si>
    <r>
      <t>(Optionnel)</t>
    </r>
    <r>
      <rPr>
        <sz val="11"/>
        <color theme="1"/>
        <rFont val="Aptos Narrow"/>
        <family val="2"/>
        <charset val="204"/>
        <scheme val="minor"/>
      </rPr>
      <t xml:space="preserve"> </t>
    </r>
    <r>
      <rPr>
        <sz val="10"/>
        <color theme="1"/>
        <rFont val="Arial Unicode MS"/>
      </rPr>
      <t>tblFuelSource(Source)</t>
    </r>
    <r>
      <rPr>
        <sz val="11"/>
        <color theme="1"/>
        <rFont val="Aptos Narrow"/>
        <family val="2"/>
        <charset val="204"/>
        <scheme val="minor"/>
      </rPr>
      <t xml:space="preserve"> — </t>
    </r>
    <r>
      <rPr>
        <sz val="10"/>
        <color theme="1"/>
        <rFont val="Arial Unicode MS"/>
      </rPr>
      <t>Pompe dépôt</t>
    </r>
    <r>
      <rPr>
        <sz val="11"/>
        <color theme="1"/>
        <rFont val="Aptos Narrow"/>
        <family val="2"/>
        <charset val="204"/>
        <scheme val="minor"/>
      </rPr>
      <t xml:space="preserve">, </t>
    </r>
    <r>
      <rPr>
        <sz val="10"/>
        <color theme="1"/>
        <rFont val="Arial Unicode MS"/>
      </rPr>
      <t>Camion-citerne</t>
    </r>
    <r>
      <rPr>
        <sz val="11"/>
        <color theme="1"/>
        <rFont val="Aptos Narrow"/>
        <family val="2"/>
        <charset val="204"/>
        <scheme val="minor"/>
      </rPr>
      <t xml:space="preserve">, </t>
    </r>
    <r>
      <rPr>
        <sz val="10"/>
        <color theme="1"/>
        <rFont val="Arial Unicode MS"/>
      </rPr>
      <t>Station externe</t>
    </r>
    <r>
      <rPr>
        <sz val="11"/>
        <color theme="1"/>
        <rFont val="Aptos Narrow"/>
        <family val="2"/>
        <charset val="204"/>
        <scheme val="minor"/>
      </rPr>
      <t xml:space="preserve"> (veux-tu que je l’ajoute ?)</t>
    </r>
  </si>
  <si>
    <t>✅ À valider avant que je code</t>
  </si>
  <si>
    <r>
      <t>Tu me confirmes ces 5 points (Oui/Non + remarque), et je te sors l’</t>
    </r>
    <r>
      <rPr>
        <b/>
        <sz val="11"/>
        <color theme="1"/>
        <rFont val="Aptos Narrow"/>
        <family val="2"/>
        <charset val="204"/>
        <scheme val="minor"/>
      </rPr>
      <t>UF_Eco</t>
    </r>
    <r>
      <rPr>
        <sz val="11"/>
        <color theme="1"/>
        <rFont val="Aptos Narrow"/>
        <family val="2"/>
        <charset val="204"/>
        <scheme val="minor"/>
      </rPr>
      <t xml:space="preserve"> complet + les macros d’enregistrement et de contrôle, exactement conforme.</t>
    </r>
  </si>
  <si>
    <t xml:space="preserve">au sujet de la Disposition </t>
  </si>
  <si>
    <r>
      <t>Semaine</t>
    </r>
    <r>
      <rPr>
        <sz val="11"/>
        <color theme="1"/>
        <rFont val="Aptos Narrow"/>
        <family val="2"/>
        <charset val="204"/>
        <scheme val="minor"/>
      </rPr>
      <t xml:space="preserve"> (ou Date) · </t>
    </r>
    <r>
      <rPr>
        <sz val="10"/>
        <color theme="1"/>
        <rFont val="Arial Unicode MS"/>
      </rPr>
      <t>Chantier</t>
    </r>
    <r>
      <rPr>
        <sz val="11"/>
        <color theme="1"/>
        <rFont val="Aptos Narrow"/>
        <family val="2"/>
        <charset val="204"/>
        <scheme val="minor"/>
      </rPr>
      <t xml:space="preserve"> · </t>
    </r>
    <r>
      <rPr>
        <sz val="10"/>
        <color theme="1"/>
        <rFont val="Arial Unicode MS"/>
      </rPr>
      <t>Machine (ID_M)</t>
    </r>
    <r>
      <rPr>
        <sz val="11"/>
        <color theme="1"/>
        <rFont val="Aptos Narrow"/>
        <family val="2"/>
        <charset val="204"/>
        <scheme val="minor"/>
      </rPr>
      <t xml:space="preserve"> · </t>
    </r>
    <r>
      <rPr>
        <sz val="10"/>
        <color theme="1"/>
        <rFont val="Arial Unicode MS"/>
      </rPr>
      <t>Statut</t>
    </r>
    <r>
      <rPr>
        <sz val="11"/>
        <color theme="1"/>
        <rFont val="Aptos Narrow"/>
        <family val="2"/>
        <charset val="204"/>
        <scheme val="minor"/>
      </rPr>
      <t xml:space="preserve"> (Prévisionnel / Confirmé / Tous) · Catégorie</t>
    </r>
  </si>
  <si>
    <r>
      <t xml:space="preserve">1. </t>
    </r>
    <r>
      <rPr>
        <sz val="11"/>
        <color theme="1"/>
        <rFont val="Aptos Narrow"/>
        <family val="2"/>
        <charset val="204"/>
        <scheme val="minor"/>
      </rPr>
      <t xml:space="preserve">OK pour MVP  </t>
    </r>
  </si>
  <si>
    <r>
      <t>2. Reste réservoir fin</t>
    </r>
    <r>
      <rPr>
        <sz val="11"/>
        <color theme="1"/>
        <rFont val="Aptos Narrow"/>
        <family val="2"/>
        <charset val="204"/>
        <scheme val="minor"/>
      </rPr>
      <t xml:space="preserve"> : on</t>
    </r>
    <r>
      <rPr>
        <b/>
        <sz val="11"/>
        <color theme="1"/>
        <rFont val="Aptos Narrow"/>
        <family val="2"/>
        <charset val="204"/>
        <scheme val="minor"/>
      </rPr>
      <t xml:space="preserve"> calcul le stock au moins dans une colonne pour avoir le stock theorique d'apres la norme de consommation moyenne qui elle est reneignée dans tblmachines puis on pourra créer une colonne pour avoir le résultat entre la consommation d'apres les données rentrer pour telle nombre de km ou heure effectué sur le jour ou sur la semaine pour pouvoir les comparer (analyser la consommation )</t>
    </r>
  </si>
  <si>
    <r>
      <t>3. Sources carburant</t>
    </r>
    <r>
      <rPr>
        <sz val="11"/>
        <color theme="1"/>
        <rFont val="Aptos Narrow"/>
        <family val="2"/>
        <charset val="204"/>
        <scheme val="minor"/>
      </rPr>
      <t xml:space="preserve"> :  </t>
    </r>
    <r>
      <rPr>
        <sz val="10"/>
        <color theme="1"/>
        <rFont val="Arial Unicode MS"/>
      </rPr>
      <t>tblFuelSource</t>
    </r>
    <r>
      <rPr>
        <sz val="11"/>
        <color theme="1"/>
        <rFont val="Aptos Narrow"/>
        <family val="2"/>
        <charset val="204"/>
        <scheme val="minor"/>
      </rPr>
      <t xml:space="preserve"> Oui</t>
    </r>
  </si>
  <si>
    <r>
      <t>4. Conso vs norme</t>
    </r>
    <r>
      <rPr>
        <sz val="11"/>
        <color theme="1"/>
        <rFont val="Aptos Narrow"/>
        <family val="2"/>
        <charset val="204"/>
        <scheme val="minor"/>
      </rPr>
      <t xml:space="preserve"> : j’affiche un petit </t>
    </r>
    <r>
      <rPr>
        <b/>
        <sz val="11"/>
        <color theme="1"/>
        <rFont val="Aptos Narrow"/>
        <family val="2"/>
        <charset val="204"/>
        <scheme val="minor"/>
      </rPr>
      <t>indicateur</t>
    </r>
    <r>
      <rPr>
        <sz val="11"/>
        <color theme="1"/>
        <rFont val="Aptos Narrow"/>
        <family val="2"/>
        <charset val="204"/>
        <scheme val="minor"/>
      </rPr>
      <t xml:space="preserve"> dans l’UF si les données normes existent Oui</t>
    </r>
  </si>
  <si>
    <r>
      <t>5. Compteurs en Prévisionnel</t>
    </r>
    <r>
      <rPr>
        <sz val="11"/>
        <color theme="1"/>
        <rFont val="Aptos Narrow"/>
        <family val="2"/>
        <charset val="204"/>
        <scheme val="minor"/>
      </rPr>
      <t xml:space="preserve"> : ils restent </t>
    </r>
    <r>
      <rPr>
        <b/>
        <sz val="11"/>
        <color theme="1"/>
        <rFont val="Aptos Narrow"/>
        <family val="2"/>
        <charset val="204"/>
        <scheme val="minor"/>
      </rPr>
      <t>grisés</t>
    </r>
    <r>
      <rPr>
        <sz val="11"/>
        <color theme="1"/>
        <rFont val="Aptos Narrow"/>
        <family val="2"/>
        <charset val="204"/>
        <scheme val="minor"/>
      </rPr>
      <t xml:space="preserve"> (non éditables) — </t>
    </r>
    <r>
      <rPr>
        <b/>
        <sz val="11"/>
        <color theme="1"/>
        <rFont val="Aptos Narrow"/>
        <family val="2"/>
        <charset val="204"/>
        <scheme val="minor"/>
      </rPr>
      <t>OK</t>
    </r>
    <r>
      <rPr>
        <sz val="11"/>
        <color theme="1"/>
        <rFont val="Aptos Narrow"/>
        <family val="2"/>
        <charset val="204"/>
        <scheme val="minor"/>
      </rPr>
      <t xml:space="preserve"> !!</t>
    </r>
  </si>
  <si>
    <t>PompeDepot</t>
  </si>
  <si>
    <t>CamionCiterne</t>
  </si>
  <si>
    <t>StationExterne</t>
  </si>
  <si>
    <t>FuelSource</t>
  </si>
  <si>
    <t>TankEnd_l</t>
  </si>
  <si>
    <t>CompteurDelta</t>
  </si>
  <si>
    <t>ConsoNorme_l</t>
  </si>
  <si>
    <t>ConsoReelle_l</t>
  </si>
  <si>
    <t>Ecart_l</t>
  </si>
  <si>
    <t>Ecart_pct</t>
  </si>
  <si>
    <t>TankStartEst_l</t>
  </si>
  <si>
    <t>TankEndEst_l</t>
  </si>
  <si>
    <t>Conso_l_100km</t>
  </si>
  <si>
    <t>EnginStatus</t>
  </si>
  <si>
    <t>Disponible</t>
  </si>
  <si>
    <t>Occupe</t>
  </si>
  <si>
    <t>Reparation</t>
  </si>
  <si>
    <t>HS</t>
  </si>
  <si>
    <t>Panne</t>
  </si>
  <si>
    <t>00000a00001</t>
  </si>
  <si>
    <t>w40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</si>
</sst>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m;@"/>
    <numFmt numFmtId="165" formatCode="hh:mm"/>
  </numFmts>
  <fonts count="45">
    <font>
      <sz val="11"/>
      <color theme="1"/>
      <name val="Aptos Narrow"/>
      <family val="2"/>
      <charset val="204"/>
      <scheme val="minor"/>
    </font>
    <font>
      <b/>
      <sz val="11"/>
      <color theme="0"/>
      <name val="Aptos Narrow"/>
      <family val="2"/>
      <charset val="204"/>
      <scheme val="minor"/>
    </font>
    <font>
      <sz val="11"/>
      <color theme="1"/>
      <name val="Aptos Narrow"/>
      <family val="2"/>
      <charset val="204"/>
      <scheme val="minor"/>
    </font>
    <font>
      <b/>
      <sz val="11"/>
      <color theme="1"/>
      <name val="Aptos Narrow"/>
      <family val="2"/>
      <charset val="204"/>
      <scheme val="minor"/>
    </font>
    <font>
      <b/>
      <sz val="10"/>
      <color theme="0"/>
      <name val="Aptos Narrow"/>
      <family val="2"/>
      <charset val="204"/>
      <scheme val="minor"/>
    </font>
    <font>
      <b/>
      <sz val="9"/>
      <color theme="0"/>
      <name val="Aptos Narrow"/>
      <family val="2"/>
      <charset val="204"/>
      <scheme val="minor"/>
    </font>
    <font>
      <sz val="10"/>
      <color theme="1"/>
      <name val="Aptos Narrow"/>
      <family val="2"/>
      <charset val="204"/>
      <scheme val="minor"/>
    </font>
    <font>
      <b/>
      <sz val="9"/>
      <color theme="1"/>
      <name val="Aptos Narrow"/>
      <family val="2"/>
      <scheme val="minor"/>
    </font>
    <font>
      <b/>
      <sz val="9"/>
      <name val="Times New Roman"/>
      <family val="1"/>
      <charset val="204"/>
    </font>
    <font>
      <sz val="8"/>
      <name val="Aptos Narrow"/>
      <family val="2"/>
      <charset val="204"/>
      <scheme val="minor"/>
    </font>
    <font>
      <b/>
      <u/>
      <sz val="11"/>
      <color theme="1"/>
      <name val="Aptos Narrow"/>
      <family val="2"/>
      <scheme val="minor"/>
    </font>
    <font>
      <sz val="11"/>
      <color theme="1"/>
      <name val="Aptos Narrow"/>
      <family val="2"/>
      <scheme val="minor"/>
    </font>
    <font>
      <sz val="8"/>
      <name val="Aptos Narrow"/>
      <family val="2"/>
      <scheme val="minor"/>
    </font>
    <font>
      <i/>
      <sz val="8"/>
      <name val="Aptos Narrow"/>
      <family val="2"/>
      <scheme val="minor"/>
    </font>
    <font>
      <b/>
      <sz val="9"/>
      <name val="Aptos Narrow"/>
      <family val="2"/>
      <scheme val="minor"/>
    </font>
    <font>
      <sz val="11"/>
      <name val="Aptos Narrow"/>
      <family val="2"/>
      <scheme val="minor"/>
    </font>
    <font>
      <b/>
      <sz val="8"/>
      <name val="Aptos Narrow"/>
      <family val="2"/>
      <scheme val="minor"/>
    </font>
    <font>
      <b/>
      <sz val="11"/>
      <name val="Aptos Narrow"/>
      <family val="2"/>
      <scheme val="minor"/>
    </font>
    <font>
      <sz val="11"/>
      <name val="Times New Roman"/>
      <family val="1"/>
      <charset val="204"/>
    </font>
    <font>
      <b/>
      <sz val="11"/>
      <name val="Times New Roman"/>
      <family val="1"/>
      <charset val="204"/>
    </font>
    <font>
      <sz val="6"/>
      <name val="Times New Roman"/>
      <family val="1"/>
      <charset val="204"/>
    </font>
    <font>
      <b/>
      <sz val="11"/>
      <color theme="4" tint="-0.249977111117893"/>
      <name val="Aptos Narrow"/>
      <family val="2"/>
      <charset val="204"/>
      <scheme val="minor"/>
    </font>
    <font>
      <b/>
      <sz val="11"/>
      <color theme="1"/>
      <name val="Aptos Narrow"/>
      <family val="2"/>
      <scheme val="minor"/>
    </font>
    <font>
      <i/>
      <sz val="11"/>
      <color theme="1"/>
      <name val="Aptos Narrow"/>
      <family val="2"/>
      <scheme val="minor"/>
    </font>
    <font>
      <b/>
      <sz val="12"/>
      <color theme="1"/>
      <name val="Aptos Narrow"/>
      <family val="2"/>
      <scheme val="minor"/>
    </font>
    <font>
      <i/>
      <sz val="9"/>
      <color theme="1"/>
      <name val="Aptos Narrow"/>
      <family val="2"/>
      <scheme val="minor"/>
    </font>
    <font>
      <b/>
      <i/>
      <sz val="8"/>
      <color theme="1"/>
      <name val="Aptos Narrow"/>
      <family val="2"/>
      <scheme val="minor"/>
    </font>
    <font>
      <b/>
      <sz val="24"/>
      <color theme="1"/>
      <name val="Aptos Narrow"/>
      <family val="2"/>
      <charset val="204"/>
      <scheme val="minor"/>
    </font>
    <font>
      <sz val="10"/>
      <color theme="1"/>
      <name val="Arial Unicode MS"/>
    </font>
    <font>
      <b/>
      <sz val="18"/>
      <color theme="1"/>
      <name val="Aptos Narrow"/>
      <family val="2"/>
      <charset val="204"/>
      <scheme val="minor"/>
    </font>
    <font>
      <b/>
      <sz val="10"/>
      <color theme="1"/>
      <name val="Arial Unicode MS"/>
    </font>
    <font>
      <b/>
      <sz val="12"/>
      <color theme="3" tint="0.249977111117893"/>
      <name val="Aptos Narrow"/>
      <family val="2"/>
      <scheme val="minor"/>
    </font>
    <font>
      <i/>
      <sz val="11"/>
      <color theme="1"/>
      <name val="Aptos Narrow"/>
      <family val="2"/>
      <charset val="204"/>
      <scheme val="minor"/>
    </font>
    <font>
      <b/>
      <sz val="13.5"/>
      <color theme="1"/>
      <name val="Aptos Narrow"/>
      <family val="2"/>
      <charset val="204"/>
      <scheme val="minor"/>
    </font>
    <font>
      <sz val="10"/>
      <color theme="1"/>
      <name val="Arial Unicode MS"/>
      <family val="2"/>
      <charset val="204"/>
    </font>
    <font>
      <b/>
      <sz val="7.5"/>
      <color theme="1"/>
      <name val="Aptos Narrow"/>
      <family val="2"/>
      <charset val="204"/>
      <scheme val="minor"/>
    </font>
    <font>
      <b/>
      <sz val="24"/>
      <color theme="1" tint="0.14999847407452621"/>
      <name val="Aptos Narrow"/>
      <family val="2"/>
      <charset val="204"/>
      <scheme val="minor"/>
    </font>
    <font>
      <sz val="11"/>
      <color theme="1" tint="0.14999847407452621"/>
      <name val="Aptos Narrow"/>
      <family val="2"/>
      <charset val="204"/>
      <scheme val="minor"/>
    </font>
    <font>
      <b/>
      <sz val="11"/>
      <color theme="1" tint="0.14999847407452621"/>
      <name val="Aptos Narrow"/>
      <family val="2"/>
      <charset val="204"/>
      <scheme val="minor"/>
    </font>
    <font>
      <b/>
      <sz val="18"/>
      <color theme="1" tint="0.14999847407452621"/>
      <name val="Aptos Narrow"/>
      <family val="2"/>
      <charset val="204"/>
      <scheme val="minor"/>
    </font>
    <font>
      <i/>
      <sz val="11"/>
      <color theme="1" tint="0.14999847407452621"/>
      <name val="Aptos Narrow"/>
      <family val="2"/>
      <charset val="204"/>
      <scheme val="minor"/>
    </font>
    <font>
      <sz val="10"/>
      <color theme="1" tint="0.14999847407452621"/>
      <name val="Arial Unicode MS"/>
    </font>
    <font>
      <b/>
      <i/>
      <sz val="11"/>
      <color theme="1" tint="0.14999847407452621"/>
      <name val="Aptos Narrow"/>
      <family val="2"/>
      <charset val="204"/>
      <scheme val="minor"/>
    </font>
    <font>
      <b/>
      <sz val="10"/>
      <color theme="1" tint="0.14999847407452621"/>
      <name val="Arial Unicode MS"/>
    </font>
    <font>
      <sz val="11"/>
      <color rgb="FF000000"/>
      <name val="Aptos Narrow"/>
      <family val="2"/>
    </font>
  </fonts>
  <fills count="18">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4"/>
        <bgColor theme="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0" tint="-0.249977111117893"/>
        <bgColor theme="1"/>
      </patternFill>
    </fill>
    <fill>
      <patternFill patternType="solid">
        <fgColor theme="6" tint="0.79998168889431442"/>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0" tint="-0.14999847407452621"/>
        <bgColor indexed="64"/>
      </patternFill>
    </fill>
  </fills>
  <borders count="30">
    <border>
      <left/>
      <right/>
      <top/>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bottom/>
      <diagonal/>
    </border>
    <border>
      <left/>
      <right/>
      <top/>
      <bottom style="thin">
        <color indexed="64"/>
      </bottom>
      <diagonal/>
    </border>
    <border>
      <left style="medium">
        <color indexed="64"/>
      </left>
      <right/>
      <top/>
      <bottom/>
      <diagonal/>
    </border>
    <border>
      <left/>
      <right style="thin">
        <color theme="1"/>
      </right>
      <top/>
      <bottom style="thin">
        <color theme="1"/>
      </bottom>
      <diagonal/>
    </border>
    <border>
      <left/>
      <right/>
      <top style="thin">
        <color theme="4"/>
      </top>
      <bottom/>
      <diagonal/>
    </border>
    <border>
      <left/>
      <right/>
      <top style="thin">
        <color theme="4"/>
      </top>
      <bottom style="thin">
        <color theme="4"/>
      </bottom>
      <diagonal/>
    </border>
    <border>
      <left style="thin">
        <color indexed="64"/>
      </left>
      <right/>
      <top/>
      <bottom style="double">
        <color indexed="64"/>
      </bottom>
      <diagonal/>
    </border>
    <border>
      <left style="medium">
        <color indexed="64"/>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39">
    <xf numFmtId="0" fontId="0" fillId="0" borderId="0" xfId="0"/>
    <xf numFmtId="0" fontId="0" fillId="3" borderId="2" xfId="0" applyFill="1" applyBorder="1"/>
    <xf numFmtId="0" fontId="0" fillId="3" borderId="3" xfId="0" applyFill="1" applyBorder="1"/>
    <xf numFmtId="0" fontId="0" fillId="0" borderId="2" xfId="0" applyBorder="1"/>
    <xf numFmtId="0" fontId="0" fillId="0" borderId="3" xfId="0" applyBorder="1"/>
    <xf numFmtId="0" fontId="6" fillId="0" borderId="0" xfId="0" applyFont="1" applyAlignment="1">
      <alignment horizontal="left" vertical="center"/>
    </xf>
    <xf numFmtId="0" fontId="6" fillId="0" borderId="0" xfId="0" applyFont="1" applyAlignment="1">
      <alignment horizontal="center" vertical="center"/>
    </xf>
    <xf numFmtId="164" fontId="7" fillId="0" borderId="6" xfId="0" applyNumberFormat="1" applyFont="1" applyBorder="1" applyAlignment="1">
      <alignment horizontal="center" vertical="center"/>
    </xf>
    <xf numFmtId="164" fontId="7" fillId="5" borderId="6" xfId="0" applyNumberFormat="1" applyFont="1" applyFill="1" applyBorder="1" applyAlignment="1">
      <alignment horizontal="center" vertical="center"/>
    </xf>
    <xf numFmtId="0" fontId="0" fillId="0" borderId="4" xfId="0" applyBorder="1"/>
    <xf numFmtId="164" fontId="7" fillId="0" borderId="8" xfId="0" applyNumberFormat="1" applyFont="1" applyBorder="1" applyAlignment="1">
      <alignment horizontal="center" vertical="center"/>
    </xf>
    <xf numFmtId="0" fontId="0" fillId="0" borderId="9" xfId="0" applyBorder="1"/>
    <xf numFmtId="0" fontId="0" fillId="0" borderId="12" xfId="0" applyBorder="1"/>
    <xf numFmtId="0" fontId="0" fillId="0" borderId="13" xfId="0" applyBorder="1"/>
    <xf numFmtId="0" fontId="0" fillId="0" borderId="14" xfId="0" applyBorder="1"/>
    <xf numFmtId="0" fontId="0" fillId="0" borderId="15" xfId="0" applyBorder="1"/>
    <xf numFmtId="0" fontId="1" fillId="2" borderId="10" xfId="0" applyFont="1" applyFill="1" applyBorder="1"/>
    <xf numFmtId="0" fontId="1" fillId="2" borderId="11" xfId="0" applyFont="1" applyFill="1" applyBorder="1"/>
    <xf numFmtId="0" fontId="0" fillId="0" borderId="0" xfId="0" applyAlignment="1">
      <alignment horizontal="center"/>
    </xf>
    <xf numFmtId="0" fontId="0" fillId="0" borderId="0" xfId="0" applyAlignment="1">
      <alignment vertical="center"/>
    </xf>
    <xf numFmtId="0" fontId="0" fillId="16" borderId="0" xfId="0" applyFill="1"/>
    <xf numFmtId="20" fontId="8" fillId="6" borderId="4" xfId="0" applyNumberFormat="1" applyFont="1" applyFill="1" applyBorder="1" applyAlignment="1">
      <alignment horizontal="center" vertical="center" wrapText="1"/>
    </xf>
    <xf numFmtId="20" fontId="0" fillId="0" borderId="0" xfId="0" applyNumberFormat="1"/>
    <xf numFmtId="20" fontId="0" fillId="0" borderId="1" xfId="0" applyNumberFormat="1" applyBorder="1"/>
    <xf numFmtId="20" fontId="0" fillId="3" borderId="1" xfId="0" applyNumberFormat="1" applyFill="1" applyBorder="1"/>
    <xf numFmtId="20" fontId="1" fillId="2" borderId="25" xfId="0" applyNumberFormat="1" applyFont="1" applyFill="1" applyBorder="1"/>
    <xf numFmtId="0" fontId="0" fillId="8" borderId="4" xfId="0" applyFill="1" applyBorder="1" applyAlignment="1">
      <alignment horizontal="center" vertical="center"/>
    </xf>
    <xf numFmtId="20" fontId="0" fillId="8" borderId="4" xfId="0" applyNumberFormat="1" applyFill="1" applyBorder="1" applyAlignment="1">
      <alignment horizontal="center" vertical="center"/>
    </xf>
    <xf numFmtId="20" fontId="0" fillId="9" borderId="4" xfId="0" applyNumberFormat="1" applyFill="1" applyBorder="1" applyAlignment="1">
      <alignment horizontal="center" vertical="center"/>
    </xf>
    <xf numFmtId="20" fontId="1" fillId="10" borderId="4" xfId="0" applyNumberFormat="1" applyFont="1" applyFill="1" applyBorder="1" applyAlignment="1">
      <alignment horizontal="center" vertical="center"/>
    </xf>
    <xf numFmtId="20" fontId="0" fillId="7" borderId="4" xfId="0" applyNumberFormat="1" applyFill="1" applyBorder="1" applyAlignment="1">
      <alignment horizontal="center" vertical="center"/>
    </xf>
    <xf numFmtId="20" fontId="0" fillId="7" borderId="4" xfId="0" applyNumberFormat="1" applyFill="1" applyBorder="1" applyAlignment="1">
      <alignment horizontal="center" vertical="center" wrapText="1"/>
    </xf>
    <xf numFmtId="20" fontId="0" fillId="12" borderId="4" xfId="0" applyNumberFormat="1" applyFill="1" applyBorder="1" applyAlignment="1">
      <alignment horizontal="center" vertical="center" wrapText="1"/>
    </xf>
    <xf numFmtId="20" fontId="12" fillId="5" borderId="4" xfId="0" applyNumberFormat="1" applyFont="1" applyFill="1" applyBorder="1" applyAlignment="1">
      <alignment vertical="center" wrapText="1"/>
    </xf>
    <xf numFmtId="20" fontId="12" fillId="5" borderId="4" xfId="0" applyNumberFormat="1" applyFont="1" applyFill="1" applyBorder="1" applyAlignment="1">
      <alignment horizontal="center" vertical="center" wrapText="1"/>
    </xf>
    <xf numFmtId="20" fontId="14" fillId="13" borderId="4" xfId="0" applyNumberFormat="1" applyFont="1" applyFill="1" applyBorder="1" applyAlignment="1">
      <alignment vertical="center" wrapText="1"/>
    </xf>
    <xf numFmtId="20" fontId="12" fillId="8" borderId="4" xfId="0" applyNumberFormat="1" applyFont="1" applyFill="1" applyBorder="1" applyAlignment="1">
      <alignment horizontal="center" vertical="center" wrapText="1"/>
    </xf>
    <xf numFmtId="20" fontId="15" fillId="11" borderId="4" xfId="0" applyNumberFormat="1" applyFont="1" applyFill="1" applyBorder="1" applyAlignment="1">
      <alignment vertical="center" wrapText="1"/>
    </xf>
    <xf numFmtId="20" fontId="15" fillId="14" borderId="4" xfId="0" applyNumberFormat="1" applyFont="1" applyFill="1" applyBorder="1" applyAlignment="1">
      <alignment vertical="center" wrapText="1"/>
    </xf>
    <xf numFmtId="20" fontId="18" fillId="15" borderId="4" xfId="0" applyNumberFormat="1" applyFont="1" applyFill="1" applyBorder="1" applyAlignment="1">
      <alignment horizontal="center" vertical="center" wrapText="1"/>
    </xf>
    <xf numFmtId="20" fontId="8" fillId="6" borderId="4" xfId="0" applyNumberFormat="1" applyFont="1" applyFill="1" applyBorder="1" applyAlignment="1">
      <alignment vertical="center" wrapText="1"/>
    </xf>
    <xf numFmtId="20" fontId="0" fillId="0" borderId="4" xfId="0" applyNumberFormat="1" applyBorder="1"/>
    <xf numFmtId="20" fontId="0" fillId="12" borderId="4" xfId="0" quotePrefix="1" applyNumberFormat="1" applyFill="1" applyBorder="1"/>
    <xf numFmtId="20" fontId="0" fillId="0" borderId="4" xfId="0" quotePrefix="1" applyNumberFormat="1" applyBorder="1"/>
    <xf numFmtId="20" fontId="0" fillId="13" borderId="4" xfId="0" quotePrefix="1" applyNumberFormat="1" applyFill="1" applyBorder="1"/>
    <xf numFmtId="20" fontId="0" fillId="14" borderId="4" xfId="0" applyNumberFormat="1" applyFill="1" applyBorder="1"/>
    <xf numFmtId="20" fontId="0" fillId="12" borderId="4" xfId="0" applyNumberFormat="1" applyFill="1" applyBorder="1"/>
    <xf numFmtId="20" fontId="0" fillId="13" borderId="4" xfId="0" applyNumberFormat="1" applyFill="1" applyBorder="1"/>
    <xf numFmtId="20" fontId="0" fillId="3" borderId="4" xfId="0" applyNumberFormat="1" applyFill="1" applyBorder="1"/>
    <xf numFmtId="0" fontId="23" fillId="17" borderId="0" xfId="0" applyFont="1" applyFill="1"/>
    <xf numFmtId="0" fontId="0" fillId="17" borderId="0" xfId="0" applyFill="1"/>
    <xf numFmtId="0" fontId="22" fillId="17" borderId="0" xfId="0" applyFont="1" applyFill="1" applyAlignment="1">
      <alignment horizontal="left" vertical="center"/>
    </xf>
    <xf numFmtId="0" fontId="22" fillId="17" borderId="0" xfId="0" applyFont="1" applyFill="1" applyAlignment="1">
      <alignment horizontal="left" vertical="top"/>
    </xf>
    <xf numFmtId="20" fontId="1" fillId="2" borderId="0" xfId="0" applyNumberFormat="1" applyFont="1" applyFill="1"/>
    <xf numFmtId="20" fontId="0" fillId="3" borderId="0" xfId="0" applyNumberFormat="1" applyFill="1"/>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0" fillId="0" borderId="0" xfId="0" applyAlignment="1">
      <alignment horizontal="left" vertical="top" wrapText="1"/>
    </xf>
    <xf numFmtId="0" fontId="25" fillId="0" borderId="0" xfId="0" applyFont="1"/>
    <xf numFmtId="0" fontId="0" fillId="3" borderId="3" xfId="0" quotePrefix="1" applyFill="1" applyBorder="1"/>
    <xf numFmtId="0" fontId="27" fillId="0" borderId="0" xfId="0" applyFont="1" applyAlignment="1">
      <alignment vertical="center"/>
    </xf>
    <xf numFmtId="0" fontId="0" fillId="0" borderId="0" xfId="0" applyAlignment="1">
      <alignment horizontal="left" vertical="center" indent="1"/>
    </xf>
    <xf numFmtId="0" fontId="3" fillId="0" borderId="0" xfId="0" applyFont="1"/>
    <xf numFmtId="0" fontId="3" fillId="0" borderId="0" xfId="0" applyFont="1" applyAlignment="1">
      <alignment horizontal="left" vertical="center" indent="1"/>
    </xf>
    <xf numFmtId="0" fontId="0" fillId="0" borderId="0" xfId="0" applyAlignment="1">
      <alignment horizontal="left" vertical="center" indent="2"/>
    </xf>
    <xf numFmtId="0" fontId="3" fillId="0" borderId="0" xfId="0" applyFont="1" applyAlignment="1">
      <alignment horizontal="left" vertical="center" indent="2"/>
    </xf>
    <xf numFmtId="0" fontId="29" fillId="0" borderId="0" xfId="0" applyFont="1" applyAlignment="1">
      <alignment vertical="center"/>
    </xf>
    <xf numFmtId="0" fontId="28" fillId="0" borderId="0" xfId="0" applyFont="1"/>
    <xf numFmtId="0" fontId="28" fillId="0" borderId="0" xfId="0" applyFont="1" applyAlignment="1">
      <alignment horizontal="left" vertical="center" indent="2"/>
    </xf>
    <xf numFmtId="0" fontId="28" fillId="0" borderId="0" xfId="0" applyFont="1" applyAlignment="1">
      <alignment horizontal="left" vertical="center" indent="1"/>
    </xf>
    <xf numFmtId="0" fontId="0" fillId="0" borderId="0" xfId="0" applyAlignment="1">
      <alignment horizontal="left" vertical="center" wrapText="1" indent="1"/>
    </xf>
    <xf numFmtId="0" fontId="0" fillId="0" borderId="0" xfId="0" applyAlignment="1">
      <alignment horizontal="left" vertical="top" wrapText="1" indent="2"/>
    </xf>
    <xf numFmtId="0" fontId="33" fillId="0" borderId="0" xfId="0" applyFont="1" applyAlignment="1">
      <alignment vertical="center"/>
    </xf>
    <xf numFmtId="0" fontId="28" fillId="0" borderId="0" xfId="0" applyFont="1" applyAlignment="1">
      <alignment vertical="center"/>
    </xf>
    <xf numFmtId="0" fontId="30" fillId="0" borderId="0" xfId="0" applyFont="1" applyAlignment="1">
      <alignment vertical="center"/>
    </xf>
    <xf numFmtId="0" fontId="21" fillId="8" borderId="4" xfId="0" applyFont="1" applyFill="1" applyBorder="1" applyAlignment="1">
      <alignment horizontal="center" vertical="center"/>
    </xf>
    <xf numFmtId="20" fontId="21" fillId="8" borderId="4" xfId="0" applyNumberFormat="1" applyFont="1" applyFill="1" applyBorder="1" applyAlignment="1">
      <alignment horizontal="center" vertical="center"/>
    </xf>
    <xf numFmtId="20" fontId="21" fillId="9" borderId="4" xfId="0" applyNumberFormat="1" applyFont="1" applyFill="1" applyBorder="1" applyAlignment="1">
      <alignment horizontal="center" vertical="center"/>
    </xf>
    <xf numFmtId="20" fontId="21" fillId="7" borderId="4" xfId="0" applyNumberFormat="1" applyFont="1" applyFill="1" applyBorder="1" applyAlignment="1">
      <alignment horizontal="center" vertical="center"/>
    </xf>
    <xf numFmtId="20" fontId="21" fillId="7" borderId="4" xfId="0" applyNumberFormat="1" applyFont="1" applyFill="1" applyBorder="1" applyAlignment="1">
      <alignment horizontal="center" vertical="center" wrapText="1"/>
    </xf>
    <xf numFmtId="20" fontId="21" fillId="12" borderId="4" xfId="0" applyNumberFormat="1" applyFont="1" applyFill="1" applyBorder="1" applyAlignment="1">
      <alignment horizontal="center" vertical="center" wrapText="1"/>
    </xf>
    <xf numFmtId="20" fontId="16" fillId="5" borderId="4" xfId="0" applyNumberFormat="1" applyFont="1" applyFill="1" applyBorder="1" applyAlignment="1">
      <alignment vertical="center" wrapText="1"/>
    </xf>
    <xf numFmtId="20" fontId="16" fillId="5" borderId="4" xfId="0" applyNumberFormat="1" applyFont="1" applyFill="1" applyBorder="1" applyAlignment="1">
      <alignment horizontal="center" vertical="center" wrapText="1"/>
    </xf>
    <xf numFmtId="20" fontId="16" fillId="8" borderId="4" xfId="0" applyNumberFormat="1" applyFont="1" applyFill="1" applyBorder="1" applyAlignment="1">
      <alignment horizontal="center" vertical="center" wrapText="1"/>
    </xf>
    <xf numFmtId="20" fontId="17" fillId="11" borderId="4" xfId="0" applyNumberFormat="1" applyFont="1" applyFill="1" applyBorder="1" applyAlignment="1">
      <alignment vertical="center" wrapText="1"/>
    </xf>
    <xf numFmtId="20" fontId="17" fillId="14" borderId="4" xfId="0" applyNumberFormat="1" applyFont="1" applyFill="1" applyBorder="1" applyAlignment="1">
      <alignment vertical="center" wrapText="1"/>
    </xf>
    <xf numFmtId="20" fontId="19" fillId="15" borderId="4" xfId="0" applyNumberFormat="1" applyFont="1" applyFill="1" applyBorder="1" applyAlignment="1">
      <alignment horizontal="center" vertical="center" wrapText="1"/>
    </xf>
    <xf numFmtId="0" fontId="21" fillId="0" borderId="27" xfId="0" applyFont="1" applyBorder="1" applyAlignment="1">
      <alignment vertical="center"/>
    </xf>
    <xf numFmtId="0" fontId="4" fillId="4" borderId="5" xfId="0" applyFont="1" applyFill="1" applyBorder="1" applyAlignment="1">
      <alignment horizontal="center" vertical="center"/>
    </xf>
    <xf numFmtId="0" fontId="4" fillId="4" borderId="26" xfId="0" applyFont="1" applyFill="1" applyBorder="1" applyAlignment="1">
      <alignment horizontal="center" vertical="center"/>
    </xf>
    <xf numFmtId="0" fontId="34" fillId="0" borderId="0" xfId="0" applyFont="1" applyAlignment="1">
      <alignment horizontal="left" vertical="center" indent="2"/>
    </xf>
    <xf numFmtId="0" fontId="10" fillId="0" borderId="0" xfId="0" applyFont="1"/>
    <xf numFmtId="0" fontId="10" fillId="0" borderId="0" xfId="0" applyFont="1" applyAlignment="1">
      <alignment horizontal="center"/>
    </xf>
    <xf numFmtId="0" fontId="35" fillId="0" borderId="0" xfId="0" applyFont="1" applyAlignment="1">
      <alignment vertical="center"/>
    </xf>
    <xf numFmtId="0" fontId="0" fillId="0" borderId="0" xfId="0" applyAlignment="1">
      <alignment horizontal="left" vertical="center" indent="3"/>
    </xf>
    <xf numFmtId="0" fontId="28" fillId="0" borderId="0" xfId="0" applyFont="1" applyAlignment="1">
      <alignment horizontal="left" vertical="center" indent="3"/>
    </xf>
    <xf numFmtId="22" fontId="0" fillId="0" borderId="0" xfId="0" applyNumberFormat="1"/>
    <xf numFmtId="14" fontId="0" fillId="0" borderId="0" xfId="0" applyNumberFormat="1"/>
    <xf numFmtId="165" fontId="0" fillId="0" borderId="0" xfId="0" applyNumberFormat="1"/>
    <xf numFmtId="2" fontId="0" fillId="0" borderId="0" xfId="0" applyNumberFormat="1"/>
    <xf numFmtId="0" fontId="22" fillId="0" borderId="0" xfId="0" applyFont="1" applyAlignment="1">
      <alignment horizontal="center"/>
    </xf>
    <xf numFmtId="43" fontId="0" fillId="0" borderId="0" xfId="1" applyFont="1"/>
    <xf numFmtId="0" fontId="0" fillId="0" borderId="0" xfId="0" applyAlignment="1">
      <alignment horizontal="left" wrapText="1"/>
    </xf>
    <xf numFmtId="0" fontId="36" fillId="0" borderId="0" xfId="0" applyFont="1" applyAlignment="1">
      <alignment vertical="center"/>
    </xf>
    <xf numFmtId="0" fontId="37" fillId="0" borderId="0" xfId="0" applyFont="1" applyAlignment="1">
      <alignment horizontal="left" vertical="center" indent="1"/>
    </xf>
    <xf numFmtId="0" fontId="38" fillId="0" borderId="0" xfId="0" applyFont="1" applyAlignment="1">
      <alignment horizontal="left" vertical="center" indent="1"/>
    </xf>
    <xf numFmtId="0" fontId="37" fillId="0" borderId="0" xfId="0" applyFont="1"/>
    <xf numFmtId="0" fontId="37" fillId="0" borderId="0" xfId="0" applyFont="1" applyAlignment="1">
      <alignment horizontal="left" vertical="center" indent="2"/>
    </xf>
    <xf numFmtId="0" fontId="38" fillId="0" borderId="0" xfId="0" applyFont="1" applyAlignment="1">
      <alignment horizontal="left" vertical="center" indent="2"/>
    </xf>
    <xf numFmtId="0" fontId="39" fillId="0" borderId="0" xfId="0" applyFont="1" applyAlignment="1">
      <alignment vertical="center"/>
    </xf>
    <xf numFmtId="0" fontId="40" fillId="0" borderId="0" xfId="0" applyFont="1" applyAlignment="1">
      <alignment horizontal="left" vertical="center" indent="1"/>
    </xf>
    <xf numFmtId="0" fontId="40" fillId="0" borderId="0" xfId="0" applyFont="1"/>
    <xf numFmtId="0" fontId="0" fillId="0" borderId="23" xfId="0" applyBorder="1"/>
    <xf numFmtId="0" fontId="0" fillId="0" borderId="28" xfId="0" applyBorder="1"/>
    <xf numFmtId="0" fontId="0" fillId="0" borderId="21" xfId="0" applyBorder="1"/>
    <xf numFmtId="0" fontId="0" fillId="0" borderId="11" xfId="0" applyBorder="1"/>
    <xf numFmtId="0" fontId="0" fillId="0" borderId="24" xfId="0" applyBorder="1"/>
    <xf numFmtId="0" fontId="0" fillId="0" borderId="22" xfId="0" applyBorder="1"/>
    <xf numFmtId="0" fontId="0" fillId="0" borderId="29" xfId="0" applyBorder="1"/>
    <xf numFmtId="0" fontId="0" fillId="0" borderId="18" xfId="0" applyBorder="1"/>
    <xf numFmtId="0" fontId="0" fillId="0" borderId="19" xfId="0" applyBorder="1"/>
    <xf numFmtId="0" fontId="22" fillId="0" borderId="19" xfId="0" quotePrefix="1" applyFont="1" applyBorder="1"/>
    <xf numFmtId="0" fontId="0" fillId="0" borderId="20" xfId="0" applyBorder="1"/>
    <xf numFmtId="0" fontId="0" fillId="0" borderId="7" xfId="0" applyBorder="1" applyAlignment="1">
      <alignment vertical="center"/>
    </xf>
    <xf numFmtId="0" fontId="0" fillId="0" borderId="0" xfId="0" applyAlignment="1">
      <alignment horizontal="left" vertical="center" wrapText="1"/>
    </xf>
    <xf numFmtId="0" fontId="3" fillId="0" borderId="0" xfId="0" applyFont="1" applyAlignment="1">
      <alignment horizontal="left" vertical="center" wrapText="1"/>
    </xf>
    <xf numFmtId="0" fontId="28" fillId="0" borderId="0" xfId="0" applyFont="1" applyAlignment="1">
      <alignment horizontal="left" vertical="center" wrapText="1"/>
    </xf>
    <xf numFmtId="0" fontId="32" fillId="0" borderId="0" xfId="0" applyFont="1" applyAlignment="1">
      <alignment horizontal="left" vertical="center" wrapText="1"/>
    </xf>
    <xf numFmtId="0" fontId="27" fillId="0" borderId="0" xfId="0" applyFont="1" applyAlignment="1">
      <alignment horizontal="left" vertical="center" wrapText="1"/>
    </xf>
    <xf numFmtId="0" fontId="29" fillId="0" borderId="0" xfId="0" applyFont="1" applyAlignment="1">
      <alignment horizontal="left" vertical="center" wrapText="1"/>
    </xf>
    <xf numFmtId="0" fontId="0" fillId="0" borderId="0" xfId="0" applyAlignment="1">
      <alignment horizontal="left" vertical="top" wrapText="1"/>
    </xf>
    <xf numFmtId="0" fontId="22" fillId="0" borderId="16" xfId="0" applyFont="1" applyBorder="1" applyAlignment="1">
      <alignment horizontal="center"/>
    </xf>
    <xf numFmtId="0" fontId="22" fillId="0" borderId="17" xfId="0" applyFont="1" applyBorder="1" applyAlignment="1">
      <alignment horizontal="center"/>
    </xf>
    <xf numFmtId="0" fontId="26" fillId="17" borderId="0" xfId="0" applyFont="1" applyFill="1" applyAlignment="1">
      <alignment horizontal="left" wrapText="1"/>
    </xf>
    <xf numFmtId="0" fontId="24" fillId="17" borderId="0" xfId="0" quotePrefix="1" applyFont="1" applyFill="1" applyAlignment="1">
      <alignment horizontal="center" vertical="center"/>
    </xf>
    <xf numFmtId="0" fontId="22" fillId="17" borderId="0" xfId="0" applyFont="1" applyFill="1" applyAlignment="1">
      <alignment horizontal="left" vertical="center"/>
    </xf>
    <xf numFmtId="0" fontId="23" fillId="17" borderId="0" xfId="0" applyFont="1" applyFill="1" applyAlignment="1">
      <alignment horizontal="left" vertical="center" wrapText="1"/>
    </xf>
  </cellXfs>
  <cellStyles count="2">
    <cellStyle name="Milliers" xfId="1" builtinId="3"/>
    <cellStyle name="Normal" xfId="0" builtinId="0"/>
  </cellStyles>
  <dxfs count="93">
    <dxf>
      <font>
        <b val="0"/>
        <i val="0"/>
        <strike val="0"/>
        <condense val="0"/>
        <extend val="0"/>
        <outline val="0"/>
        <shadow val="0"/>
        <u val="none"/>
        <vertAlign val="baseline"/>
        <sz val="10"/>
        <color theme="1"/>
        <name val="Arial Unicode MS"/>
        <scheme val="none"/>
      </font>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font>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general" vertical="bottom" textRotation="0" wrapText="0" indent="0" justifyLastLine="0" shrinkToFit="0" readingOrder="0"/>
    </dxf>
    <dxf>
      <alignment horizontal="general" vertical="bottom" textRotation="0" wrapText="0" indent="0" justifyLastLine="0" shrinkToFit="0" readingOrder="0"/>
    </dxf>
    <dxf>
      <font>
        <b/>
      </font>
      <alignment horizontal="center" vertical="bottom" textRotation="0" wrapText="0" indent="0" justifyLastLine="0" shrinkToFit="0" readingOrder="0"/>
    </dxf>
    <dxf>
      <alignment horizontal="general" vertical="bottom" textRotation="0" wrapText="0" indent="0" justifyLastLine="0" shrinkToFit="0" readingOrder="0"/>
    </dxf>
    <dxf>
      <font>
        <sz val="10"/>
      </font>
      <alignment horizontal="left" vertical="center" textRotation="0" wrapText="0" indent="0" justifyLastLine="0" shrinkToFit="0" readingOrder="0"/>
    </dxf>
    <dxf>
      <font>
        <sz val="10"/>
      </font>
      <alignment horizontal="center" vertical="center" textRotation="0" wrapText="0" indent="0" justifyLastLine="0" shrinkToFit="0" readingOrder="0"/>
    </dxf>
    <dxf>
      <alignment horizontal="general" vertical="bottom" textRotation="0" wrapText="0" indent="0" justifyLastLine="0" shrinkToFit="0" readingOrder="0"/>
    </dxf>
    <dxf>
      <font>
        <b/>
      </font>
      <alignment horizontal="center" vertical="bottom" textRotation="0" wrapText="0" indent="0" justifyLastLine="0" shrinkToFit="0" readingOrder="0"/>
    </dxf>
    <dxf>
      <numFmt numFmtId="2" formatCode="0.00"/>
    </dxf>
    <dxf>
      <numFmt numFmtId="165" formatCode="hh:mm"/>
    </dxf>
    <dxf>
      <numFmt numFmtId="165" formatCode="hh:mm"/>
    </dxf>
    <dxf>
      <numFmt numFmtId="19" formatCode="dd/mm/yyyy"/>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dxf>
    <dxf>
      <numFmt numFmtId="25" formatCode="h:mm"/>
      <fill>
        <patternFill patternType="solid">
          <fgColor theme="0" tint="-0.14999847407452621"/>
          <bgColor theme="0" tint="-0.14999847407452621"/>
        </patternFill>
      </fill>
    </dxf>
    <dxf>
      <numFmt numFmtId="25" formatCode="h:mm"/>
      <fill>
        <patternFill patternType="solid">
          <fgColor theme="0" tint="-0.14999847407452621"/>
          <bgColor theme="0" tint="-0.14999847407452621"/>
        </patternFill>
      </fill>
      <border diagonalUp="0" diagonalDown="0" outline="0">
        <left/>
        <right style="thin">
          <color theme="1"/>
        </right>
        <top style="thin">
          <color theme="1"/>
        </top>
        <bottom style="thin">
          <color theme="1"/>
        </bottom>
      </border>
    </dxf>
    <dxf>
      <numFmt numFmtId="25" formatCode="h:mm"/>
    </dxf>
    <dxf>
      <numFmt numFmtId="25" formatCode="h:mm"/>
    </dxf>
    <dxf>
      <numFmt numFmtId="25" formatCode="h:mm"/>
    </dxf>
    <dxf>
      <numFmt numFmtId="25" formatCode="h:mm"/>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733425</xdr:colOff>
          <xdr:row>3</xdr:row>
          <xdr:rowOff>123825</xdr:rowOff>
        </xdr:from>
        <xdr:to>
          <xdr:col>6</xdr:col>
          <xdr:colOff>161925</xdr:colOff>
          <xdr:row>6</xdr:row>
          <xdr:rowOff>142875</xdr:rowOff>
        </xdr:to>
        <xdr:sp macro="" textlink="">
          <xdr:nvSpPr>
            <xdr:cNvPr id="17415" name="Button 7" hidden="1">
              <a:extLst>
                <a:ext uri="{63B3BB69-23CF-44E3-9099-C40C66FF867C}">
                  <a14:compatExt spid="_x0000_s17415"/>
                </a:ext>
                <a:ext uri="{FF2B5EF4-FFF2-40B4-BE49-F238E27FC236}">
                  <a16:creationId xmlns:a16="http://schemas.microsoft.com/office/drawing/2014/main" id="{00000000-0008-0000-0000-0000074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ru-RU" sz="1100" b="0" i="0" u="none" strike="noStrike" baseline="0">
                  <a:solidFill>
                    <a:srgbClr val="000000"/>
                  </a:solidFill>
                  <a:latin typeface="Aptos Narrow"/>
                </a:rPr>
                <a:t>Affectation</a:t>
              </a:r>
            </a:p>
          </xdr:txBody>
        </xdr:sp>
        <xdr:clientData fPrintsWithSheet="0"/>
      </xdr:twoCellAnchor>
    </mc:Choice>
    <mc:Fallback/>
  </mc:AlternateContent>
  <xdr:twoCellAnchor>
    <xdr:from>
      <xdr:col>0</xdr:col>
      <xdr:colOff>254000</xdr:colOff>
      <xdr:row>1</xdr:row>
      <xdr:rowOff>63500</xdr:rowOff>
    </xdr:from>
    <xdr:to>
      <xdr:col>3</xdr:col>
      <xdr:colOff>254000</xdr:colOff>
      <xdr:row>3</xdr:row>
      <xdr:rowOff>63500</xdr:rowOff>
    </xdr:to>
    <xdr:sp macro="[0]!Ouvrir_UF_Plan" textlink="">
      <xdr:nvSpPr>
        <xdr:cNvPr id="2" name="btnPlan">
          <a:extLst>
            <a:ext uri="{FF2B5EF4-FFF2-40B4-BE49-F238E27FC236}">
              <a16:creationId xmlns:a16="http://schemas.microsoft.com/office/drawing/2014/main" id="{4F45A303-79A2-4A8C-0813-9CA56FD5F465}"/>
            </a:ext>
          </a:extLst>
        </xdr:cNvPr>
        <xdr:cNvSpPr/>
      </xdr:nvSpPr>
      <xdr:spPr>
        <a:xfrm>
          <a:off x="254000" y="254000"/>
          <a:ext cx="2286000" cy="381000"/>
        </a:xfrm>
        <a:prstGeom prst="roundRect">
          <a:avLst/>
        </a:prstGeom>
        <a:solidFill>
          <a:srgbClr val="2364C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ro-MD" sz="1100">
              <a:solidFill>
                <a:srgbClr val="FFFFFF"/>
              </a:solidFill>
            </a:rPr>
            <a:t>Planning / Affectations</a:t>
          </a:r>
          <a:endParaRPr lang="ru-RU" sz="1100">
            <a:solidFill>
              <a:srgbClr val="FFFFFF"/>
            </a:solidFill>
          </a:endParaRPr>
        </a:p>
      </xdr:txBody>
    </xdr:sp>
    <xdr:clientData/>
  </xdr:twoCellAnchor>
  <xdr:twoCellAnchor>
    <xdr:from>
      <xdr:col>0</xdr:col>
      <xdr:colOff>254000</xdr:colOff>
      <xdr:row>4</xdr:row>
      <xdr:rowOff>0</xdr:rowOff>
    </xdr:from>
    <xdr:to>
      <xdr:col>3</xdr:col>
      <xdr:colOff>254000</xdr:colOff>
      <xdr:row>6</xdr:row>
      <xdr:rowOff>0</xdr:rowOff>
    </xdr:to>
    <xdr:sp macro="[0]!Ouvrir_UF_Eco" textlink="">
      <xdr:nvSpPr>
        <xdr:cNvPr id="3" name="btnEco">
          <a:extLst>
            <a:ext uri="{FF2B5EF4-FFF2-40B4-BE49-F238E27FC236}">
              <a16:creationId xmlns:a16="http://schemas.microsoft.com/office/drawing/2014/main" id="{2B3E1DC1-25E8-B629-3705-2AEDAA78312A}"/>
            </a:ext>
          </a:extLst>
        </xdr:cNvPr>
        <xdr:cNvSpPr/>
      </xdr:nvSpPr>
      <xdr:spPr>
        <a:xfrm>
          <a:off x="254000" y="762000"/>
          <a:ext cx="2286000" cy="381000"/>
        </a:xfrm>
        <a:prstGeom prst="roundRect">
          <a:avLst/>
        </a:prstGeom>
        <a:solidFill>
          <a:srgbClr val="2364C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ro-MD" sz="1100">
              <a:solidFill>
                <a:srgbClr val="FFFFFF"/>
              </a:solidFill>
            </a:rPr>
            <a:t>Saisie </a:t>
          </a:r>
          <a:r>
            <a:rPr lang="ru-RU" sz="1100">
              <a:solidFill>
                <a:srgbClr val="FFFFFF"/>
              </a:solidFill>
            </a:rPr>
            <a:t>Й</a:t>
          </a:r>
          <a:r>
            <a:rPr lang="ro-MD" sz="1100">
              <a:solidFill>
                <a:srgbClr val="FFFFFF"/>
              </a:solidFill>
            </a:rPr>
            <a:t>conomiste</a:t>
          </a:r>
          <a:endParaRPr lang="ru-RU" sz="1100">
            <a:solidFill>
              <a:srgbClr val="FFFFFF"/>
            </a:solidFill>
          </a:endParaRPr>
        </a:p>
      </xdr:txBody>
    </xdr:sp>
    <xdr:clientData/>
  </xdr:twoCellAnchor>
  <xdr:twoCellAnchor>
    <xdr:from>
      <xdr:col>0</xdr:col>
      <xdr:colOff>254000</xdr:colOff>
      <xdr:row>6</xdr:row>
      <xdr:rowOff>127000</xdr:rowOff>
    </xdr:from>
    <xdr:to>
      <xdr:col>3</xdr:col>
      <xdr:colOff>254000</xdr:colOff>
      <xdr:row>8</xdr:row>
      <xdr:rowOff>127000</xdr:rowOff>
    </xdr:to>
    <xdr:sp macro="Ouvrir_UF_Dashboard" textlink="">
      <xdr:nvSpPr>
        <xdr:cNvPr id="4" name="btnDash">
          <a:extLst>
            <a:ext uri="{FF2B5EF4-FFF2-40B4-BE49-F238E27FC236}">
              <a16:creationId xmlns:a16="http://schemas.microsoft.com/office/drawing/2014/main" id="{1A061153-F6BB-F69B-7A96-A3EC8ACAA6E9}"/>
            </a:ext>
          </a:extLst>
        </xdr:cNvPr>
        <xdr:cNvSpPr/>
      </xdr:nvSpPr>
      <xdr:spPr>
        <a:xfrm>
          <a:off x="254000" y="1270000"/>
          <a:ext cx="2286000" cy="381000"/>
        </a:xfrm>
        <a:prstGeom prst="roundRect">
          <a:avLst/>
        </a:prstGeom>
        <a:solidFill>
          <a:srgbClr val="2364C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ro-MD" sz="1100">
              <a:solidFill>
                <a:srgbClr val="FFFFFF"/>
              </a:solidFill>
            </a:rPr>
            <a:t>Tableau de bord</a:t>
          </a:r>
          <a:endParaRPr lang="ru-RU" sz="1100">
            <a:solidFill>
              <a:srgbClr val="FFFFFF"/>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D41D489C-062E-4C67-A363-827EFD54B2B8}" name="tblCarburants46" displayName="tblCarburants46" ref="B1736:B1739" totalsRowShown="0">
  <autoFilter ref="B1736:B1739" xr:uid="{D41D489C-062E-4C67-A363-827EFD54B2B8}"/>
  <tableColumns count="1">
    <tableColumn id="1" xr3:uid="{4A22BDF1-C4FF-4BBE-A656-BE58803F9A2C}" name="Typ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8B074EC-D06D-4B6E-A815-7CF688F75916}" name="tblUniteCompteur" displayName="tblUniteCompteur" ref="O1:O3" totalsRowShown="0" headerRowDxfId="16" dataDxfId="15">
  <autoFilter ref="O1:O3" xr:uid="{C8B074EC-D06D-4B6E-A815-7CF688F75916}"/>
  <tableColumns count="1">
    <tableColumn id="1" xr3:uid="{8AEF60B9-FF29-4E41-869C-461CBD68FFDC}" name="Unite" dataDxfId="1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1DFE94B5-EE3C-4C8E-A4E2-6201BFD30B04}" name="tblOMNICOMM" displayName="tblOMNICOMM" ref="R1:R4" totalsRowShown="0" headerRowDxfId="13" dataDxfId="12">
  <autoFilter ref="R1:R4" xr:uid="{1DFE94B5-EE3C-4C8E-A4E2-6201BFD30B04}"/>
  <tableColumns count="1">
    <tableColumn id="1" xr3:uid="{646D668E-9FDF-46D5-A92E-8B979B7ABA78}" name="Valeur" dataDxfId="1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5C373D9E-47CD-4CA4-8F62-CCA27CD05E30}" name="tblStatutAffect" displayName="tblStatutAffect" ref="U1:U3" totalsRowShown="0" headerRowDxfId="10" dataDxfId="9">
  <autoFilter ref="U1:U3" xr:uid="{5C373D9E-47CD-4CA4-8F62-CCA27CD05E30}"/>
  <tableColumns count="1">
    <tableColumn id="1" xr3:uid="{A83E0A53-F505-41EF-8594-8EC33A9ABA2F}" name="Statut" dataDxfId="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E4B05BA3-3316-45E3-92DE-478DE3AD5E64}" name="tblActivites" displayName="tblActivites" ref="X1:X4" totalsRowShown="0" headerRowDxfId="7" dataDxfId="6">
  <autoFilter ref="X1:X4" xr:uid="{E4B05BA3-3316-45E3-92DE-478DE3AD5E64}"/>
  <tableColumns count="1">
    <tableColumn id="1" xr3:uid="{4615CC9E-A281-4E31-9410-8BB77A2CE7E4}" name="Activite" dataDxfId="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4CC0CEA2-32DB-43EB-8F6C-F2C5422BCC3C}" name="tblHolidays" displayName="tblHolidays" ref="AA1:AB2" totalsRowShown="0" headerRowDxfId="4" dataDxfId="3">
  <autoFilter ref="AA1:AB2" xr:uid="{4CC0CEA2-32DB-43EB-8F6C-F2C5422BCC3C}"/>
  <tableColumns count="2">
    <tableColumn id="1" xr3:uid="{F934054A-634B-4502-A963-21E26A8136AE}" name="Date" dataDxfId="2"/>
    <tableColumn id="2" xr3:uid="{F1CAE8C4-01EB-44AA-BE4D-7BCE37ED387D}" name="Name" dataDxfId="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E94475E8-9726-43FF-B9EF-74BF8727217B}" name="tblFuelSource" displayName="tblFuelSource" ref="L8:L11" totalsRowShown="0">
  <autoFilter ref="L8:L11" xr:uid="{E94475E8-9726-43FF-B9EF-74BF8727217B}"/>
  <tableColumns count="1">
    <tableColumn id="1" xr3:uid="{C900A2B3-5E40-4A5D-A77F-28A5A983F6F9}" name="FuelSource"/>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E3FB125C-C5BC-46FD-8A30-D0F386E9FA1F}" name="tblEnginStatus" displayName="tblEnginStatus" ref="AD1:AD6" totalsRowShown="0" headerRowDxfId="0">
  <autoFilter ref="AD1:AD6" xr:uid="{E3FB125C-C5BC-46FD-8A30-D0F386E9FA1F}"/>
  <tableColumns count="1">
    <tableColumn id="1" xr3:uid="{1C021D67-5E3E-44D2-AF65-C95240191CB2}" name="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8DDEEFA8-4F2F-4B52-9854-643691EB6C1C}" name="tblUniteCompteur47" displayName="tblUniteCompteur47" ref="D1736:D1738" totalsRowShown="0">
  <autoFilter ref="D1736:D1738" xr:uid="{8DDEEFA8-4F2F-4B52-9854-643691EB6C1C}"/>
  <tableColumns count="1">
    <tableColumn id="1" xr3:uid="{0C7E3462-C6C3-4BBF-B538-86E8344F65A5}" name="Uni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E438C30D-F087-4BA5-9C8E-14D72877E01B}" name="tblOMNICOMM48" displayName="tblOMNICOMM48" ref="F1736:F1739" totalsRowShown="0">
  <autoFilter ref="F1736:F1739" xr:uid="{E438C30D-F087-4BA5-9C8E-14D72877E01B}"/>
  <tableColumns count="1">
    <tableColumn id="1" xr3:uid="{E27372D4-D20B-4B0B-AF7A-A07C42586065}" name="Valeu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A67E09A5-225C-4192-872E-9E5C67F0D2C7}" name="tblStatutAffect49" displayName="tblStatutAffect49" ref="H1736:H1738" totalsRowShown="0">
  <autoFilter ref="H1736:H1738" xr:uid="{A67E09A5-225C-4192-872E-9E5C67F0D2C7}"/>
  <tableColumns count="1">
    <tableColumn id="1" xr3:uid="{75390A59-E2FB-4CD3-A7FE-360D84BF09DC}" name="Statu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B47762-9421-4AF3-8252-29C178D7A7DE}" name="tblMachines" displayName="tblMachines" ref="A7:BF190" totalsRowShown="0" headerRowDxfId="92">
  <autoFilter ref="A7:BF190" xr:uid="{C7B47762-9421-4AF3-8252-29C178D7A7DE}">
    <filterColumn colId="1">
      <filters>
        <filter val="Autogredere"/>
        <filter val="Automacarale"/>
        <filter val="Autoparc intern"/>
        <filter val="Autoturizme"/>
        <filter val="Compactoare"/>
        <filter val="Excavatoare"/>
        <filter val="Finisoare"/>
        <filter val="Freze"/>
        <filter val="Incarcatoare frontale"/>
        <filter val="Microbuse"/>
        <filter val="Parcul auto"/>
        <filter val="Personnel"/>
        <filter val="Reciclator"/>
        <filter val="S/REMOCI"/>
        <filter val="S/REMOCI Trall"/>
        <filter val="Tehnica specializata"/>
        <filter val="Tractoare"/>
      </filters>
    </filterColumn>
  </autoFilter>
  <tableColumns count="58">
    <tableColumn id="1" xr3:uid="{9A0EBD76-47AC-414E-A9B9-D4C018FDFAED}" name="ID_M"/>
    <tableColumn id="2" xr3:uid="{0ED70121-CD52-409B-A891-F67AFBD37E37}" name="Categorie" dataDxfId="91"/>
    <tableColumn id="3" xr3:uid="{1470BB9B-3CC8-4811-A2BF-5D12F71C6BA3}" name="Model" dataDxfId="90"/>
    <tableColumn id="5" xr3:uid="{2EEDBB1E-037D-4BE9-828D-BD1A86E051CA}" name="ImmatriculationSerie" dataDxfId="89"/>
    <tableColumn id="13" xr3:uid="{E3A21B59-2513-4457-85DC-455CD84C44FC}" name="AnulFabricarii" dataDxfId="88"/>
    <tableColumn id="6" xr3:uid="{272BC7DD-8BA2-40B1-BC98-0374C6E15001}" name="Status" dataDxfId="87"/>
    <tableColumn id="50" xr3:uid="{863B35C3-07F0-476A-A5CA-57DC4535ED0E}" name="OMNICOMM" dataDxfId="86"/>
    <tableColumn id="4" xr3:uid="{F11AC9A6-FEBD-4F04-A3F6-98F3BA6D7BC7}" name="Operator" dataDxfId="85"/>
    <tableColumn id="27" xr3:uid="{8020A3EA-7134-4021-924D-356C2C9A6A0B}" name="Salariul tarifar lei/h" dataDxfId="84"/>
    <tableColumn id="26" xr3:uid="{298AD502-A3F2-4776-879A-1ACB258FC988}" name="Concediale 8,3pt" dataDxfId="83"/>
    <tableColumn id="28" xr3:uid="{B179DECA-36E4-488F-9F8B-8590B5638765}" name="Contributii asig. social  24pt" dataDxfId="82"/>
    <tableColumn id="11" xr3:uid="{50531B06-7B9B-40D9-9B85-E00EB158AC31}" name="SalariuTotal_lei_hut" dataDxfId="81"/>
    <tableColumn id="7" xr3:uid="{D81B5C12-AF90-40DC-ABE2-7B9D68273233}" name="Norma de consum de combustibil 1h-ut/l" dataDxfId="80"/>
    <tableColumn id="8" xr3:uid="{FA9F8855-AF47-4B42-AC75-2133E5E15338}" name="ConsumEfectiv_l_per_hut" dataDxfId="79"/>
    <tableColumn id="9" xr3:uid="{114540A6-30BB-445E-A581-FFD5B98D9924}" name="Combustibil" dataDxfId="78"/>
    <tableColumn id="10" xr3:uid="{FE2DEA08-DB11-4B71-9B3B-7258B31DC31E}" name="Prix moyen lei/l achat annuel actuel" dataDxfId="77"/>
    <tableColumn id="29" xr3:uid="{6418ECDD-42B2-4855-87E5-BE1E856B66F8}" name="Total normativul de cheltuieli pentru carburanti_x000a_(lei / h-ut)_x000a_" dataDxfId="76"/>
    <tableColumn id="14" xr3:uid="{B4447A30-C9D9-4F14-A509-960BAE447F08}" name="Total normativul de cheltuieli pentru carburanti (lei / h-ut)" dataDxfId="75"/>
    <tableColumn id="15" xr3:uid="{DB6C519E-9FB5-438B-907E-70CABB8049A0}" name="LunaAnProcurare" dataDxfId="74"/>
    <tableColumn id="16" xr3:uid="{12D467B1-24B6-4294-9CF3-198C0291E750}" name="ValoareBilant_lei" dataDxfId="73"/>
    <tableColumn id="17" xr3:uid="{B152E8F6-CB2E-4AFB-809F-2020F4996320}" name="Durata funct Utila   (ani)" dataDxfId="72"/>
    <tableColumn id="18" xr3:uid="{081D1734-0277-4A96-B338-8A21F6560976}" name="ValoareRamasa_lei" dataDxfId="71"/>
    <tableColumn id="19" xr3:uid="{4CE232A1-49B1-48B6-BD92-58C4348F1B3A}" name="Valoarea uzurabila (lei)" dataDxfId="70"/>
    <tableColumn id="20" xr3:uid="{8105B58B-6AE9-466C-94AC-3257B1415F49}" name="Norma anuala uzura xpt" dataDxfId="69"/>
    <tableColumn id="21" xr3:uid="{1F9A34CC-205D-4079-8AF3-CB59A1DF5C16}" name="SumaUzurii_lei" dataDxfId="68"/>
    <tableColumn id="22" xr3:uid="{8148CB89-E1F1-4B74-B199-EF9D4E02AE69}" name="Colonne1" dataDxfId="67"/>
    <tableColumn id="23" xr3:uid="{0CAF37ED-C7E6-46CA-BAAC-D1D5B8DE67D5}" name="Regimul anual de funcionare a utilajului h" dataDxfId="66"/>
    <tableColumn id="24" xr3:uid="{FBDC46B6-C639-4850-B61F-DB8897CD4F3C}" name="Valoarea de bilant 2024" dataDxfId="65"/>
    <tableColumn id="25" xr3:uid="{F5353353-9C6A-4D3B-A689-D589E0DD903B}" name="Normativul de uzura lei/h" dataDxfId="64"/>
    <tableColumn id="30" xr3:uid="{06639A52-74B4-4F59-92C8-CCAAE4EA003D}" name="ZileReamplasare" dataDxfId="63"/>
    <tableColumn id="31" xr3:uid="{DD7FD2EB-93D9-4826-96ED-4925A70F5E38}" name="zile nelucratoare din motive meteo" dataDxfId="62"/>
    <tableColumn id="32" xr3:uid="{722F2BED-08CA-4E64-928C-389492C6F325}" name="ZileNeprevazute" dataDxfId="61"/>
    <tableColumn id="33" xr3:uid="{482757DB-1C7B-4816-B77B-CDDE50F2D1BB}" name="Durata de efectuare a deservirii tehnice si a reparatiei_x000a_" dataDxfId="60"/>
    <tableColumn id="34" xr3:uid="{6A547134-3989-4BC4-A237-C32F6DFAF6EB}" name="Regimul normative anual de functionare a utilajelor_x000a_h_x000a_" dataDxfId="59"/>
    <tableColumn id="35" xr3:uid="{8C833E63-EE13-4BE2-8C16-327D6C2A5F5B}" name="Cheltuieli anuale pentru reparații și deservirea tehnică, lei" dataDxfId="58"/>
    <tableColumn id="36" xr3:uid="{5D8BFFE2-7756-4A8B-9AA5-379B075C47DF}" name="Regimul normativ anual de funcţionare a utilajelor,       h-ut." dataDxfId="57"/>
    <tableColumn id="37" xr3:uid="{890DE874-EE95-4305-8737-B5A114C9C334}" name="Total_lei_hut" dataDxfId="56"/>
    <tableColumn id="38" xr3:uid="{655907B8-5C7C-4AF2-87A3-E95B65600A89}" name="Norma de consum de combustib pe _x000a_1 h-ut., kg (l)" dataDxfId="55"/>
    <tableColumn id="39" xr3:uid="{5EBA1FF9-6947-4D18-8A7A-CA1811C56CC1}" name="Norma de consum de uleiuri pentru motoarele dizel_x000a_(kg)" dataDxfId="54"/>
    <tableColumn id="40" xr3:uid="{9AAC23C9-36D2-4CFE-8453-534AC75A1EB5}" name="Norma de consum de uleiuri pe _x000a_1h-ut. (kg)_x000a_ col 2 x col.3" dataDxfId="53"/>
    <tableColumn id="41" xr3:uid="{004E6E6D-DE7F-4BD8-96D7-467B65FFBA7F}" name="Preţ pentru 1 kg (l) de uleiuri, lei" dataDxfId="52"/>
    <tableColumn id="42" xr3:uid="{5C3757D8-5309-4688-8CBE-E6AA2B5C684B}" name="Normativul de cheltuieli pentru lubrifianţi  lei/h-ut." dataDxfId="51"/>
    <tableColumn id="43" xr3:uid="{DC99C0C5-3976-4580-91DC-8AA2A56DCF7A}" name="объём бака гидрожидкости, дм3" dataDxfId="50"/>
    <tableColumn id="44" xr3:uid="{5B16F29A-8E68-401A-83F4-100311AFF036}" name="Норма, кг/дм3" dataDxfId="49"/>
    <tableColumn id="45" xr3:uid="{35217D5C-1E75-4A4A-B120-71562871A930}" name="Коэффициент долива жидкости 1,5" dataDxfId="48"/>
    <tableColumn id="46" xr3:uid="{4570BC21-036F-451B-98F0-5209739EE64F}" name="цена гидрожидкости лей/кг" dataDxfId="47"/>
    <tableColumn id="47" xr3:uid="{3E292155-0E44-44C2-A31C-4940EF5A01E4}" name="кол-во работы часов год, маш.-час" dataDxfId="46"/>
    <tableColumn id="48" xr3:uid="{60323728-2E00-4532-8C31-13CEC28EC680}" name="делить colonne AT/2" dataDxfId="45"/>
    <tableColumn id="49" xr3:uid="{DBC0E2F3-A55A-432B-B5A8-82DE63E99928}" name="Итого, лей/маш.час ((гр.4*гр.5*1,5*гр.7):гр.8):2" dataDxfId="44"/>
    <tableColumn id="51" xr3:uid="{8833EE02-4B21-42C6-8616-753700969533}" name="CostTotalUtilizare_lei_h" dataDxfId="43"/>
    <tableColumn id="52" xr3:uid="{8C8F9457-62B8-42B8-9C75-0B9D0A914FDF}" name="CostUtilizare_100km" dataDxfId="42"/>
    <tableColumn id="53" xr3:uid="{1A679AD0-491F-44BB-9E6F-9B965B22A5BC}" name="UniteCompteur" dataDxfId="41"/>
    <tableColumn id="54" xr3:uid="{886500A6-8F60-4318-A495-0D5668A601C8}" name="ExtraFuture1" dataDxfId="40"/>
    <tableColumn id="55" xr3:uid="{DD0DE467-02C1-4A93-A494-83A861793E7A}" name="ExtraFuture2" dataDxfId="39"/>
    <tableColumn id="56" xr3:uid="{EC3C0D69-3365-4CF1-B619-9672988FA004}" name="ExtraFuture3" dataDxfId="38"/>
    <tableColumn id="57" xr3:uid="{7BD1E7F8-15B1-4E6B-9F66-29E5946D3E39}" name="ExtraFuture4" dataDxfId="37"/>
    <tableColumn id="58" xr3:uid="{A071B845-0739-4E6C-949E-B169BBD91A0A}" name="ExtraFuture5" dataDxfId="36"/>
    <tableColumn id="59" xr3:uid="{44F5FDBC-DB8F-4F90-970E-AB274C5CFA52}" name="Conso_l_100km" dataDxfId="35"/>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9A89B26-008C-4AFC-A17D-8953E04E4406}" name="tblAffect" displayName="tblAffect" ref="A2:AF3" totalsRowShown="0">
  <autoFilter ref="A2:AF3" xr:uid="{99A89B26-008C-4AFC-A17D-8953E04E4406}"/>
  <tableColumns count="32">
    <tableColumn id="1" xr3:uid="{64F11201-2257-4E27-981E-FC196C69BCC6}" name="Col1"/>
    <tableColumn id="2" xr3:uid="{AB8F9C2B-9D73-4CA6-8F54-673468390404}" name="Col2"/>
    <tableColumn id="3" xr3:uid="{760F84AD-F612-4992-BDD9-1B3B26951921}" name="AffectID"/>
    <tableColumn id="4" xr3:uid="{92F37ECA-9159-4255-9AA9-7507869FDC0E}" name="Date" dataDxfId="34"/>
    <tableColumn id="5" xr3:uid="{AD804686-DD5F-4688-BA50-2F1E4CAEB1AD}" name="SemaineISO"/>
    <tableColumn id="6" xr3:uid="{8D4C2D60-C3F3-44BC-B33F-6FCB13F8F93A}" name="ID_M"/>
    <tableColumn id="7" xr3:uid="{80376D32-422C-4295-B03F-824BAF2C3257}" name="ChantierID"/>
    <tableColumn id="8" xr3:uid="{5B2EB07C-A4FE-457C-B1A2-8DE51CE2BA16}" name="HeureDebut" dataDxfId="33"/>
    <tableColumn id="9" xr3:uid="{F10163DA-8173-495C-B6A6-E291A528FF17}" name="HeureFin" dataDxfId="32"/>
    <tableColumn id="10" xr3:uid="{C56B0784-3B3B-49FF-A0A7-2C70357E6152}" name="Heures" dataDxfId="31"/>
    <tableColumn id="11" xr3:uid="{3F1614F3-0E4A-475A-AA14-06594517B57D}" name="Activite"/>
    <tableColumn id="12" xr3:uid="{3ADB32F4-C0D2-415A-BB1A-229418ED2196}" name="CompteurDebut"/>
    <tableColumn id="13" xr3:uid="{A95666C5-A057-4B68-B8A1-CEAC69109E20}" name="CompteurFin"/>
    <tableColumn id="14" xr3:uid="{51D5DDD6-8599-471E-A530-E618F2C1FC2B}" name="UniteCompteur"/>
    <tableColumn id="15" xr3:uid="{83E5927E-11A2-48D9-A256-A62118F5F84A}" name="CarburantType"/>
    <tableColumn id="16" xr3:uid="{66413DAF-5E2D-4E11-93D1-2CB82C58CFDA}" name="Litres"/>
    <tableColumn id="17" xr3:uid="{DE59BD12-AACB-4D6F-8E59-DB95E1B7B6F1}" name="Note"/>
    <tableColumn id="18" xr3:uid="{FE912E96-6745-45E4-B513-5813869BB2AC}" name="Statut"/>
    <tableColumn id="19" xr3:uid="{5A2E28EE-51CF-49AB-A475-4000A6429835}" name="CreePar"/>
    <tableColumn id="20" xr3:uid="{83BBBCC0-4F16-4AD9-97B7-D945B0C39187}" name="CreeLe"/>
    <tableColumn id="21" xr3:uid="{350C4ADF-474D-4CA6-A824-3843572DABDE}" name="MajPar"/>
    <tableColumn id="22" xr3:uid="{3DA82190-6B72-4C39-BF9A-157CEDB2542A}" name="MajLe"/>
    <tableColumn id="23" xr3:uid="{E83FF5C1-2707-40B6-87CD-6C38A84C9800}" name="FuelSource"/>
    <tableColumn id="24" xr3:uid="{34B54660-D7C2-4D90-BF04-0BBF77B749D1}" name="TankEnd_l"/>
    <tableColumn id="25" xr3:uid="{D20DFE73-2671-4BBD-87F1-E80F6E57025B}" name="CompteurDelta"/>
    <tableColumn id="26" xr3:uid="{C3F7838E-2082-4CBA-9411-E28B64C54F36}" name="ConsoNorme_l"/>
    <tableColumn id="27" xr3:uid="{75689538-0276-4048-8C60-6DB2F1E147DC}" name="ConsoReelle_l"/>
    <tableColumn id="28" xr3:uid="{2F3746B0-8FEE-4A0B-AD73-12719E27D45A}" name="Ecart_l"/>
    <tableColumn id="29" xr3:uid="{871A7521-FFDA-4B3A-89B4-76726FFED0FE}" name="Ecart_pct"/>
    <tableColumn id="30" xr3:uid="{B854F20C-130E-4E13-876C-51B7AE10DCD6}" name="TankStartEst_l"/>
    <tableColumn id="31" xr3:uid="{B6AC5208-18F6-4C5D-8C6D-769085723B13}" name="TankEndEst_l"/>
    <tableColumn id="32" xr3:uid="{098BA1DA-1A2B-4DA9-9D64-ED56706D16C6}" name="EnginStatu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18BAD116-230C-411D-B30C-F8B81F714DC5}" name="tbl_utilisation_affectation_machines" displayName="tbl_utilisation_affectation_machines" ref="A1:C16" totalsRowShown="0" headerRowDxfId="30" dataDxfId="29">
  <autoFilter ref="A1:C16" xr:uid="{18BAD116-230C-411D-B30C-F8B81F714DC5}"/>
  <tableColumns count="3">
    <tableColumn id="1" xr3:uid="{DE9AC265-2FF6-495B-8DD5-1AF434BC058C}" name="ChantierID" dataDxfId="28"/>
    <tableColumn id="2" xr3:uid="{D97BDD0D-5188-4C1D-B5C8-AF6A0622669A}" name="ChantierName" dataDxfId="27"/>
    <tableColumn id="3" xr3:uid="{FADCBD47-A072-4D10-9539-CAF745245680}" name="Responsable" dataDxfId="2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F8BEA655-934A-4656-9ADA-D466F54EDB13}" name="tbloperators" displayName="tbloperators" ref="F1:I52" totalsRowShown="0" headerRowDxfId="25" dataDxfId="24">
  <autoFilter ref="F1:I52" xr:uid="{F8BEA655-934A-4656-9ADA-D466F54EDB13}"/>
  <sortState xmlns:xlrd2="http://schemas.microsoft.com/office/spreadsheetml/2017/richdata2" ref="F2:I52">
    <sortCondition ref="G1:G52"/>
  </sortState>
  <tableColumns count="4">
    <tableColumn id="1" xr3:uid="{F1A0CF82-D77A-410B-9785-378491FFA550}" name="OperateurID" dataDxfId="23"/>
    <tableColumn id="2" xr3:uid="{5DB59CE3-56FF-4006-BDEC-ED52FE77887C}" name="NomPrenom" dataDxfId="22"/>
    <tableColumn id="3" xr3:uid="{02084B23-712E-4038-A623-7BE0DEE9F9FE}" name="Fonction" dataDxfId="21"/>
    <tableColumn id="4" xr3:uid="{7F88BBF0-C6FE-47BB-95F4-EEB75B353E9F}" name="CoutHoraire_TTC" dataDxfId="20" dataCellStyle="Milli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35F8B965-C689-4498-B206-DA769139AB49}" name="tblCarburants" displayName="tblCarburants" ref="L1:L4" totalsRowShown="0" headerRowDxfId="19" dataDxfId="18">
  <autoFilter ref="L1:L4" xr:uid="{35F8B965-C689-4498-B206-DA769139AB49}"/>
  <tableColumns count="1">
    <tableColumn id="1" xr3:uid="{4B62F2B6-FD80-4A80-B133-2272C16C9194}" name="Type" dataDxfId="17"/>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14.xml"/><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table" Target="../tables/table7.xml"/><Relationship Id="rId6" Type="http://schemas.openxmlformats.org/officeDocument/2006/relationships/table" Target="../tables/table12.xml"/><Relationship Id="rId5" Type="http://schemas.openxmlformats.org/officeDocument/2006/relationships/table" Target="../tables/table11.xml"/><Relationship Id="rId10" Type="http://schemas.openxmlformats.org/officeDocument/2006/relationships/table" Target="../tables/table16.xml"/><Relationship Id="rId4" Type="http://schemas.openxmlformats.org/officeDocument/2006/relationships/table" Target="../tables/table10.xml"/><Relationship Id="rId9"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3D08B-B58F-4FA1-9AF2-0CEA253029F2}">
  <sheetPr codeName="Feuil20">
    <tabColor rgb="FFFF0000"/>
  </sheetPr>
  <dimension ref="D12:K13"/>
  <sheetViews>
    <sheetView showGridLines="0" zoomScale="81" workbookViewId="0">
      <selection activeCell="O12" sqref="O12"/>
    </sheetView>
  </sheetViews>
  <sheetFormatPr baseColWidth="10" defaultRowHeight="15"/>
  <sheetData>
    <row r="12" spans="4:11">
      <c r="D12" t="s">
        <v>656</v>
      </c>
    </row>
    <row r="13" spans="4:11">
      <c r="K13" t="s">
        <v>656</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7415" r:id="rId3" name="Button 7">
              <controlPr defaultSize="0" print="0" autoFill="0" autoPict="0" macro="[0]!Ouvrir_UF_Eco">
                <anchor moveWithCells="1" sizeWithCells="1">
                  <from>
                    <xdr:col>3</xdr:col>
                    <xdr:colOff>733425</xdr:colOff>
                    <xdr:row>3</xdr:row>
                    <xdr:rowOff>123825</xdr:rowOff>
                  </from>
                  <to>
                    <xdr:col>6</xdr:col>
                    <xdr:colOff>161925</xdr:colOff>
                    <xdr:row>6</xdr:row>
                    <xdr:rowOff>142875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4F463-93E3-46A7-9B0A-7E63950A8304}">
  <sheetPr codeName="Feuil19"/>
  <dimension ref="A1:AD52"/>
  <sheetViews>
    <sheetView workbookViewId="0">
      <selection activeCell="L19" sqref="L19"/>
    </sheetView>
  </sheetViews>
  <sheetFormatPr baseColWidth="10" defaultRowHeight="15"/>
  <cols>
    <col min="1" max="1" width="15.42578125" bestFit="1" customWidth="1"/>
    <col min="2" max="2" width="18.7109375" bestFit="1" customWidth="1"/>
    <col min="3" max="3" width="17.28515625" bestFit="1" customWidth="1"/>
    <col min="6" max="6" width="16.7109375" bestFit="1" customWidth="1"/>
    <col min="7" max="7" width="16.85546875" bestFit="1" customWidth="1"/>
    <col min="8" max="8" width="47.140625" bestFit="1" customWidth="1"/>
    <col min="9" max="9" width="33" customWidth="1"/>
    <col min="12" max="12" width="15.7109375" customWidth="1"/>
    <col min="15" max="15" width="10.42578125" bestFit="1" customWidth="1"/>
    <col min="18" max="18" width="11.28515625" bestFit="1" customWidth="1"/>
    <col min="21" max="21" width="11" bestFit="1" customWidth="1"/>
  </cols>
  <sheetData>
    <row r="1" spans="1:30" s="102" customFormat="1">
      <c r="A1" s="102" t="s">
        <v>1575</v>
      </c>
      <c r="B1" s="102" t="s">
        <v>1576</v>
      </c>
      <c r="C1" s="102" t="s">
        <v>826</v>
      </c>
      <c r="F1" s="102" t="s">
        <v>1651</v>
      </c>
      <c r="G1" s="102" t="s">
        <v>1652</v>
      </c>
      <c r="H1" s="102" t="s">
        <v>1653</v>
      </c>
      <c r="I1" s="102" t="s">
        <v>1654</v>
      </c>
      <c r="L1" s="102" t="s">
        <v>1577</v>
      </c>
      <c r="O1" s="102" t="s">
        <v>1582</v>
      </c>
      <c r="R1" s="102" t="s">
        <v>1586</v>
      </c>
      <c r="U1" s="102" t="s">
        <v>828</v>
      </c>
      <c r="X1" s="102" t="s">
        <v>1617</v>
      </c>
      <c r="AA1" s="102" t="s">
        <v>679</v>
      </c>
      <c r="AB1" s="102" t="s">
        <v>1798</v>
      </c>
      <c r="AD1" s="69" t="s">
        <v>626</v>
      </c>
    </row>
    <row r="2" spans="1:30">
      <c r="A2" s="6">
        <v>19</v>
      </c>
      <c r="B2" s="5" t="s">
        <v>612</v>
      </c>
      <c r="F2">
        <v>992</v>
      </c>
      <c r="G2" t="s">
        <v>514</v>
      </c>
      <c r="H2" t="s">
        <v>515</v>
      </c>
      <c r="I2" s="103">
        <v>128.83116883116884</v>
      </c>
      <c r="L2" t="s">
        <v>1578</v>
      </c>
      <c r="O2" t="s">
        <v>1583</v>
      </c>
      <c r="R2" t="s">
        <v>1236</v>
      </c>
      <c r="U2" t="s">
        <v>1590</v>
      </c>
      <c r="X2">
        <v>1</v>
      </c>
      <c r="AD2" t="s">
        <v>1947</v>
      </c>
    </row>
    <row r="3" spans="1:30">
      <c r="A3" s="6">
        <v>57</v>
      </c>
      <c r="B3" s="5" t="s">
        <v>613</v>
      </c>
      <c r="F3">
        <v>28</v>
      </c>
      <c r="G3" t="s">
        <v>516</v>
      </c>
      <c r="H3" t="s">
        <v>517</v>
      </c>
      <c r="I3" s="103">
        <v>96.623376623376629</v>
      </c>
      <c r="L3" t="s">
        <v>1579</v>
      </c>
      <c r="O3" t="s">
        <v>1584</v>
      </c>
      <c r="R3" t="s">
        <v>1587</v>
      </c>
      <c r="U3" t="s">
        <v>1591</v>
      </c>
      <c r="X3">
        <v>2</v>
      </c>
      <c r="AD3" t="s">
        <v>1948</v>
      </c>
    </row>
    <row r="4" spans="1:30">
      <c r="A4" s="6">
        <v>60</v>
      </c>
      <c r="B4" s="5" t="s">
        <v>614</v>
      </c>
      <c r="F4">
        <v>66</v>
      </c>
      <c r="G4" t="s">
        <v>558</v>
      </c>
      <c r="H4" t="s">
        <v>559</v>
      </c>
      <c r="I4" s="103">
        <v>120.77922077922078</v>
      </c>
      <c r="L4" t="s">
        <v>1580</v>
      </c>
      <c r="R4" t="s">
        <v>1588</v>
      </c>
      <c r="X4">
        <v>3</v>
      </c>
      <c r="AD4" t="s">
        <v>1949</v>
      </c>
    </row>
    <row r="5" spans="1:30">
      <c r="A5" s="6">
        <v>61</v>
      </c>
      <c r="B5" s="5" t="s">
        <v>615</v>
      </c>
      <c r="F5">
        <v>1021</v>
      </c>
      <c r="G5" t="s">
        <v>518</v>
      </c>
      <c r="H5" t="s">
        <v>519</v>
      </c>
      <c r="I5" s="103">
        <v>177.14285714285714</v>
      </c>
      <c r="AD5" t="s">
        <v>1950</v>
      </c>
    </row>
    <row r="6" spans="1:30">
      <c r="A6" s="6">
        <v>65</v>
      </c>
      <c r="B6" s="5" t="s">
        <v>616</v>
      </c>
      <c r="F6">
        <v>96</v>
      </c>
      <c r="G6" t="s">
        <v>560</v>
      </c>
      <c r="H6" t="s">
        <v>561</v>
      </c>
      <c r="I6" s="103">
        <v>120.77922077922078</v>
      </c>
      <c r="AD6" t="s">
        <v>1951</v>
      </c>
    </row>
    <row r="7" spans="1:30">
      <c r="A7" s="6">
        <v>75</v>
      </c>
      <c r="B7" s="5" t="s">
        <v>617</v>
      </c>
      <c r="F7">
        <v>107</v>
      </c>
      <c r="G7" t="s">
        <v>562</v>
      </c>
      <c r="H7" t="s">
        <v>563</v>
      </c>
      <c r="I7" s="103">
        <v>120.77922077922078</v>
      </c>
    </row>
    <row r="8" spans="1:30">
      <c r="A8" s="6">
        <v>111</v>
      </c>
      <c r="B8" s="5" t="s">
        <v>599</v>
      </c>
      <c r="F8">
        <v>1028</v>
      </c>
      <c r="G8" t="s">
        <v>564</v>
      </c>
      <c r="H8" t="s">
        <v>565</v>
      </c>
      <c r="I8" s="103">
        <v>201.29870129870127</v>
      </c>
      <c r="L8" t="s">
        <v>1936</v>
      </c>
    </row>
    <row r="9" spans="1:30">
      <c r="A9" s="6">
        <v>26</v>
      </c>
      <c r="B9" s="5" t="s">
        <v>618</v>
      </c>
      <c r="F9">
        <v>155</v>
      </c>
      <c r="G9" t="s">
        <v>566</v>
      </c>
      <c r="H9" t="s">
        <v>567</v>
      </c>
      <c r="I9" s="103">
        <v>120.77922077922078</v>
      </c>
      <c r="L9" t="s">
        <v>1933</v>
      </c>
    </row>
    <row r="10" spans="1:30">
      <c r="A10" s="6" t="s">
        <v>104</v>
      </c>
      <c r="B10" s="5" t="s">
        <v>600</v>
      </c>
      <c r="F10">
        <v>1011</v>
      </c>
      <c r="G10" t="s">
        <v>568</v>
      </c>
      <c r="H10" t="s">
        <v>569</v>
      </c>
      <c r="I10" s="103">
        <v>161.03896103896105</v>
      </c>
      <c r="L10" t="s">
        <v>1934</v>
      </c>
    </row>
    <row r="11" spans="1:30">
      <c r="A11" s="6" t="s">
        <v>606</v>
      </c>
      <c r="B11" s="5" t="s">
        <v>611</v>
      </c>
      <c r="F11">
        <v>988</v>
      </c>
      <c r="G11" t="s">
        <v>570</v>
      </c>
      <c r="H11" t="s">
        <v>569</v>
      </c>
      <c r="I11" s="103">
        <v>161.03896103896105</v>
      </c>
      <c r="L11" t="s">
        <v>1935</v>
      </c>
    </row>
    <row r="12" spans="1:30">
      <c r="A12" s="6" t="s">
        <v>606</v>
      </c>
      <c r="B12" s="5" t="s">
        <v>601</v>
      </c>
      <c r="F12">
        <v>161</v>
      </c>
      <c r="G12" t="s">
        <v>588</v>
      </c>
      <c r="H12" t="s">
        <v>589</v>
      </c>
      <c r="I12" s="103">
        <v>96.623376623376629</v>
      </c>
    </row>
    <row r="13" spans="1:30">
      <c r="A13" s="6" t="s">
        <v>607</v>
      </c>
      <c r="B13" s="5" t="s">
        <v>602</v>
      </c>
      <c r="F13">
        <v>951</v>
      </c>
      <c r="G13" t="s">
        <v>520</v>
      </c>
      <c r="H13" t="s">
        <v>521</v>
      </c>
      <c r="I13" s="103">
        <v>161.03896103896105</v>
      </c>
    </row>
    <row r="14" spans="1:30">
      <c r="A14" s="6" t="s">
        <v>608</v>
      </c>
      <c r="B14" s="5" t="s">
        <v>603</v>
      </c>
      <c r="F14">
        <v>1008</v>
      </c>
      <c r="G14" t="s">
        <v>522</v>
      </c>
      <c r="H14" t="s">
        <v>523</v>
      </c>
      <c r="I14" s="103">
        <v>177.14285714285714</v>
      </c>
    </row>
    <row r="15" spans="1:30">
      <c r="A15" s="6" t="s">
        <v>609</v>
      </c>
      <c r="B15" s="5" t="s">
        <v>604</v>
      </c>
      <c r="F15">
        <v>1025</v>
      </c>
      <c r="G15" t="s">
        <v>524</v>
      </c>
      <c r="H15" t="s">
        <v>525</v>
      </c>
      <c r="I15" s="103">
        <v>144.93506493506493</v>
      </c>
    </row>
    <row r="16" spans="1:30">
      <c r="A16" s="6" t="s">
        <v>610</v>
      </c>
      <c r="B16" s="5" t="s">
        <v>605</v>
      </c>
      <c r="F16">
        <v>998</v>
      </c>
      <c r="G16" t="s">
        <v>593</v>
      </c>
      <c r="H16" t="s">
        <v>537</v>
      </c>
      <c r="I16" s="103">
        <v>104.67532467532466</v>
      </c>
    </row>
    <row r="17" spans="6:12">
      <c r="F17">
        <v>987</v>
      </c>
      <c r="G17" t="s">
        <v>526</v>
      </c>
      <c r="H17" t="s">
        <v>515</v>
      </c>
      <c r="I17" s="103">
        <v>120.77922077922078</v>
      </c>
      <c r="L17">
        <f>128.89/1.24</f>
        <v>103.94354838709677</v>
      </c>
    </row>
    <row r="18" spans="6:12">
      <c r="F18">
        <v>225</v>
      </c>
      <c r="G18" t="s">
        <v>527</v>
      </c>
      <c r="H18" t="s">
        <v>528</v>
      </c>
      <c r="I18" s="103">
        <v>201.29870129870127</v>
      </c>
      <c r="L18">
        <f>L17*7</f>
        <v>727.60483870967732</v>
      </c>
    </row>
    <row r="19" spans="6:12">
      <c r="F19">
        <v>226</v>
      </c>
      <c r="G19" t="s">
        <v>594</v>
      </c>
      <c r="H19" t="s">
        <v>537</v>
      </c>
      <c r="I19" s="103">
        <v>128.83116883116884</v>
      </c>
      <c r="L19">
        <f>L18*21</f>
        <v>15279.701612903224</v>
      </c>
    </row>
    <row r="20" spans="6:12">
      <c r="F20">
        <v>228</v>
      </c>
      <c r="G20" t="s">
        <v>529</v>
      </c>
      <c r="H20" t="s">
        <v>530</v>
      </c>
      <c r="I20" s="103">
        <v>128.83116883116884</v>
      </c>
    </row>
    <row r="21" spans="6:12">
      <c r="F21">
        <v>260</v>
      </c>
      <c r="G21" t="s">
        <v>531</v>
      </c>
      <c r="H21" t="s">
        <v>532</v>
      </c>
      <c r="I21" s="103">
        <v>128.83116883116884</v>
      </c>
    </row>
    <row r="22" spans="6:12">
      <c r="F22">
        <v>270</v>
      </c>
      <c r="G22" t="s">
        <v>533</v>
      </c>
      <c r="H22" t="s">
        <v>515</v>
      </c>
      <c r="I22" s="103">
        <v>128.83116883116884</v>
      </c>
    </row>
    <row r="23" spans="6:12">
      <c r="F23">
        <v>276</v>
      </c>
      <c r="G23" t="s">
        <v>571</v>
      </c>
      <c r="H23" t="s">
        <v>572</v>
      </c>
      <c r="I23" s="103">
        <v>120.77922077922078</v>
      </c>
    </row>
    <row r="24" spans="6:12">
      <c r="F24">
        <v>993</v>
      </c>
      <c r="G24" t="s">
        <v>573</v>
      </c>
      <c r="H24" t="s">
        <v>559</v>
      </c>
      <c r="I24" s="103">
        <v>120.77922077922078</v>
      </c>
    </row>
    <row r="25" spans="6:12">
      <c r="F25">
        <v>329</v>
      </c>
      <c r="G25" t="s">
        <v>534</v>
      </c>
      <c r="H25" t="s">
        <v>535</v>
      </c>
      <c r="I25" s="103">
        <v>201.29870129870127</v>
      </c>
    </row>
    <row r="26" spans="6:12">
      <c r="F26">
        <v>969</v>
      </c>
      <c r="G26" t="s">
        <v>574</v>
      </c>
      <c r="H26" t="s">
        <v>575</v>
      </c>
      <c r="I26" s="103">
        <v>96.623376623376629</v>
      </c>
    </row>
    <row r="27" spans="6:12">
      <c r="F27">
        <v>348</v>
      </c>
      <c r="G27" t="s">
        <v>536</v>
      </c>
      <c r="H27" t="s">
        <v>537</v>
      </c>
      <c r="I27" s="103">
        <v>161.03896103896105</v>
      </c>
    </row>
    <row r="28" spans="6:12">
      <c r="F28">
        <v>372</v>
      </c>
      <c r="G28" t="s">
        <v>538</v>
      </c>
      <c r="H28" t="s">
        <v>539</v>
      </c>
      <c r="I28" s="103">
        <v>128.83116883116884</v>
      </c>
    </row>
    <row r="29" spans="6:12">
      <c r="F29">
        <v>376</v>
      </c>
      <c r="G29" t="s">
        <v>540</v>
      </c>
      <c r="H29" t="s">
        <v>541</v>
      </c>
      <c r="I29" s="103">
        <v>128.83116883116884</v>
      </c>
    </row>
    <row r="30" spans="6:12">
      <c r="F30">
        <v>383</v>
      </c>
      <c r="G30" t="s">
        <v>542</v>
      </c>
      <c r="H30" t="s">
        <v>537</v>
      </c>
      <c r="I30" s="103">
        <v>144.93506493506493</v>
      </c>
    </row>
    <row r="31" spans="6:12">
      <c r="F31">
        <v>402</v>
      </c>
      <c r="G31" t="s">
        <v>576</v>
      </c>
      <c r="H31" t="s">
        <v>577</v>
      </c>
      <c r="I31" s="103">
        <v>120.77922077922078</v>
      </c>
    </row>
    <row r="32" spans="6:12">
      <c r="F32">
        <v>947</v>
      </c>
      <c r="G32" t="s">
        <v>578</v>
      </c>
      <c r="H32" t="s">
        <v>579</v>
      </c>
      <c r="I32" s="103">
        <v>120.77922077922078</v>
      </c>
    </row>
    <row r="33" spans="6:9">
      <c r="F33">
        <v>423</v>
      </c>
      <c r="G33" t="s">
        <v>591</v>
      </c>
      <c r="H33" t="s">
        <v>592</v>
      </c>
      <c r="I33" s="103">
        <v>104.67532467532466</v>
      </c>
    </row>
    <row r="34" spans="6:9">
      <c r="F34">
        <v>462</v>
      </c>
      <c r="G34" t="s">
        <v>543</v>
      </c>
      <c r="H34" t="s">
        <v>1655</v>
      </c>
      <c r="I34" s="103">
        <v>40.259740259740262</v>
      </c>
    </row>
    <row r="35" spans="6:9">
      <c r="F35">
        <v>502</v>
      </c>
      <c r="G35" t="s">
        <v>545</v>
      </c>
      <c r="H35" t="s">
        <v>528</v>
      </c>
      <c r="I35" s="103">
        <v>201.29870129870127</v>
      </c>
    </row>
    <row r="36" spans="6:9">
      <c r="F36">
        <v>516</v>
      </c>
      <c r="G36" t="s">
        <v>580</v>
      </c>
      <c r="H36" t="s">
        <v>581</v>
      </c>
      <c r="I36" s="103">
        <v>120.77922077922078</v>
      </c>
    </row>
    <row r="37" spans="6:9">
      <c r="F37">
        <v>523</v>
      </c>
      <c r="G37" t="s">
        <v>582</v>
      </c>
      <c r="H37" t="s">
        <v>577</v>
      </c>
      <c r="I37" s="103">
        <v>120.77922077922078</v>
      </c>
    </row>
    <row r="38" spans="6:9">
      <c r="F38">
        <v>549</v>
      </c>
      <c r="G38" t="s">
        <v>590</v>
      </c>
      <c r="H38" t="s">
        <v>589</v>
      </c>
      <c r="I38" s="103">
        <v>161.03896103896105</v>
      </c>
    </row>
    <row r="39" spans="6:9">
      <c r="F39">
        <v>600</v>
      </c>
      <c r="G39" t="s">
        <v>595</v>
      </c>
      <c r="H39" t="s">
        <v>537</v>
      </c>
      <c r="I39" s="103">
        <v>144.93506493506493</v>
      </c>
    </row>
    <row r="40" spans="6:9">
      <c r="F40">
        <v>605</v>
      </c>
      <c r="G40" t="s">
        <v>583</v>
      </c>
      <c r="H40" t="s">
        <v>577</v>
      </c>
      <c r="I40" s="103">
        <v>120.77922077922078</v>
      </c>
    </row>
    <row r="41" spans="6:9">
      <c r="F41">
        <v>672</v>
      </c>
      <c r="G41" t="s">
        <v>546</v>
      </c>
      <c r="H41" t="s">
        <v>547</v>
      </c>
      <c r="I41" s="103">
        <v>161.03896103896105</v>
      </c>
    </row>
    <row r="42" spans="6:9">
      <c r="F42">
        <v>673</v>
      </c>
      <c r="G42" t="s">
        <v>548</v>
      </c>
      <c r="H42" t="s">
        <v>515</v>
      </c>
      <c r="I42" s="103">
        <v>128.83116883116884</v>
      </c>
    </row>
    <row r="43" spans="6:9">
      <c r="F43">
        <v>676</v>
      </c>
      <c r="G43" t="s">
        <v>549</v>
      </c>
      <c r="H43" t="s">
        <v>544</v>
      </c>
      <c r="I43" s="103">
        <v>128.83116883116884</v>
      </c>
    </row>
    <row r="44" spans="6:9">
      <c r="F44">
        <v>686</v>
      </c>
      <c r="G44" t="s">
        <v>550</v>
      </c>
      <c r="H44" t="s">
        <v>537</v>
      </c>
      <c r="I44" s="103">
        <v>144.93506493506493</v>
      </c>
    </row>
    <row r="45" spans="6:9">
      <c r="F45">
        <v>1036</v>
      </c>
      <c r="G45" t="s">
        <v>551</v>
      </c>
      <c r="H45" t="s">
        <v>552</v>
      </c>
      <c r="I45" s="103">
        <v>161.03896103896105</v>
      </c>
    </row>
    <row r="46" spans="6:9">
      <c r="F46">
        <v>752</v>
      </c>
      <c r="G46" t="s">
        <v>553</v>
      </c>
      <c r="H46" t="s">
        <v>554</v>
      </c>
      <c r="I46" s="103">
        <v>201.29870129870127</v>
      </c>
    </row>
    <row r="47" spans="6:9">
      <c r="F47">
        <v>972</v>
      </c>
      <c r="G47" t="s">
        <v>584</v>
      </c>
      <c r="H47" t="s">
        <v>577</v>
      </c>
      <c r="I47" s="103">
        <v>120.77922077922078</v>
      </c>
    </row>
    <row r="48" spans="6:9">
      <c r="F48">
        <v>840</v>
      </c>
      <c r="G48" t="s">
        <v>585</v>
      </c>
      <c r="H48" t="s">
        <v>577</v>
      </c>
      <c r="I48" s="103">
        <v>193.24675324675326</v>
      </c>
    </row>
    <row r="49" spans="6:9">
      <c r="F49">
        <v>1027</v>
      </c>
      <c r="G49" t="s">
        <v>586</v>
      </c>
      <c r="H49" t="s">
        <v>587</v>
      </c>
      <c r="I49" s="103">
        <v>120.77922077922078</v>
      </c>
    </row>
    <row r="50" spans="6:9">
      <c r="F50">
        <v>895</v>
      </c>
      <c r="G50" t="s">
        <v>555</v>
      </c>
      <c r="H50" t="s">
        <v>537</v>
      </c>
      <c r="I50" s="103">
        <v>128.83116883116884</v>
      </c>
    </row>
    <row r="51" spans="6:9">
      <c r="F51">
        <v>1019</v>
      </c>
      <c r="G51" t="s">
        <v>556</v>
      </c>
      <c r="H51" t="s">
        <v>515</v>
      </c>
      <c r="I51" s="103">
        <v>112.72727272727272</v>
      </c>
    </row>
    <row r="52" spans="6:9">
      <c r="F52">
        <v>914</v>
      </c>
      <c r="G52" t="s">
        <v>557</v>
      </c>
      <c r="H52" t="s">
        <v>544</v>
      </c>
      <c r="I52" s="103">
        <v>144.93506493506493</v>
      </c>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82A0-F696-4BD8-AFCC-2BD9B7E618B4}">
  <sheetPr codeName="Feuil6"/>
  <dimension ref="A6:AZ2316"/>
  <sheetViews>
    <sheetView showGridLines="0" topLeftCell="B1726" zoomScale="50" zoomScaleNormal="70" workbookViewId="0">
      <pane ySplit="1" topLeftCell="A2174" activePane="bottomLeft" state="frozenSplit"/>
      <selection activeCell="A1726" sqref="A1726"/>
      <selection pane="bottomLeft" activeCell="B2306" sqref="B2306:B2314"/>
    </sheetView>
  </sheetViews>
  <sheetFormatPr baseColWidth="10" defaultRowHeight="15"/>
  <cols>
    <col min="1" max="1" width="20" customWidth="1"/>
    <col min="2" max="2" width="164.5703125" customWidth="1"/>
    <col min="3" max="3" width="16.85546875" customWidth="1"/>
    <col min="4" max="4" width="14.7109375" customWidth="1"/>
    <col min="5" max="5" width="24.140625" customWidth="1"/>
    <col min="31" max="31" width="24" customWidth="1"/>
    <col min="32" max="32" width="20.7109375" customWidth="1"/>
    <col min="34" max="34" width="19.140625" customWidth="1"/>
    <col min="42" max="42" width="16" customWidth="1"/>
    <col min="51" max="51" width="19" customWidth="1"/>
  </cols>
  <sheetData>
    <row r="6" spans="2:2" ht="200.25" customHeight="1">
      <c r="B6" s="59" t="s">
        <v>702</v>
      </c>
    </row>
    <row r="9" spans="2:2">
      <c r="B9" t="s">
        <v>709</v>
      </c>
    </row>
    <row r="11" spans="2:2" ht="31.5">
      <c r="B11" s="62" t="s">
        <v>710</v>
      </c>
    </row>
    <row r="12" spans="2:2">
      <c r="B12" s="63"/>
    </row>
    <row r="13" spans="2:2">
      <c r="B13" s="65" t="s">
        <v>711</v>
      </c>
    </row>
    <row r="14" spans="2:2">
      <c r="B14" s="63"/>
    </row>
    <row r="15" spans="2:2">
      <c r="B15" s="65" t="s">
        <v>697</v>
      </c>
    </row>
    <row r="16" spans="2:2">
      <c r="B16" s="63"/>
    </row>
    <row r="17" spans="2:2">
      <c r="B17" s="63"/>
    </row>
    <row r="18" spans="2:2">
      <c r="B18" s="66"/>
    </row>
    <row r="19" spans="2:2">
      <c r="B19" s="66" t="s">
        <v>712</v>
      </c>
    </row>
    <row r="20" spans="2:2">
      <c r="B20" s="66"/>
    </row>
    <row r="21" spans="2:2">
      <c r="B21" s="66" t="s">
        <v>713</v>
      </c>
    </row>
    <row r="22" spans="2:2">
      <c r="B22" s="66"/>
    </row>
    <row r="23" spans="2:2">
      <c r="B23" s="66" t="s">
        <v>714</v>
      </c>
    </row>
    <row r="24" spans="2:2">
      <c r="B24" s="63"/>
    </row>
    <row r="25" spans="2:2">
      <c r="B25" s="65" t="s">
        <v>715</v>
      </c>
    </row>
    <row r="26" spans="2:2">
      <c r="B26" s="63"/>
    </row>
    <row r="27" spans="2:2">
      <c r="B27" s="63"/>
    </row>
    <row r="28" spans="2:2">
      <c r="B28" s="66"/>
    </row>
    <row r="29" spans="2:2">
      <c r="B29" s="66" t="s">
        <v>716</v>
      </c>
    </row>
    <row r="30" spans="2:2">
      <c r="B30" s="63"/>
    </row>
    <row r="31" spans="2:2">
      <c r="B31" s="65" t="s">
        <v>717</v>
      </c>
    </row>
    <row r="32" spans="2:2">
      <c r="B32" s="63"/>
    </row>
    <row r="33" spans="2:2">
      <c r="B33" s="63"/>
    </row>
    <row r="34" spans="2:2">
      <c r="B34" s="66"/>
    </row>
    <row r="35" spans="2:2">
      <c r="B35" s="66" t="s">
        <v>718</v>
      </c>
    </row>
    <row r="36" spans="2:2">
      <c r="B36" s="63"/>
    </row>
    <row r="37" spans="2:2">
      <c r="B37" s="63" t="s">
        <v>719</v>
      </c>
    </row>
    <row r="38" spans="2:2">
      <c r="B38" s="63"/>
    </row>
    <row r="39" spans="2:2">
      <c r="B39" s="63"/>
    </row>
    <row r="40" spans="2:2">
      <c r="B40" s="66"/>
    </row>
    <row r="41" spans="2:2">
      <c r="B41" s="66" t="s">
        <v>720</v>
      </c>
    </row>
    <row r="42" spans="2:2">
      <c r="B42" s="63"/>
    </row>
    <row r="43" spans="2:2">
      <c r="B43" s="65" t="s">
        <v>721</v>
      </c>
    </row>
    <row r="44" spans="2:2">
      <c r="B44" s="63"/>
    </row>
    <row r="45" spans="2:2">
      <c r="B45" s="63"/>
    </row>
    <row r="46" spans="2:2">
      <c r="B46" s="66"/>
    </row>
    <row r="47" spans="2:2">
      <c r="B47" s="66" t="s">
        <v>722</v>
      </c>
    </row>
    <row r="48" spans="2:2">
      <c r="B48" s="63"/>
    </row>
    <row r="49" spans="2:2">
      <c r="B49" s="65" t="s">
        <v>723</v>
      </c>
    </row>
    <row r="50" spans="2:2">
      <c r="B50" s="63"/>
    </row>
    <row r="51" spans="2:2">
      <c r="B51" s="63"/>
    </row>
    <row r="52" spans="2:2">
      <c r="B52" s="66"/>
    </row>
    <row r="53" spans="2:2">
      <c r="B53" s="66" t="s">
        <v>724</v>
      </c>
    </row>
    <row r="55" spans="2:2">
      <c r="B55" t="s">
        <v>725</v>
      </c>
    </row>
    <row r="58" spans="2:2" ht="31.5">
      <c r="B58" s="62" t="s">
        <v>726</v>
      </c>
    </row>
    <row r="59" spans="2:2">
      <c r="B59" s="63"/>
    </row>
    <row r="60" spans="2:2" ht="15.75">
      <c r="B60" s="65" t="s">
        <v>825</v>
      </c>
    </row>
    <row r="61" spans="2:2">
      <c r="B61" s="63"/>
    </row>
    <row r="62" spans="2:2">
      <c r="B62" s="63"/>
    </row>
    <row r="63" spans="2:2">
      <c r="B63" s="66"/>
    </row>
    <row r="64" spans="2:2">
      <c r="B64" s="66" t="s">
        <v>728</v>
      </c>
    </row>
    <row r="65" spans="2:2">
      <c r="B65" s="66"/>
    </row>
    <row r="66" spans="2:2">
      <c r="B66" s="66" t="s">
        <v>729</v>
      </c>
    </row>
    <row r="67" spans="2:2">
      <c r="B67" s="66"/>
    </row>
    <row r="68" spans="2:2">
      <c r="B68" s="67" t="s">
        <v>730</v>
      </c>
    </row>
    <row r="69" spans="2:2">
      <c r="B69" s="66"/>
    </row>
    <row r="70" spans="2:2">
      <c r="B70" s="67" t="s">
        <v>731</v>
      </c>
    </row>
    <row r="71" spans="2:2">
      <c r="B71" s="66"/>
    </row>
    <row r="72" spans="2:2">
      <c r="B72" s="66" t="s">
        <v>732</v>
      </c>
    </row>
    <row r="73" spans="2:2">
      <c r="B73" s="66"/>
    </row>
    <row r="74" spans="2:2">
      <c r="B74" s="66" t="s">
        <v>733</v>
      </c>
    </row>
    <row r="75" spans="2:2">
      <c r="B75" s="63"/>
    </row>
    <row r="76" spans="2:2">
      <c r="B76" s="65" t="s">
        <v>734</v>
      </c>
    </row>
    <row r="77" spans="2:2">
      <c r="B77" s="63"/>
    </row>
    <row r="78" spans="2:2">
      <c r="B78" s="63"/>
    </row>
    <row r="79" spans="2:2">
      <c r="B79" s="66"/>
    </row>
    <row r="80" spans="2:2">
      <c r="B80" s="67" t="s">
        <v>735</v>
      </c>
    </row>
    <row r="81" spans="2:2">
      <c r="B81" s="66"/>
    </row>
    <row r="82" spans="2:2">
      <c r="B82" s="67" t="s">
        <v>736</v>
      </c>
    </row>
    <row r="83" spans="2:2">
      <c r="B83" s="66"/>
    </row>
    <row r="84" spans="2:2">
      <c r="B84" s="67" t="s">
        <v>737</v>
      </c>
    </row>
    <row r="85" spans="2:2">
      <c r="B85" s="66"/>
    </row>
    <row r="86" spans="2:2">
      <c r="B86" s="66" t="s">
        <v>738</v>
      </c>
    </row>
    <row r="87" spans="2:2">
      <c r="B87" s="63"/>
    </row>
    <row r="88" spans="2:2">
      <c r="B88" s="65" t="s">
        <v>739</v>
      </c>
    </row>
    <row r="89" spans="2:2">
      <c r="B89" s="63"/>
    </row>
    <row r="90" spans="2:2">
      <c r="B90" s="63"/>
    </row>
    <row r="91" spans="2:2">
      <c r="B91" s="66"/>
    </row>
    <row r="92" spans="2:2">
      <c r="B92" s="66" t="s">
        <v>740</v>
      </c>
    </row>
    <row r="93" spans="2:2">
      <c r="B93" s="66"/>
    </row>
    <row r="94" spans="2:2">
      <c r="B94" s="66" t="s">
        <v>741</v>
      </c>
    </row>
    <row r="95" spans="2:2">
      <c r="B95" s="66"/>
    </row>
    <row r="96" spans="2:2">
      <c r="B96" s="66" t="s">
        <v>742</v>
      </c>
    </row>
    <row r="97" spans="2:2">
      <c r="B97" s="63"/>
    </row>
    <row r="98" spans="2:2">
      <c r="B98" s="65" t="s">
        <v>743</v>
      </c>
    </row>
    <row r="99" spans="2:2">
      <c r="B99" s="63"/>
    </row>
    <row r="100" spans="2:2">
      <c r="B100" s="63"/>
    </row>
    <row r="101" spans="2:2">
      <c r="B101" s="66"/>
    </row>
    <row r="102" spans="2:2">
      <c r="B102" s="67" t="s">
        <v>744</v>
      </c>
    </row>
    <row r="103" spans="2:2">
      <c r="B103" s="66"/>
    </row>
    <row r="104" spans="2:2">
      <c r="B104" s="67" t="s">
        <v>745</v>
      </c>
    </row>
    <row r="105" spans="2:2">
      <c r="B105" s="66"/>
    </row>
    <row r="106" spans="2:2">
      <c r="B106" s="67" t="s">
        <v>746</v>
      </c>
    </row>
    <row r="107" spans="2:2">
      <c r="B107" s="66"/>
    </row>
    <row r="108" spans="2:2">
      <c r="B108" s="66" t="s">
        <v>747</v>
      </c>
    </row>
    <row r="112" spans="2:2" ht="31.5">
      <c r="B112" s="62" t="s">
        <v>748</v>
      </c>
    </row>
    <row r="114" spans="2:2" ht="24">
      <c r="B114" s="68" t="s">
        <v>749</v>
      </c>
    </row>
    <row r="115" spans="2:2">
      <c r="B115" s="63"/>
    </row>
    <row r="116" spans="2:2">
      <c r="B116" s="65" t="s">
        <v>750</v>
      </c>
    </row>
    <row r="117" spans="2:2">
      <c r="B117" s="63" t="s">
        <v>751</v>
      </c>
    </row>
    <row r="118" spans="2:2">
      <c r="B118" s="63"/>
    </row>
    <row r="119" spans="2:2">
      <c r="B119" s="63"/>
    </row>
    <row r="120" spans="2:2">
      <c r="B120" s="66"/>
    </row>
    <row r="121" spans="2:2">
      <c r="B121" s="70" t="s">
        <v>752</v>
      </c>
    </row>
    <row r="122" spans="2:2">
      <c r="B122" s="66"/>
    </row>
    <row r="123" spans="2:2">
      <c r="B123" s="70" t="s">
        <v>753</v>
      </c>
    </row>
    <row r="124" spans="2:2">
      <c r="B124" s="66"/>
    </row>
    <row r="125" spans="2:2">
      <c r="B125" s="70" t="s">
        <v>754</v>
      </c>
    </row>
    <row r="126" spans="2:2">
      <c r="B126" s="66"/>
    </row>
    <row r="127" spans="2:2">
      <c r="B127" s="70" t="s">
        <v>755</v>
      </c>
    </row>
    <row r="128" spans="2:2">
      <c r="B128" s="66"/>
    </row>
    <row r="129" spans="2:2">
      <c r="B129" s="66" t="s">
        <v>756</v>
      </c>
    </row>
    <row r="130" spans="2:2">
      <c r="B130" s="63"/>
    </row>
    <row r="131" spans="2:2">
      <c r="B131" s="65" t="s">
        <v>757</v>
      </c>
    </row>
    <row r="132" spans="2:2">
      <c r="B132" s="63"/>
    </row>
    <row r="133" spans="2:2">
      <c r="B133" s="63"/>
    </row>
    <row r="134" spans="2:2">
      <c r="B134" s="66"/>
    </row>
    <row r="135" spans="2:2">
      <c r="B135" s="70" t="s">
        <v>758</v>
      </c>
    </row>
    <row r="136" spans="2:2">
      <c r="B136" s="66"/>
    </row>
    <row r="137" spans="2:2">
      <c r="B137" s="70" t="s">
        <v>759</v>
      </c>
    </row>
    <row r="138" spans="2:2">
      <c r="B138" s="66"/>
    </row>
    <row r="139" spans="2:2">
      <c r="B139" s="70" t="s">
        <v>760</v>
      </c>
    </row>
    <row r="140" spans="2:2">
      <c r="B140" s="66"/>
    </row>
    <row r="141" spans="2:2">
      <c r="B141" s="70" t="s">
        <v>761</v>
      </c>
    </row>
    <row r="142" spans="2:2">
      <c r="B142" s="66"/>
    </row>
    <row r="143" spans="2:2">
      <c r="B143" s="66" t="s">
        <v>762</v>
      </c>
    </row>
    <row r="144" spans="2:2">
      <c r="B144" s="63"/>
    </row>
    <row r="145" spans="2:2">
      <c r="B145" s="65" t="s">
        <v>763</v>
      </c>
    </row>
    <row r="146" spans="2:2">
      <c r="B146" s="63"/>
    </row>
    <row r="147" spans="2:2">
      <c r="B147" s="63"/>
    </row>
    <row r="148" spans="2:2">
      <c r="B148" s="66"/>
    </row>
    <row r="149" spans="2:2">
      <c r="B149" s="70" t="s">
        <v>764</v>
      </c>
    </row>
    <row r="150" spans="2:2">
      <c r="B150" s="66"/>
    </row>
    <row r="151" spans="2:2">
      <c r="B151" s="70" t="s">
        <v>765</v>
      </c>
    </row>
    <row r="152" spans="2:2">
      <c r="B152" s="66"/>
    </row>
    <row r="153" spans="2:2">
      <c r="B153" s="70" t="s">
        <v>766</v>
      </c>
    </row>
    <row r="154" spans="2:2">
      <c r="B154" s="66"/>
    </row>
    <row r="155" spans="2:2">
      <c r="B155" s="70" t="s">
        <v>767</v>
      </c>
    </row>
    <row r="156" spans="2:2">
      <c r="B156" s="66"/>
    </row>
    <row r="157" spans="2:2">
      <c r="B157" s="70" t="s">
        <v>768</v>
      </c>
    </row>
    <row r="158" spans="2:2">
      <c r="B158" s="63"/>
    </row>
    <row r="159" spans="2:2">
      <c r="B159" s="65" t="s">
        <v>769</v>
      </c>
    </row>
    <row r="160" spans="2:2">
      <c r="B160" s="63"/>
    </row>
    <row r="161" spans="2:2">
      <c r="B161" s="63"/>
    </row>
    <row r="162" spans="2:2">
      <c r="B162" s="66"/>
    </row>
    <row r="163" spans="2:2">
      <c r="B163" s="66" t="s">
        <v>770</v>
      </c>
    </row>
    <row r="164" spans="2:2">
      <c r="B164" s="66"/>
    </row>
    <row r="165" spans="2:2">
      <c r="B165" s="66" t="s">
        <v>771</v>
      </c>
    </row>
    <row r="166" spans="2:2">
      <c r="B166" s="63"/>
    </row>
    <row r="167" spans="2:2">
      <c r="B167" s="65" t="s">
        <v>772</v>
      </c>
    </row>
    <row r="168" spans="2:2">
      <c r="B168" s="63"/>
    </row>
    <row r="169" spans="2:2">
      <c r="B169" s="63"/>
    </row>
    <row r="170" spans="2:2">
      <c r="B170" s="66"/>
    </row>
    <row r="171" spans="2:2">
      <c r="B171" s="66" t="s">
        <v>773</v>
      </c>
    </row>
    <row r="172" spans="2:2">
      <c r="B172" s="66"/>
    </row>
    <row r="173" spans="2:2">
      <c r="B173" s="66" t="s">
        <v>774</v>
      </c>
    </row>
    <row r="174" spans="2:2">
      <c r="B174" s="63"/>
    </row>
    <row r="175" spans="2:2">
      <c r="B175" s="65" t="s">
        <v>775</v>
      </c>
    </row>
    <row r="176" spans="2:2">
      <c r="B176" s="63"/>
    </row>
    <row r="177" spans="2:2">
      <c r="B177" s="63"/>
    </row>
    <row r="178" spans="2:2">
      <c r="B178" s="66"/>
    </row>
    <row r="179" spans="2:2">
      <c r="B179" s="66" t="s">
        <v>776</v>
      </c>
    </row>
    <row r="180" spans="2:2">
      <c r="B180" s="63"/>
    </row>
    <row r="181" spans="2:2">
      <c r="B181" s="63" t="s">
        <v>777</v>
      </c>
    </row>
    <row r="185" spans="2:2" ht="31.5">
      <c r="B185" s="62" t="s">
        <v>778</v>
      </c>
    </row>
    <row r="186" spans="2:2">
      <c r="B186" s="63"/>
    </row>
    <row r="187" spans="2:2">
      <c r="B187" s="71" t="s">
        <v>779</v>
      </c>
    </row>
    <row r="188" spans="2:2">
      <c r="B188" s="63"/>
    </row>
    <row r="189" spans="2:2">
      <c r="B189" s="71" t="s">
        <v>780</v>
      </c>
    </row>
    <row r="190" spans="2:2">
      <c r="B190" s="63"/>
    </row>
    <row r="191" spans="2:2">
      <c r="B191" s="71" t="s">
        <v>781</v>
      </c>
    </row>
    <row r="192" spans="2:2">
      <c r="B192" s="63"/>
    </row>
    <row r="193" spans="2:2">
      <c r="B193" s="71" t="s">
        <v>782</v>
      </c>
    </row>
    <row r="194" spans="2:2">
      <c r="B194" s="63"/>
    </row>
    <row r="195" spans="2:2">
      <c r="B195" s="71" t="s">
        <v>783</v>
      </c>
    </row>
    <row r="196" spans="2:2">
      <c r="B196" s="63"/>
    </row>
    <row r="197" spans="2:2">
      <c r="B197" s="71" t="s">
        <v>784</v>
      </c>
    </row>
    <row r="201" spans="2:2" ht="31.5">
      <c r="B201" s="62" t="s">
        <v>785</v>
      </c>
    </row>
    <row r="202" spans="2:2">
      <c r="B202" s="63"/>
    </row>
    <row r="203" spans="2:2">
      <c r="B203" s="65" t="s">
        <v>786</v>
      </c>
    </row>
    <row r="204" spans="2:2">
      <c r="B204" s="63"/>
    </row>
    <row r="205" spans="2:2">
      <c r="B205" s="63"/>
    </row>
    <row r="206" spans="2:2">
      <c r="B206" s="66"/>
    </row>
    <row r="207" spans="2:2">
      <c r="B207" s="66" t="s">
        <v>787</v>
      </c>
    </row>
    <row r="208" spans="2:2">
      <c r="B208" s="66"/>
    </row>
    <row r="209" spans="2:2">
      <c r="B209" s="66" t="s">
        <v>788</v>
      </c>
    </row>
    <row r="210" spans="2:2">
      <c r="B210" s="63"/>
    </row>
    <row r="211" spans="2:2">
      <c r="B211" s="65" t="s">
        <v>789</v>
      </c>
    </row>
    <row r="212" spans="2:2">
      <c r="B212" s="63"/>
    </row>
    <row r="213" spans="2:2">
      <c r="B213" s="63"/>
    </row>
    <row r="214" spans="2:2">
      <c r="B214" s="66"/>
    </row>
    <row r="215" spans="2:2">
      <c r="B215" s="66" t="s">
        <v>790</v>
      </c>
    </row>
    <row r="216" spans="2:2">
      <c r="B216" s="66"/>
    </row>
    <row r="217" spans="2:2">
      <c r="B217" s="67" t="s">
        <v>791</v>
      </c>
    </row>
    <row r="218" spans="2:2">
      <c r="B218" s="63"/>
    </row>
    <row r="219" spans="2:2">
      <c r="B219" s="65" t="s">
        <v>792</v>
      </c>
    </row>
    <row r="220" spans="2:2">
      <c r="B220" s="63"/>
    </row>
    <row r="221" spans="2:2">
      <c r="B221" s="63"/>
    </row>
    <row r="222" spans="2:2">
      <c r="B222" s="66"/>
    </row>
    <row r="223" spans="2:2">
      <c r="B223" s="66" t="s">
        <v>793</v>
      </c>
    </row>
    <row r="224" spans="2:2">
      <c r="B224" s="63"/>
    </row>
    <row r="225" spans="2:2">
      <c r="B225" s="65" t="s">
        <v>794</v>
      </c>
    </row>
    <row r="226" spans="2:2">
      <c r="B226" s="63"/>
    </row>
    <row r="227" spans="2:2">
      <c r="B227" s="63"/>
    </row>
    <row r="228" spans="2:2">
      <c r="B228" s="66"/>
    </row>
    <row r="229" spans="2:2">
      <c r="B229" s="66" t="s">
        <v>795</v>
      </c>
    </row>
    <row r="230" spans="2:2">
      <c r="B230" s="63"/>
    </row>
    <row r="231" spans="2:2">
      <c r="B231" s="65" t="s">
        <v>796</v>
      </c>
    </row>
    <row r="232" spans="2:2">
      <c r="B232" s="63"/>
    </row>
    <row r="233" spans="2:2">
      <c r="B233" s="63"/>
    </row>
    <row r="234" spans="2:2">
      <c r="B234" s="66"/>
    </row>
    <row r="235" spans="2:2">
      <c r="B235" s="66" t="s">
        <v>797</v>
      </c>
    </row>
    <row r="236" spans="2:2">
      <c r="B236" s="63"/>
    </row>
    <row r="237" spans="2:2">
      <c r="B237" s="65" t="s">
        <v>798</v>
      </c>
    </row>
    <row r="238" spans="2:2">
      <c r="B238" s="63"/>
    </row>
    <row r="239" spans="2:2">
      <c r="B239" s="63"/>
    </row>
    <row r="240" spans="2:2">
      <c r="B240" s="66"/>
    </row>
    <row r="241" spans="2:2">
      <c r="B241" s="66" t="s">
        <v>799</v>
      </c>
    </row>
    <row r="242" spans="2:2">
      <c r="B242" s="63"/>
    </row>
    <row r="243" spans="2:2">
      <c r="B243" s="65" t="s">
        <v>800</v>
      </c>
    </row>
    <row r="244" spans="2:2">
      <c r="B244" s="63"/>
    </row>
    <row r="245" spans="2:2">
      <c r="B245" s="63"/>
    </row>
    <row r="246" spans="2:2">
      <c r="B246" s="66"/>
    </row>
    <row r="247" spans="2:2">
      <c r="B247" s="66" t="s">
        <v>801</v>
      </c>
    </row>
    <row r="248" spans="2:2">
      <c r="B248" s="66" t="s">
        <v>802</v>
      </c>
    </row>
    <row r="249" spans="2:2">
      <c r="B249" s="66" t="s">
        <v>803</v>
      </c>
    </row>
    <row r="250" spans="2:2">
      <c r="B250" s="63"/>
    </row>
    <row r="251" spans="2:2">
      <c r="B251" s="65" t="s">
        <v>804</v>
      </c>
    </row>
    <row r="252" spans="2:2">
      <c r="B252" s="63"/>
    </row>
    <row r="253" spans="2:2">
      <c r="B253" s="63"/>
    </row>
    <row r="254" spans="2:2">
      <c r="B254" s="66"/>
    </row>
    <row r="255" spans="2:2">
      <c r="B255" s="66" t="s">
        <v>805</v>
      </c>
    </row>
    <row r="256" spans="2:2">
      <c r="B256" s="63"/>
    </row>
    <row r="257" spans="2:2">
      <c r="B257" s="65" t="s">
        <v>806</v>
      </c>
    </row>
    <row r="258" spans="2:2">
      <c r="B258" s="63"/>
    </row>
    <row r="259" spans="2:2">
      <c r="B259" s="63"/>
    </row>
    <row r="260" spans="2:2">
      <c r="B260" s="66"/>
    </row>
    <row r="261" spans="2:2">
      <c r="B261" s="66" t="s">
        <v>807</v>
      </c>
    </row>
    <row r="262" spans="2:2">
      <c r="B262" s="63"/>
    </row>
    <row r="263" spans="2:2">
      <c r="B263" s="65" t="s">
        <v>808</v>
      </c>
    </row>
    <row r="264" spans="2:2">
      <c r="B264" s="63"/>
    </row>
    <row r="265" spans="2:2">
      <c r="B265" s="63" t="s">
        <v>809</v>
      </c>
    </row>
    <row r="269" spans="2:2" ht="31.5">
      <c r="B269" s="62" t="s">
        <v>810</v>
      </c>
    </row>
    <row r="270" spans="2:2">
      <c r="B270" s="63"/>
    </row>
    <row r="271" spans="2:2">
      <c r="B271" s="65" t="s">
        <v>811</v>
      </c>
    </row>
    <row r="272" spans="2:2">
      <c r="B272" s="63"/>
    </row>
    <row r="273" spans="2:2">
      <c r="B273" s="65" t="s">
        <v>812</v>
      </c>
    </row>
    <row r="274" spans="2:2">
      <c r="B274" s="63"/>
    </row>
    <row r="275" spans="2:2">
      <c r="B275" s="65" t="s">
        <v>813</v>
      </c>
    </row>
    <row r="276" spans="2:2">
      <c r="B276" s="63"/>
    </row>
    <row r="277" spans="2:2">
      <c r="B277" s="65" t="s">
        <v>814</v>
      </c>
    </row>
    <row r="278" spans="2:2">
      <c r="B278" s="63"/>
    </row>
    <row r="279" spans="2:2">
      <c r="B279" s="65" t="s">
        <v>815</v>
      </c>
    </row>
    <row r="280" spans="2:2">
      <c r="B280" s="63"/>
    </row>
    <row r="281" spans="2:2">
      <c r="B281" s="63" t="s">
        <v>816</v>
      </c>
    </row>
    <row r="283" spans="2:2">
      <c r="B283" t="s">
        <v>817</v>
      </c>
    </row>
    <row r="284" spans="2:2">
      <c r="B284" s="63"/>
    </row>
    <row r="285" spans="2:2">
      <c r="B285" s="63" t="s">
        <v>818</v>
      </c>
    </row>
    <row r="286" spans="2:2">
      <c r="B286" s="63"/>
    </row>
    <row r="287" spans="2:2">
      <c r="B287" s="63" t="s">
        <v>819</v>
      </c>
    </row>
    <row r="288" spans="2:2">
      <c r="B288" s="63"/>
    </row>
    <row r="289" spans="2:2">
      <c r="B289" s="63" t="s">
        <v>820</v>
      </c>
    </row>
    <row r="291" spans="2:2">
      <c r="B291" t="s">
        <v>821</v>
      </c>
    </row>
    <row r="292" spans="2:2">
      <c r="B292" s="63"/>
    </row>
    <row r="293" spans="2:2">
      <c r="B293" s="63" t="s">
        <v>822</v>
      </c>
    </row>
    <row r="294" spans="2:2">
      <c r="B294" s="63"/>
    </row>
    <row r="295" spans="2:2">
      <c r="B295" s="63" t="s">
        <v>823</v>
      </c>
    </row>
    <row r="296" spans="2:2">
      <c r="B296" s="63"/>
    </row>
    <row r="297" spans="2:2">
      <c r="B297" s="63" t="s">
        <v>824</v>
      </c>
    </row>
    <row r="299" spans="2:2" ht="31.5">
      <c r="B299" s="62" t="s">
        <v>827</v>
      </c>
    </row>
    <row r="300" spans="2:2">
      <c r="B300" s="63"/>
    </row>
    <row r="301" spans="2:2">
      <c r="B301" s="65" t="s">
        <v>727</v>
      </c>
    </row>
    <row r="302" spans="2:2">
      <c r="B302" s="63"/>
    </row>
    <row r="303" spans="2:2">
      <c r="B303" s="63"/>
    </row>
    <row r="304" spans="2:2">
      <c r="B304" s="66"/>
    </row>
    <row r="305" spans="2:2">
      <c r="B305" s="66" t="s">
        <v>728</v>
      </c>
    </row>
    <row r="306" spans="2:2">
      <c r="B306" s="66"/>
    </row>
    <row r="307" spans="2:2">
      <c r="B307" s="66" t="s">
        <v>729</v>
      </c>
    </row>
    <row r="308" spans="2:2">
      <c r="B308" s="66"/>
    </row>
    <row r="309" spans="2:2">
      <c r="B309" s="67" t="s">
        <v>730</v>
      </c>
    </row>
    <row r="310" spans="2:2">
      <c r="B310" s="66"/>
    </row>
    <row r="311" spans="2:2">
      <c r="B311" s="67" t="s">
        <v>731</v>
      </c>
    </row>
    <row r="312" spans="2:2">
      <c r="B312" s="66"/>
    </row>
    <row r="313" spans="2:2">
      <c r="B313" s="66" t="s">
        <v>732</v>
      </c>
    </row>
    <row r="314" spans="2:2">
      <c r="B314" s="66"/>
    </row>
    <row r="315" spans="2:2">
      <c r="B315" s="66" t="s">
        <v>733</v>
      </c>
    </row>
    <row r="316" spans="2:2">
      <c r="B316" s="63"/>
    </row>
    <row r="317" spans="2:2">
      <c r="B317" s="65" t="s">
        <v>734</v>
      </c>
    </row>
    <row r="318" spans="2:2">
      <c r="B318" s="63"/>
    </row>
    <row r="319" spans="2:2">
      <c r="B319" s="63"/>
    </row>
    <row r="320" spans="2:2">
      <c r="B320" s="66"/>
    </row>
    <row r="321" spans="2:2">
      <c r="B321" s="67" t="s">
        <v>735</v>
      </c>
    </row>
    <row r="322" spans="2:2">
      <c r="B322" s="66"/>
    </row>
    <row r="323" spans="2:2">
      <c r="B323" s="67" t="s">
        <v>736</v>
      </c>
    </row>
    <row r="324" spans="2:2">
      <c r="B324" s="66"/>
    </row>
    <row r="325" spans="2:2">
      <c r="B325" s="67" t="s">
        <v>737</v>
      </c>
    </row>
    <row r="326" spans="2:2">
      <c r="B326" s="66"/>
    </row>
    <row r="327" spans="2:2">
      <c r="B327" s="66" t="s">
        <v>738</v>
      </c>
    </row>
    <row r="328" spans="2:2">
      <c r="B328" s="63"/>
    </row>
    <row r="329" spans="2:2">
      <c r="B329" s="65" t="s">
        <v>739</v>
      </c>
    </row>
    <row r="330" spans="2:2">
      <c r="B330" s="63"/>
    </row>
    <row r="331" spans="2:2">
      <c r="B331" s="63"/>
    </row>
    <row r="332" spans="2:2">
      <c r="B332" s="66"/>
    </row>
    <row r="333" spans="2:2">
      <c r="B333" s="66" t="s">
        <v>740</v>
      </c>
    </row>
    <row r="334" spans="2:2">
      <c r="B334" s="66"/>
    </row>
    <row r="335" spans="2:2">
      <c r="B335" s="66" t="s">
        <v>741</v>
      </c>
    </row>
    <row r="336" spans="2:2">
      <c r="B336" s="66"/>
    </row>
    <row r="337" spans="2:2">
      <c r="B337" s="66" t="s">
        <v>742</v>
      </c>
    </row>
    <row r="338" spans="2:2">
      <c r="B338" s="63"/>
    </row>
    <row r="339" spans="2:2">
      <c r="B339" s="65" t="s">
        <v>743</v>
      </c>
    </row>
    <row r="340" spans="2:2">
      <c r="B340" s="63"/>
    </row>
    <row r="341" spans="2:2">
      <c r="B341" s="63"/>
    </row>
    <row r="342" spans="2:2">
      <c r="B342" s="66"/>
    </row>
    <row r="343" spans="2:2">
      <c r="B343" s="67" t="s">
        <v>744</v>
      </c>
    </row>
    <row r="344" spans="2:2">
      <c r="B344" s="66"/>
    </row>
    <row r="345" spans="2:2">
      <c r="B345" s="67" t="s">
        <v>745</v>
      </c>
    </row>
    <row r="346" spans="2:2">
      <c r="B346" s="66"/>
    </row>
    <row r="347" spans="2:2">
      <c r="B347" s="67" t="s">
        <v>746</v>
      </c>
    </row>
    <row r="348" spans="2:2">
      <c r="B348" s="66"/>
    </row>
    <row r="349" spans="2:2">
      <c r="B349" s="66" t="s">
        <v>747</v>
      </c>
    </row>
    <row r="353" spans="2:2" ht="31.5">
      <c r="B353" s="62" t="s">
        <v>748</v>
      </c>
    </row>
    <row r="355" spans="2:2" ht="24">
      <c r="B355" s="68" t="s">
        <v>749</v>
      </c>
    </row>
    <row r="356" spans="2:2">
      <c r="B356" s="63"/>
    </row>
    <row r="357" spans="2:2">
      <c r="B357" s="65" t="s">
        <v>750</v>
      </c>
    </row>
    <row r="358" spans="2:2">
      <c r="B358" s="63" t="s">
        <v>751</v>
      </c>
    </row>
    <row r="359" spans="2:2">
      <c r="B359" s="63"/>
    </row>
    <row r="360" spans="2:2">
      <c r="B360" s="63"/>
    </row>
    <row r="361" spans="2:2">
      <c r="B361" s="66"/>
    </row>
    <row r="362" spans="2:2">
      <c r="B362" s="70" t="s">
        <v>752</v>
      </c>
    </row>
    <row r="363" spans="2:2">
      <c r="B363" s="66"/>
    </row>
    <row r="364" spans="2:2">
      <c r="B364" s="70" t="s">
        <v>753</v>
      </c>
    </row>
    <row r="365" spans="2:2">
      <c r="B365" s="66"/>
    </row>
    <row r="366" spans="2:2">
      <c r="B366" s="70" t="s">
        <v>754</v>
      </c>
    </row>
    <row r="367" spans="2:2">
      <c r="B367" s="66"/>
    </row>
    <row r="368" spans="2:2">
      <c r="B368" s="70" t="s">
        <v>755</v>
      </c>
    </row>
    <row r="369" spans="2:2">
      <c r="B369" s="66"/>
    </row>
    <row r="370" spans="2:2">
      <c r="B370" s="66" t="s">
        <v>756</v>
      </c>
    </row>
    <row r="371" spans="2:2">
      <c r="B371" s="63"/>
    </row>
    <row r="372" spans="2:2">
      <c r="B372" s="65" t="s">
        <v>757</v>
      </c>
    </row>
    <row r="373" spans="2:2">
      <c r="B373" s="63"/>
    </row>
    <row r="374" spans="2:2">
      <c r="B374" s="63"/>
    </row>
    <row r="375" spans="2:2">
      <c r="B375" s="66"/>
    </row>
    <row r="376" spans="2:2">
      <c r="B376" s="70" t="s">
        <v>758</v>
      </c>
    </row>
    <row r="377" spans="2:2">
      <c r="B377" s="66"/>
    </row>
    <row r="378" spans="2:2">
      <c r="B378" s="70" t="s">
        <v>759</v>
      </c>
    </row>
    <row r="379" spans="2:2">
      <c r="B379" s="66"/>
    </row>
    <row r="380" spans="2:2">
      <c r="B380" s="70" t="s">
        <v>760</v>
      </c>
    </row>
    <row r="381" spans="2:2">
      <c r="B381" s="66"/>
    </row>
    <row r="382" spans="2:2">
      <c r="B382" s="70" t="s">
        <v>761</v>
      </c>
    </row>
    <row r="383" spans="2:2">
      <c r="B383" s="66"/>
    </row>
    <row r="384" spans="2:2">
      <c r="B384" s="66" t="s">
        <v>762</v>
      </c>
    </row>
    <row r="385" spans="2:2">
      <c r="B385" s="63"/>
    </row>
    <row r="386" spans="2:2">
      <c r="B386" s="65" t="s">
        <v>763</v>
      </c>
    </row>
    <row r="387" spans="2:2">
      <c r="B387" s="63"/>
    </row>
    <row r="388" spans="2:2">
      <c r="B388" s="63"/>
    </row>
    <row r="389" spans="2:2">
      <c r="B389" s="66"/>
    </row>
    <row r="390" spans="2:2">
      <c r="B390" s="70" t="s">
        <v>764</v>
      </c>
    </row>
    <row r="391" spans="2:2">
      <c r="B391" s="66"/>
    </row>
    <row r="392" spans="2:2">
      <c r="B392" s="70" t="s">
        <v>765</v>
      </c>
    </row>
    <row r="393" spans="2:2">
      <c r="B393" s="66"/>
    </row>
    <row r="394" spans="2:2">
      <c r="B394" s="70" t="s">
        <v>766</v>
      </c>
    </row>
    <row r="395" spans="2:2">
      <c r="B395" s="66"/>
    </row>
    <row r="396" spans="2:2">
      <c r="B396" s="70" t="s">
        <v>767</v>
      </c>
    </row>
    <row r="397" spans="2:2">
      <c r="B397" s="66"/>
    </row>
    <row r="398" spans="2:2">
      <c r="B398" s="70" t="s">
        <v>768</v>
      </c>
    </row>
    <row r="399" spans="2:2">
      <c r="B399" s="63"/>
    </row>
    <row r="400" spans="2:2">
      <c r="B400" s="65" t="s">
        <v>769</v>
      </c>
    </row>
    <row r="401" spans="2:2">
      <c r="B401" s="63"/>
    </row>
    <row r="402" spans="2:2">
      <c r="B402" s="63"/>
    </row>
    <row r="403" spans="2:2">
      <c r="B403" s="66"/>
    </row>
    <row r="404" spans="2:2">
      <c r="B404" s="66" t="s">
        <v>770</v>
      </c>
    </row>
    <row r="405" spans="2:2">
      <c r="B405" s="66"/>
    </row>
    <row r="406" spans="2:2">
      <c r="B406" s="66" t="s">
        <v>771</v>
      </c>
    </row>
    <row r="407" spans="2:2">
      <c r="B407" s="63"/>
    </row>
    <row r="408" spans="2:2">
      <c r="B408" s="65" t="s">
        <v>772</v>
      </c>
    </row>
    <row r="409" spans="2:2">
      <c r="B409" s="63"/>
    </row>
    <row r="410" spans="2:2">
      <c r="B410" s="63"/>
    </row>
    <row r="411" spans="2:2">
      <c r="B411" s="66"/>
    </row>
    <row r="412" spans="2:2">
      <c r="B412" s="66" t="s">
        <v>773</v>
      </c>
    </row>
    <row r="413" spans="2:2">
      <c r="B413" s="66"/>
    </row>
    <row r="414" spans="2:2">
      <c r="B414" s="66" t="s">
        <v>774</v>
      </c>
    </row>
    <row r="415" spans="2:2">
      <c r="B415" s="63"/>
    </row>
    <row r="416" spans="2:2">
      <c r="B416" s="65" t="s">
        <v>775</v>
      </c>
    </row>
    <row r="417" spans="2:2">
      <c r="B417" s="63"/>
    </row>
    <row r="418" spans="2:2">
      <c r="B418" s="63"/>
    </row>
    <row r="419" spans="2:2">
      <c r="B419" s="66"/>
    </row>
    <row r="420" spans="2:2">
      <c r="B420" s="66" t="s">
        <v>776</v>
      </c>
    </row>
    <row r="421" spans="2:2">
      <c r="B421" s="63"/>
    </row>
    <row r="422" spans="2:2">
      <c r="B422" s="63" t="s">
        <v>777</v>
      </c>
    </row>
    <row r="426" spans="2:2" ht="31.5">
      <c r="B426" s="62" t="s">
        <v>778</v>
      </c>
    </row>
    <row r="427" spans="2:2">
      <c r="B427" s="63"/>
    </row>
    <row r="428" spans="2:2">
      <c r="B428" s="71" t="s">
        <v>779</v>
      </c>
    </row>
    <row r="429" spans="2:2">
      <c r="B429" s="63"/>
    </row>
    <row r="430" spans="2:2">
      <c r="B430" s="71" t="s">
        <v>780</v>
      </c>
    </row>
    <row r="431" spans="2:2">
      <c r="B431" s="63"/>
    </row>
    <row r="432" spans="2:2">
      <c r="B432" s="71" t="s">
        <v>781</v>
      </c>
    </row>
    <row r="433" spans="2:10">
      <c r="B433" s="63"/>
    </row>
    <row r="434" spans="2:10">
      <c r="B434" s="71" t="s">
        <v>782</v>
      </c>
    </row>
    <row r="435" spans="2:10">
      <c r="B435" s="63"/>
    </row>
    <row r="436" spans="2:10">
      <c r="B436" s="71" t="s">
        <v>783</v>
      </c>
    </row>
    <row r="437" spans="2:10">
      <c r="B437" s="63"/>
    </row>
    <row r="438" spans="2:10">
      <c r="B438" s="71" t="s">
        <v>784</v>
      </c>
    </row>
    <row r="441" spans="2:10">
      <c r="B441" t="s">
        <v>829</v>
      </c>
    </row>
    <row r="442" spans="2:10">
      <c r="B442" t="s">
        <v>830</v>
      </c>
    </row>
    <row r="443" spans="2:10" ht="31.5">
      <c r="B443" s="62"/>
      <c r="F443" s="132" t="s">
        <v>834</v>
      </c>
      <c r="G443" s="132"/>
      <c r="H443" s="132"/>
      <c r="I443" s="132"/>
      <c r="J443" s="132"/>
    </row>
    <row r="444" spans="2:10">
      <c r="B444" s="63"/>
      <c r="F444" s="132"/>
      <c r="G444" s="132"/>
      <c r="H444" s="132"/>
      <c r="I444" s="132"/>
      <c r="J444" s="132"/>
    </row>
    <row r="445" spans="2:10">
      <c r="B445" s="65" t="s">
        <v>786</v>
      </c>
      <c r="F445" s="132"/>
      <c r="G445" s="132"/>
      <c r="H445" s="132"/>
      <c r="I445" s="132"/>
      <c r="J445" s="132"/>
    </row>
    <row r="446" spans="2:10" ht="35.25" customHeight="1">
      <c r="B446" s="72" t="s">
        <v>832</v>
      </c>
      <c r="F446" s="132"/>
      <c r="G446" s="132"/>
      <c r="H446" s="132"/>
      <c r="I446" s="132"/>
      <c r="J446" s="132"/>
    </row>
    <row r="447" spans="2:10">
      <c r="B447" s="63" t="s">
        <v>831</v>
      </c>
      <c r="F447" s="132"/>
      <c r="G447" s="132"/>
      <c r="H447" s="132"/>
      <c r="I447" s="132"/>
      <c r="J447" s="132"/>
    </row>
    <row r="448" spans="2:10">
      <c r="B448" s="66"/>
      <c r="F448" s="132"/>
      <c r="G448" s="132"/>
      <c r="H448" s="132"/>
      <c r="I448" s="132"/>
      <c r="J448" s="132"/>
    </row>
    <row r="449" spans="2:10">
      <c r="B449" s="66"/>
      <c r="F449" s="132"/>
      <c r="G449" s="132"/>
      <c r="H449" s="132"/>
      <c r="I449" s="132"/>
      <c r="J449" s="132"/>
    </row>
    <row r="450" spans="2:10">
      <c r="B450" s="66"/>
      <c r="F450" s="132"/>
      <c r="G450" s="132"/>
      <c r="H450" s="132"/>
      <c r="I450" s="132"/>
      <c r="J450" s="132"/>
    </row>
    <row r="451" spans="2:10" ht="99.75" customHeight="1">
      <c r="B451" s="73" t="s">
        <v>835</v>
      </c>
      <c r="F451" s="132"/>
      <c r="G451" s="132"/>
      <c r="H451" s="132"/>
      <c r="I451" s="132"/>
      <c r="J451" s="132"/>
    </row>
    <row r="452" spans="2:10">
      <c r="B452" s="63"/>
      <c r="F452" s="132"/>
      <c r="G452" s="132"/>
      <c r="H452" s="132"/>
      <c r="I452" s="132"/>
      <c r="J452" s="132"/>
    </row>
    <row r="453" spans="2:10">
      <c r="B453" s="65" t="s">
        <v>789</v>
      </c>
      <c r="F453" s="132"/>
      <c r="G453" s="132"/>
      <c r="H453" s="132"/>
      <c r="I453" s="132"/>
      <c r="J453" s="132"/>
    </row>
    <row r="454" spans="2:10">
      <c r="B454" s="63"/>
      <c r="F454" s="132"/>
      <c r="G454" s="132"/>
      <c r="H454" s="132"/>
      <c r="I454" s="132"/>
      <c r="J454" s="132"/>
    </row>
    <row r="455" spans="2:10">
      <c r="B455" s="63" t="s">
        <v>836</v>
      </c>
      <c r="F455" s="132"/>
      <c r="G455" s="132"/>
      <c r="H455" s="132"/>
      <c r="I455" s="132"/>
      <c r="J455" s="132"/>
    </row>
    <row r="456" spans="2:10">
      <c r="B456" s="66"/>
      <c r="F456" s="132"/>
      <c r="G456" s="132"/>
      <c r="H456" s="132"/>
      <c r="I456" s="132"/>
      <c r="J456" s="132"/>
    </row>
    <row r="457" spans="2:10">
      <c r="B457" s="66" t="s">
        <v>790</v>
      </c>
      <c r="F457" s="132"/>
      <c r="G457" s="132"/>
      <c r="H457" s="132"/>
      <c r="I457" s="132"/>
      <c r="J457" s="132"/>
    </row>
    <row r="458" spans="2:10">
      <c r="B458" s="66"/>
      <c r="F458" s="132"/>
      <c r="G458" s="132"/>
      <c r="H458" s="132"/>
      <c r="I458" s="132"/>
      <c r="J458" s="132"/>
    </row>
    <row r="459" spans="2:10">
      <c r="B459" s="67" t="s">
        <v>837</v>
      </c>
      <c r="F459" s="132"/>
      <c r="G459" s="132"/>
      <c r="H459" s="132"/>
      <c r="I459" s="132"/>
      <c r="J459" s="132"/>
    </row>
    <row r="460" spans="2:10">
      <c r="B460" s="63"/>
      <c r="F460" s="132"/>
      <c r="G460" s="132"/>
      <c r="H460" s="132"/>
      <c r="I460" s="132"/>
      <c r="J460" s="132"/>
    </row>
    <row r="461" spans="2:10">
      <c r="B461" s="65" t="s">
        <v>792</v>
      </c>
      <c r="F461" s="132"/>
      <c r="G461" s="132"/>
      <c r="H461" s="132"/>
      <c r="I461" s="132"/>
      <c r="J461" s="132"/>
    </row>
    <row r="462" spans="2:10">
      <c r="B462" s="63" t="s">
        <v>838</v>
      </c>
      <c r="F462" s="132"/>
      <c r="G462" s="132"/>
      <c r="H462" s="132"/>
      <c r="I462" s="132"/>
      <c r="J462" s="132"/>
    </row>
    <row r="463" spans="2:10">
      <c r="B463" s="63"/>
      <c r="F463" s="132"/>
      <c r="G463" s="132"/>
      <c r="H463" s="132"/>
      <c r="I463" s="132"/>
      <c r="J463" s="132"/>
    </row>
    <row r="464" spans="2:10">
      <c r="B464" s="66"/>
      <c r="F464" s="132"/>
      <c r="G464" s="132"/>
      <c r="H464" s="132"/>
      <c r="I464" s="132"/>
      <c r="J464" s="132"/>
    </row>
    <row r="465" spans="2:10">
      <c r="B465" s="66"/>
      <c r="F465" s="132"/>
      <c r="G465" s="132"/>
      <c r="H465" s="132"/>
      <c r="I465" s="132"/>
      <c r="J465" s="132"/>
    </row>
    <row r="466" spans="2:10">
      <c r="B466" s="63"/>
    </row>
    <row r="467" spans="2:10">
      <c r="B467" s="65" t="s">
        <v>794</v>
      </c>
    </row>
    <row r="468" spans="2:10">
      <c r="B468" s="63"/>
    </row>
    <row r="469" spans="2:10">
      <c r="B469" s="63"/>
    </row>
    <row r="470" spans="2:10">
      <c r="B470" s="66"/>
    </row>
    <row r="471" spans="2:10">
      <c r="B471" s="66" t="s">
        <v>839</v>
      </c>
    </row>
    <row r="472" spans="2:10">
      <c r="B472" s="63"/>
    </row>
    <row r="473" spans="2:10">
      <c r="B473" s="65" t="s">
        <v>796</v>
      </c>
    </row>
    <row r="474" spans="2:10">
      <c r="B474" s="63"/>
    </row>
    <row r="475" spans="2:10">
      <c r="B475" s="63"/>
    </row>
    <row r="476" spans="2:10">
      <c r="B476" s="66"/>
    </row>
    <row r="477" spans="2:10">
      <c r="B477" s="66" t="s">
        <v>840</v>
      </c>
    </row>
    <row r="478" spans="2:10">
      <c r="B478" s="63"/>
    </row>
    <row r="479" spans="2:10">
      <c r="B479" s="65" t="s">
        <v>798</v>
      </c>
    </row>
    <row r="480" spans="2:10">
      <c r="B480" s="63" t="s">
        <v>841</v>
      </c>
    </row>
    <row r="481" spans="2:2">
      <c r="B481" s="63"/>
    </row>
    <row r="482" spans="2:2">
      <c r="B482" s="66"/>
    </row>
    <row r="483" spans="2:2">
      <c r="B483" s="66"/>
    </row>
    <row r="484" spans="2:2">
      <c r="B484" s="63"/>
    </row>
    <row r="485" spans="2:2">
      <c r="B485" s="65" t="s">
        <v>800</v>
      </c>
    </row>
    <row r="486" spans="2:2">
      <c r="B486" s="63"/>
    </row>
    <row r="487" spans="2:2">
      <c r="B487" s="63"/>
    </row>
    <row r="488" spans="2:2">
      <c r="B488" s="66"/>
    </row>
    <row r="489" spans="2:2">
      <c r="B489" s="66" t="s">
        <v>842</v>
      </c>
    </row>
    <row r="490" spans="2:2">
      <c r="B490" s="66"/>
    </row>
    <row r="491" spans="2:2">
      <c r="B491" s="66"/>
    </row>
    <row r="492" spans="2:2">
      <c r="B492" s="63"/>
    </row>
    <row r="493" spans="2:2">
      <c r="B493" s="65" t="s">
        <v>804</v>
      </c>
    </row>
    <row r="494" spans="2:2">
      <c r="B494" s="63" t="s">
        <v>843</v>
      </c>
    </row>
    <row r="495" spans="2:2">
      <c r="B495" s="63"/>
    </row>
    <row r="496" spans="2:2">
      <c r="B496" s="66"/>
    </row>
    <row r="497" spans="2:5">
      <c r="B497" s="66"/>
    </row>
    <row r="498" spans="2:5">
      <c r="B498" s="63"/>
    </row>
    <row r="499" spans="2:5">
      <c r="B499" s="65" t="s">
        <v>806</v>
      </c>
    </row>
    <row r="500" spans="2:5">
      <c r="B500" s="63"/>
    </row>
    <row r="501" spans="2:5">
      <c r="B501" s="63"/>
    </row>
    <row r="502" spans="2:5">
      <c r="B502" s="66"/>
    </row>
    <row r="503" spans="2:5">
      <c r="B503" s="66" t="s">
        <v>844</v>
      </c>
    </row>
    <row r="504" spans="2:5">
      <c r="B504" s="63"/>
    </row>
    <row r="505" spans="2:5">
      <c r="B505" s="65" t="s">
        <v>808</v>
      </c>
      <c r="E505" s="65"/>
    </row>
    <row r="506" spans="2:5">
      <c r="B506" s="63"/>
      <c r="E506" s="63"/>
    </row>
    <row r="507" spans="2:5">
      <c r="B507" s="63" t="s">
        <v>845</v>
      </c>
      <c r="E507" s="63"/>
    </row>
    <row r="508" spans="2:5">
      <c r="B508" s="63" t="s">
        <v>833</v>
      </c>
      <c r="E508" s="66"/>
    </row>
    <row r="509" spans="2:5">
      <c r="E509" s="66"/>
    </row>
    <row r="510" spans="2:5">
      <c r="B510" s="63"/>
      <c r="E510" s="66"/>
    </row>
    <row r="511" spans="2:5">
      <c r="B511" s="63"/>
      <c r="E511" s="66"/>
    </row>
    <row r="512" spans="2:5" ht="31.5">
      <c r="B512" s="62"/>
      <c r="E512" s="66"/>
    </row>
    <row r="513" spans="2:5">
      <c r="B513" s="63"/>
      <c r="E513" s="63"/>
    </row>
    <row r="514" spans="2:5">
      <c r="B514" s="65"/>
      <c r="E514" s="65"/>
    </row>
    <row r="515" spans="2:5">
      <c r="B515" t="s">
        <v>846</v>
      </c>
      <c r="E515" s="63"/>
    </row>
    <row r="516" spans="2:5">
      <c r="E516" s="63"/>
    </row>
    <row r="517" spans="2:5">
      <c r="B517" t="s">
        <v>847</v>
      </c>
      <c r="E517" s="66"/>
    </row>
    <row r="518" spans="2:5">
      <c r="B518" s="63"/>
      <c r="E518" s="66"/>
    </row>
    <row r="519" spans="2:5">
      <c r="B519" s="63" t="s">
        <v>848</v>
      </c>
      <c r="E519" s="66"/>
    </row>
    <row r="520" spans="2:5">
      <c r="B520" s="63"/>
      <c r="E520" s="67"/>
    </row>
    <row r="521" spans="2:5">
      <c r="B521" s="63" t="s">
        <v>849</v>
      </c>
      <c r="E521" s="63"/>
    </row>
    <row r="522" spans="2:5">
      <c r="B522" s="63"/>
      <c r="E522" s="65"/>
    </row>
    <row r="523" spans="2:5">
      <c r="B523" s="63" t="s">
        <v>850</v>
      </c>
      <c r="E523" s="63"/>
    </row>
    <row r="524" spans="2:5">
      <c r="E524" s="63"/>
    </row>
    <row r="525" spans="2:5">
      <c r="B525" t="s">
        <v>851</v>
      </c>
      <c r="E525" s="66"/>
    </row>
    <row r="526" spans="2:5">
      <c r="E526" s="66"/>
    </row>
    <row r="527" spans="2:5">
      <c r="B527" t="s">
        <v>852</v>
      </c>
      <c r="E527" s="63"/>
    </row>
    <row r="528" spans="2:5">
      <c r="E528" s="65"/>
    </row>
    <row r="529" spans="2:5" ht="31.5">
      <c r="B529" s="62" t="s">
        <v>853</v>
      </c>
      <c r="E529" s="63"/>
    </row>
    <row r="530" spans="2:5">
      <c r="B530" s="63"/>
      <c r="E530" s="63"/>
    </row>
    <row r="531" spans="2:5">
      <c r="B531" s="65" t="s">
        <v>854</v>
      </c>
      <c r="E531" s="66"/>
    </row>
    <row r="532" spans="2:5">
      <c r="B532" s="63"/>
      <c r="E532" s="66"/>
    </row>
    <row r="533" spans="2:5">
      <c r="B533" s="65" t="s">
        <v>855</v>
      </c>
      <c r="E533" s="63"/>
    </row>
    <row r="534" spans="2:5">
      <c r="B534" s="63"/>
      <c r="E534" s="65"/>
    </row>
    <row r="535" spans="2:5">
      <c r="B535" s="65" t="s">
        <v>856</v>
      </c>
      <c r="E535" s="63"/>
    </row>
    <row r="536" spans="2:5">
      <c r="B536" s="63"/>
      <c r="E536" s="63"/>
    </row>
    <row r="537" spans="2:5">
      <c r="B537" s="65" t="s">
        <v>857</v>
      </c>
      <c r="E537" s="66"/>
    </row>
    <row r="538" spans="2:5">
      <c r="B538" s="63"/>
      <c r="E538" s="66"/>
    </row>
    <row r="539" spans="2:5">
      <c r="B539" s="65" t="s">
        <v>858</v>
      </c>
      <c r="E539" s="63"/>
    </row>
    <row r="540" spans="2:5">
      <c r="B540" s="63"/>
      <c r="E540" s="65"/>
    </row>
    <row r="541" spans="2:5">
      <c r="B541" s="65" t="s">
        <v>859</v>
      </c>
      <c r="E541" s="63"/>
    </row>
    <row r="542" spans="2:5">
      <c r="B542" s="63"/>
      <c r="E542" s="63"/>
    </row>
    <row r="543" spans="2:5">
      <c r="B543" s="65" t="s">
        <v>860</v>
      </c>
      <c r="E543" s="66"/>
    </row>
    <row r="544" spans="2:5">
      <c r="B544" s="63"/>
      <c r="E544" s="66"/>
    </row>
    <row r="545" spans="2:5">
      <c r="B545" s="65" t="s">
        <v>861</v>
      </c>
      <c r="E545" s="63"/>
    </row>
    <row r="546" spans="2:5">
      <c r="B546" s="63"/>
      <c r="E546" s="65"/>
    </row>
    <row r="547" spans="2:5">
      <c r="B547" s="65" t="s">
        <v>862</v>
      </c>
      <c r="E547" s="63"/>
    </row>
    <row r="548" spans="2:5">
      <c r="B548" s="63"/>
      <c r="E548" s="63"/>
    </row>
    <row r="549" spans="2:5">
      <c r="B549" s="65" t="s">
        <v>863</v>
      </c>
      <c r="E549" s="66"/>
    </row>
    <row r="550" spans="2:5">
      <c r="E550" s="66"/>
    </row>
    <row r="551" spans="2:5">
      <c r="E551" s="66"/>
    </row>
    <row r="552" spans="2:5">
      <c r="E552" s="66"/>
    </row>
    <row r="553" spans="2:5" ht="31.5">
      <c r="B553" s="62" t="s">
        <v>864</v>
      </c>
      <c r="E553" s="63"/>
    </row>
    <row r="554" spans="2:5">
      <c r="E554" s="65"/>
    </row>
    <row r="555" spans="2:5" ht="24">
      <c r="B555" s="68" t="s">
        <v>865</v>
      </c>
      <c r="E555" s="63"/>
    </row>
    <row r="556" spans="2:5">
      <c r="E556" s="63"/>
    </row>
    <row r="557" spans="2:5">
      <c r="B557" t="s">
        <v>866</v>
      </c>
      <c r="E557" s="66"/>
    </row>
    <row r="558" spans="2:5">
      <c r="E558" s="66"/>
    </row>
    <row r="559" spans="2:5">
      <c r="B559" t="s">
        <v>867</v>
      </c>
      <c r="E559" s="63"/>
    </row>
    <row r="560" spans="2:5">
      <c r="E560" s="65"/>
    </row>
    <row r="561" spans="2:5">
      <c r="B561" t="s">
        <v>868</v>
      </c>
      <c r="E561" s="63"/>
    </row>
    <row r="562" spans="2:5">
      <c r="B562" s="63"/>
      <c r="E562" s="63"/>
    </row>
    <row r="563" spans="2:5">
      <c r="B563" s="65" t="s">
        <v>869</v>
      </c>
      <c r="E563" s="66"/>
    </row>
    <row r="564" spans="2:5">
      <c r="B564" s="63"/>
      <c r="E564" s="66"/>
    </row>
    <row r="565" spans="2:5">
      <c r="B565" s="65" t="s">
        <v>870</v>
      </c>
      <c r="E565" s="63"/>
    </row>
    <row r="566" spans="2:5">
      <c r="B566" s="63"/>
      <c r="E566" s="65"/>
    </row>
    <row r="567" spans="2:5">
      <c r="B567" s="63"/>
      <c r="E567" s="63"/>
    </row>
    <row r="568" spans="2:5">
      <c r="B568" s="66"/>
      <c r="E568" s="63"/>
    </row>
    <row r="569" spans="2:5">
      <c r="B569" s="70" t="s">
        <v>871</v>
      </c>
    </row>
    <row r="570" spans="2:5">
      <c r="B570" s="66"/>
    </row>
    <row r="571" spans="2:5">
      <c r="B571" s="70" t="s">
        <v>872</v>
      </c>
    </row>
    <row r="572" spans="2:5">
      <c r="B572" s="66"/>
    </row>
    <row r="573" spans="2:5">
      <c r="B573" s="70" t="s">
        <v>873</v>
      </c>
    </row>
    <row r="574" spans="2:5">
      <c r="B574" s="63"/>
    </row>
    <row r="575" spans="2:5">
      <c r="B575" s="65" t="s">
        <v>874</v>
      </c>
    </row>
    <row r="576" spans="2:5">
      <c r="B576" s="63"/>
    </row>
    <row r="577" spans="2:52">
      <c r="B577" s="65" t="s">
        <v>875</v>
      </c>
    </row>
    <row r="578" spans="2:52">
      <c r="B578" s="63"/>
    </row>
    <row r="579" spans="2:52">
      <c r="B579" s="63" t="s">
        <v>876</v>
      </c>
    </row>
    <row r="583" spans="2:52" ht="24">
      <c r="B583" s="68" t="s">
        <v>877</v>
      </c>
    </row>
    <row r="584" spans="2:52">
      <c r="B584" s="63"/>
    </row>
    <row r="585" spans="2:52">
      <c r="B585" s="65" t="s">
        <v>878</v>
      </c>
    </row>
    <row r="586" spans="2:52" ht="85.5">
      <c r="B586" s="77" t="s">
        <v>0</v>
      </c>
      <c r="C586" s="78" t="s">
        <v>1</v>
      </c>
      <c r="D586" s="78" t="s">
        <v>2</v>
      </c>
      <c r="E586" s="78" t="s">
        <v>3</v>
      </c>
      <c r="F586" s="79" t="s">
        <v>625</v>
      </c>
      <c r="G586" s="29" t="s">
        <v>626</v>
      </c>
      <c r="H586" s="29" t="s">
        <v>700</v>
      </c>
      <c r="I586" s="80" t="s">
        <v>513</v>
      </c>
      <c r="J586" s="81" t="s">
        <v>641</v>
      </c>
      <c r="K586" s="81" t="s">
        <v>639</v>
      </c>
      <c r="L586" s="81" t="s">
        <v>642</v>
      </c>
      <c r="M586" s="82" t="s">
        <v>640</v>
      </c>
      <c r="N586" s="83" t="s">
        <v>620</v>
      </c>
      <c r="O586" s="83" t="s">
        <v>622</v>
      </c>
      <c r="P586" s="84" t="s">
        <v>621</v>
      </c>
      <c r="Q586" s="83" t="s">
        <v>653</v>
      </c>
      <c r="R586" s="35" t="s">
        <v>643</v>
      </c>
      <c r="S586" s="85" t="s">
        <v>628</v>
      </c>
      <c r="T586" s="86" t="s">
        <v>629</v>
      </c>
      <c r="U586" s="86" t="s">
        <v>630</v>
      </c>
      <c r="V586" s="86" t="s">
        <v>631</v>
      </c>
      <c r="W586" s="86" t="s">
        <v>632</v>
      </c>
      <c r="X586" s="86" t="s">
        <v>633</v>
      </c>
      <c r="Y586" s="86" t="s">
        <v>634</v>
      </c>
      <c r="Z586" s="86" t="s">
        <v>635</v>
      </c>
      <c r="AA586" s="86" t="s">
        <v>623</v>
      </c>
      <c r="AB586" s="86" t="s">
        <v>636</v>
      </c>
      <c r="AC586" s="86" t="s">
        <v>637</v>
      </c>
      <c r="AD586" s="87" t="s">
        <v>638</v>
      </c>
      <c r="AE586" s="21" t="s">
        <v>648</v>
      </c>
      <c r="AF586" s="21" t="s">
        <v>649</v>
      </c>
      <c r="AG586" s="21" t="s">
        <v>650</v>
      </c>
      <c r="AH586" s="21" t="s">
        <v>651</v>
      </c>
      <c r="AI586" s="21" t="s">
        <v>652</v>
      </c>
      <c r="AJ586" s="88" t="s">
        <v>654</v>
      </c>
      <c r="AK586" s="88" t="s">
        <v>655</v>
      </c>
      <c r="AL586" s="88" t="s">
        <v>662</v>
      </c>
      <c r="AM586" s="40" t="s">
        <v>657</v>
      </c>
      <c r="AN586" s="21" t="s">
        <v>658</v>
      </c>
      <c r="AO586" s="21" t="s">
        <v>659</v>
      </c>
      <c r="AP586" s="21" t="s">
        <v>660</v>
      </c>
      <c r="AQ586" s="21" t="s">
        <v>661</v>
      </c>
      <c r="AR586" s="21" t="s">
        <v>663</v>
      </c>
      <c r="AS586" s="21" t="s">
        <v>664</v>
      </c>
      <c r="AT586" s="21" t="s">
        <v>665</v>
      </c>
      <c r="AU586" s="21" t="s">
        <v>666</v>
      </c>
      <c r="AV586" s="21" t="s">
        <v>667</v>
      </c>
      <c r="AW586" s="21" t="s">
        <v>701</v>
      </c>
      <c r="AX586" s="21" t="s">
        <v>668</v>
      </c>
      <c r="AY586" s="89" t="s">
        <v>1068</v>
      </c>
      <c r="AZ586" s="89" t="s">
        <v>1069</v>
      </c>
    </row>
    <row r="587" spans="2:52">
      <c r="B587" s="66"/>
    </row>
    <row r="588" spans="2:52">
      <c r="B588" s="70"/>
    </row>
    <row r="589" spans="2:52">
      <c r="B589" s="66"/>
    </row>
    <row r="590" spans="2:52">
      <c r="B590" s="70"/>
    </row>
    <row r="591" spans="2:52">
      <c r="B591" s="66"/>
    </row>
    <row r="592" spans="2:52">
      <c r="B592" s="70"/>
    </row>
    <row r="593" spans="2:4">
      <c r="B593" s="63"/>
    </row>
    <row r="594" spans="2:4">
      <c r="B594" s="65" t="s">
        <v>1070</v>
      </c>
    </row>
    <row r="595" spans="2:4">
      <c r="B595" s="63"/>
    </row>
    <row r="596" spans="2:4">
      <c r="B596" s="63"/>
    </row>
    <row r="597" spans="2:4">
      <c r="B597" s="66"/>
    </row>
    <row r="598" spans="2:4">
      <c r="B598" s="90" t="s">
        <v>597</v>
      </c>
      <c r="C598" s="91" t="s">
        <v>598</v>
      </c>
      <c r="D598" s="91" t="s">
        <v>826</v>
      </c>
    </row>
    <row r="599" spans="2:4">
      <c r="B599" s="63"/>
    </row>
    <row r="600" spans="2:4">
      <c r="B600" s="65" t="s">
        <v>1071</v>
      </c>
    </row>
    <row r="601" spans="2:4">
      <c r="B601" s="63"/>
    </row>
    <row r="602" spans="2:4">
      <c r="B602" s="63"/>
    </row>
    <row r="603" spans="2:4">
      <c r="B603" s="66"/>
    </row>
    <row r="604" spans="2:4">
      <c r="B604" s="70" t="s">
        <v>879</v>
      </c>
    </row>
    <row r="605" spans="2:4">
      <c r="B605" s="63"/>
    </row>
    <row r="606" spans="2:4">
      <c r="B606" s="65" t="s">
        <v>880</v>
      </c>
    </row>
    <row r="607" spans="2:4">
      <c r="B607" s="63"/>
    </row>
    <row r="608" spans="2:4">
      <c r="B608" s="63"/>
    </row>
    <row r="609" spans="2:2">
      <c r="B609" s="66"/>
    </row>
    <row r="610" spans="2:2">
      <c r="B610" s="70" t="s">
        <v>1072</v>
      </c>
    </row>
    <row r="611" spans="2:2">
      <c r="B611" s="66"/>
    </row>
    <row r="612" spans="2:2">
      <c r="B612" s="92" t="s">
        <v>1073</v>
      </c>
    </row>
    <row r="613" spans="2:2">
      <c r="B613" s="66"/>
    </row>
    <row r="614" spans="2:2">
      <c r="B614" s="70" t="s">
        <v>881</v>
      </c>
    </row>
    <row r="615" spans="2:2">
      <c r="B615" s="66"/>
    </row>
    <row r="616" spans="2:2">
      <c r="B616" s="70" t="s">
        <v>1074</v>
      </c>
    </row>
    <row r="617" spans="2:2">
      <c r="B617" s="66"/>
    </row>
    <row r="618" spans="2:2">
      <c r="B618" s="70" t="s">
        <v>882</v>
      </c>
    </row>
    <row r="622" spans="2:2" ht="24">
      <c r="B622" s="68" t="s">
        <v>883</v>
      </c>
    </row>
    <row r="624" spans="2:2" ht="18">
      <c r="B624" s="74" t="s">
        <v>884</v>
      </c>
    </row>
    <row r="625" spans="2:2">
      <c r="B625" s="19"/>
    </row>
    <row r="626" spans="2:2">
      <c r="B626" s="75" t="s">
        <v>885</v>
      </c>
    </row>
    <row r="627" spans="2:2">
      <c r="B627" s="19"/>
    </row>
    <row r="628" spans="2:2">
      <c r="B628" s="75" t="s">
        <v>886</v>
      </c>
    </row>
    <row r="629" spans="2:2">
      <c r="B629" s="75" t="s">
        <v>887</v>
      </c>
    </row>
    <row r="630" spans="2:2">
      <c r="B630" s="75" t="s">
        <v>888</v>
      </c>
    </row>
    <row r="631" spans="2:2">
      <c r="B631" s="75" t="s">
        <v>889</v>
      </c>
    </row>
    <row r="632" spans="2:2">
      <c r="B632" s="75" t="s">
        <v>890</v>
      </c>
    </row>
    <row r="633" spans="2:2">
      <c r="B633" s="19"/>
    </row>
    <row r="634" spans="2:2">
      <c r="B634" s="75" t="s">
        <v>891</v>
      </c>
    </row>
    <row r="635" spans="2:2">
      <c r="B635" s="75" t="s">
        <v>892</v>
      </c>
    </row>
    <row r="636" spans="2:2">
      <c r="B636" s="75" t="s">
        <v>893</v>
      </c>
    </row>
    <row r="637" spans="2:2">
      <c r="B637" s="75" t="s">
        <v>894</v>
      </c>
    </row>
    <row r="638" spans="2:2">
      <c r="B638" s="75" t="s">
        <v>895</v>
      </c>
    </row>
    <row r="639" spans="2:2">
      <c r="B639" s="75" t="s">
        <v>896</v>
      </c>
    </row>
    <row r="640" spans="2:2">
      <c r="B640" s="19"/>
    </row>
    <row r="641" spans="2:2">
      <c r="B641" s="75" t="s">
        <v>897</v>
      </c>
    </row>
    <row r="642" spans="2:2">
      <c r="B642" s="75" t="s">
        <v>898</v>
      </c>
    </row>
    <row r="643" spans="2:2">
      <c r="B643" s="75" t="s">
        <v>899</v>
      </c>
    </row>
    <row r="644" spans="2:2">
      <c r="B644" s="75" t="s">
        <v>900</v>
      </c>
    </row>
    <row r="645" spans="2:2">
      <c r="B645" s="75" t="s">
        <v>901</v>
      </c>
    </row>
    <row r="646" spans="2:2">
      <c r="B646" s="75" t="s">
        <v>902</v>
      </c>
    </row>
    <row r="647" spans="2:2">
      <c r="B647" s="75" t="s">
        <v>903</v>
      </c>
    </row>
    <row r="648" spans="2:2">
      <c r="B648" s="19"/>
    </row>
    <row r="649" spans="2:2">
      <c r="B649" s="75" t="s">
        <v>904</v>
      </c>
    </row>
    <row r="650" spans="2:2">
      <c r="B650" s="75" t="s">
        <v>905</v>
      </c>
    </row>
    <row r="651" spans="2:2">
      <c r="B651" s="75" t="s">
        <v>906</v>
      </c>
    </row>
    <row r="652" spans="2:2">
      <c r="B652" s="75" t="s">
        <v>907</v>
      </c>
    </row>
    <row r="653" spans="2:2">
      <c r="B653" s="75" t="s">
        <v>908</v>
      </c>
    </row>
    <row r="654" spans="2:2">
      <c r="B654" s="75" t="s">
        <v>909</v>
      </c>
    </row>
    <row r="655" spans="2:2">
      <c r="B655" s="19"/>
    </row>
    <row r="656" spans="2:2">
      <c r="B656" s="75" t="s">
        <v>910</v>
      </c>
    </row>
    <row r="657" spans="2:2">
      <c r="B657" s="75" t="s">
        <v>911</v>
      </c>
    </row>
    <row r="658" spans="2:2">
      <c r="B658" s="19"/>
    </row>
    <row r="659" spans="2:2">
      <c r="B659" s="75" t="s">
        <v>912</v>
      </c>
    </row>
    <row r="660" spans="2:2">
      <c r="B660" s="75" t="s">
        <v>913</v>
      </c>
    </row>
    <row r="661" spans="2:2">
      <c r="B661" s="75" t="s">
        <v>914</v>
      </c>
    </row>
    <row r="662" spans="2:2">
      <c r="B662" s="75" t="s">
        <v>915</v>
      </c>
    </row>
    <row r="663" spans="2:2">
      <c r="B663" s="75" t="s">
        <v>916</v>
      </c>
    </row>
    <row r="664" spans="2:2">
      <c r="B664" s="75" t="s">
        <v>917</v>
      </c>
    </row>
    <row r="665" spans="2:2">
      <c r="B665" s="75" t="s">
        <v>918</v>
      </c>
    </row>
    <row r="666" spans="2:2">
      <c r="B666" s="75" t="s">
        <v>919</v>
      </c>
    </row>
    <row r="667" spans="2:2">
      <c r="B667" s="75" t="s">
        <v>911</v>
      </c>
    </row>
    <row r="668" spans="2:2">
      <c r="B668" s="19"/>
    </row>
    <row r="669" spans="2:2">
      <c r="B669" s="75" t="s">
        <v>920</v>
      </c>
    </row>
    <row r="670" spans="2:2">
      <c r="B670" s="75" t="s">
        <v>921</v>
      </c>
    </row>
    <row r="671" spans="2:2">
      <c r="B671" s="75" t="s">
        <v>922</v>
      </c>
    </row>
    <row r="672" spans="2:2">
      <c r="B672" s="75" t="s">
        <v>913</v>
      </c>
    </row>
    <row r="673" spans="2:2">
      <c r="B673" s="75" t="s">
        <v>923</v>
      </c>
    </row>
    <row r="674" spans="2:2">
      <c r="B674" s="75" t="s">
        <v>916</v>
      </c>
    </row>
    <row r="675" spans="2:2">
      <c r="B675" s="19"/>
    </row>
    <row r="676" spans="2:2">
      <c r="B676" s="75" t="s">
        <v>924</v>
      </c>
    </row>
    <row r="677" spans="2:2">
      <c r="B677" s="75" t="s">
        <v>925</v>
      </c>
    </row>
    <row r="678" spans="2:2">
      <c r="B678" s="75" t="s">
        <v>926</v>
      </c>
    </row>
    <row r="679" spans="2:2">
      <c r="B679" s="75" t="s">
        <v>927</v>
      </c>
    </row>
    <row r="680" spans="2:2">
      <c r="B680" s="75" t="s">
        <v>928</v>
      </c>
    </row>
    <row r="681" spans="2:2">
      <c r="B681" s="75" t="s">
        <v>929</v>
      </c>
    </row>
    <row r="682" spans="2:2">
      <c r="B682" s="75" t="s">
        <v>930</v>
      </c>
    </row>
    <row r="683" spans="2:2">
      <c r="B683" s="75" t="s">
        <v>931</v>
      </c>
    </row>
    <row r="684" spans="2:2">
      <c r="B684" s="75" t="s">
        <v>932</v>
      </c>
    </row>
    <row r="685" spans="2:2">
      <c r="B685" s="75" t="s">
        <v>933</v>
      </c>
    </row>
    <row r="686" spans="2:2">
      <c r="B686" s="75" t="s">
        <v>934</v>
      </c>
    </row>
    <row r="687" spans="2:2">
      <c r="B687" s="75" t="s">
        <v>935</v>
      </c>
    </row>
    <row r="688" spans="2:2">
      <c r="B688" s="75" t="s">
        <v>936</v>
      </c>
    </row>
    <row r="689" spans="2:2">
      <c r="B689" s="75" t="s">
        <v>937</v>
      </c>
    </row>
    <row r="690" spans="2:2">
      <c r="B690" s="75" t="s">
        <v>938</v>
      </c>
    </row>
    <row r="691" spans="2:2">
      <c r="B691" s="75" t="s">
        <v>929</v>
      </c>
    </row>
    <row r="692" spans="2:2">
      <c r="B692" s="75" t="s">
        <v>939</v>
      </c>
    </row>
    <row r="693" spans="2:2">
      <c r="B693" s="75" t="s">
        <v>940</v>
      </c>
    </row>
    <row r="694" spans="2:2">
      <c r="B694" s="75" t="s">
        <v>941</v>
      </c>
    </row>
    <row r="695" spans="2:2">
      <c r="B695" s="75" t="s">
        <v>942</v>
      </c>
    </row>
    <row r="696" spans="2:2">
      <c r="B696" s="75" t="s">
        <v>943</v>
      </c>
    </row>
    <row r="697" spans="2:2">
      <c r="B697" s="75" t="s">
        <v>944</v>
      </c>
    </row>
    <row r="698" spans="2:2">
      <c r="B698" s="75" t="s">
        <v>929</v>
      </c>
    </row>
    <row r="699" spans="2:2">
      <c r="B699" s="75" t="s">
        <v>919</v>
      </c>
    </row>
    <row r="700" spans="2:2">
      <c r="B700" s="75" t="s">
        <v>911</v>
      </c>
    </row>
    <row r="702" spans="2:2" ht="18">
      <c r="B702" s="74" t="s">
        <v>945</v>
      </c>
    </row>
    <row r="703" spans="2:2">
      <c r="B703" s="19"/>
    </row>
    <row r="704" spans="2:2">
      <c r="B704" s="75" t="s">
        <v>885</v>
      </c>
    </row>
    <row r="705" spans="2:2">
      <c r="B705" s="75" t="s">
        <v>946</v>
      </c>
    </row>
    <row r="706" spans="2:2">
      <c r="B706" s="19"/>
    </row>
    <row r="707" spans="2:2">
      <c r="B707" s="75" t="s">
        <v>947</v>
      </c>
    </row>
    <row r="708" spans="2:2">
      <c r="B708" s="75" t="s">
        <v>948</v>
      </c>
    </row>
    <row r="709" spans="2:2">
      <c r="B709" s="75" t="s">
        <v>949</v>
      </c>
    </row>
    <row r="710" spans="2:2">
      <c r="B710" s="75" t="s">
        <v>950</v>
      </c>
    </row>
    <row r="711" spans="2:2">
      <c r="B711" s="75" t="s">
        <v>951</v>
      </c>
    </row>
    <row r="712" spans="2:2">
      <c r="B712" s="75" t="s">
        <v>952</v>
      </c>
    </row>
    <row r="713" spans="2:2">
      <c r="B713" s="75" t="s">
        <v>953</v>
      </c>
    </row>
    <row r="714" spans="2:2">
      <c r="B714" s="19"/>
    </row>
    <row r="715" spans="2:2">
      <c r="B715" s="75" t="s">
        <v>954</v>
      </c>
    </row>
    <row r="716" spans="2:2">
      <c r="B716" s="75" t="s">
        <v>955</v>
      </c>
    </row>
    <row r="717" spans="2:2">
      <c r="B717" s="75" t="s">
        <v>956</v>
      </c>
    </row>
    <row r="718" spans="2:2">
      <c r="B718" s="75" t="s">
        <v>957</v>
      </c>
    </row>
    <row r="719" spans="2:2">
      <c r="B719" s="75" t="s">
        <v>958</v>
      </c>
    </row>
    <row r="720" spans="2:2">
      <c r="B720" s="75" t="s">
        <v>959</v>
      </c>
    </row>
    <row r="721" spans="2:2">
      <c r="B721" s="75" t="s">
        <v>960</v>
      </c>
    </row>
    <row r="722" spans="2:2">
      <c r="B722" s="75" t="s">
        <v>961</v>
      </c>
    </row>
    <row r="723" spans="2:2">
      <c r="B723" s="75" t="s">
        <v>962</v>
      </c>
    </row>
    <row r="724" spans="2:2">
      <c r="B724" s="75" t="s">
        <v>963</v>
      </c>
    </row>
    <row r="725" spans="2:2">
      <c r="B725" s="75" t="s">
        <v>964</v>
      </c>
    </row>
    <row r="726" spans="2:2">
      <c r="B726" s="75" t="s">
        <v>965</v>
      </c>
    </row>
    <row r="727" spans="2:2">
      <c r="B727" s="75" t="s">
        <v>966</v>
      </c>
    </row>
    <row r="728" spans="2:2">
      <c r="B728" s="75" t="s">
        <v>967</v>
      </c>
    </row>
    <row r="729" spans="2:2">
      <c r="B729" s="75" t="s">
        <v>968</v>
      </c>
    </row>
    <row r="730" spans="2:2">
      <c r="B730" s="75" t="s">
        <v>969</v>
      </c>
    </row>
    <row r="731" spans="2:2">
      <c r="B731" s="75" t="s">
        <v>970</v>
      </c>
    </row>
    <row r="732" spans="2:2">
      <c r="B732" s="75" t="s">
        <v>971</v>
      </c>
    </row>
    <row r="733" spans="2:2">
      <c r="B733" s="75" t="s">
        <v>972</v>
      </c>
    </row>
    <row r="734" spans="2:2">
      <c r="B734" s="75" t="s">
        <v>973</v>
      </c>
    </row>
    <row r="735" spans="2:2">
      <c r="B735" s="75" t="s">
        <v>974</v>
      </c>
    </row>
    <row r="736" spans="2:2">
      <c r="B736" s="75" t="s">
        <v>975</v>
      </c>
    </row>
    <row r="737" spans="2:2">
      <c r="B737" s="75" t="s">
        <v>976</v>
      </c>
    </row>
    <row r="738" spans="2:2">
      <c r="B738" s="75" t="s">
        <v>977</v>
      </c>
    </row>
    <row r="739" spans="2:2">
      <c r="B739" s="75" t="s">
        <v>978</v>
      </c>
    </row>
    <row r="740" spans="2:2">
      <c r="B740" s="75" t="s">
        <v>979</v>
      </c>
    </row>
    <row r="741" spans="2:2">
      <c r="B741" s="75" t="s">
        <v>911</v>
      </c>
    </row>
    <row r="742" spans="2:2">
      <c r="B742" s="19"/>
    </row>
    <row r="743" spans="2:2">
      <c r="B743" s="75" t="s">
        <v>980</v>
      </c>
    </row>
    <row r="744" spans="2:2">
      <c r="B744" s="75" t="s">
        <v>981</v>
      </c>
    </row>
    <row r="745" spans="2:2">
      <c r="B745" s="75" t="s">
        <v>982</v>
      </c>
    </row>
    <row r="746" spans="2:2">
      <c r="B746" s="19"/>
    </row>
    <row r="747" spans="2:2">
      <c r="B747" s="75" t="s">
        <v>983</v>
      </c>
    </row>
    <row r="748" spans="2:2">
      <c r="B748" s="75" t="s">
        <v>984</v>
      </c>
    </row>
    <row r="749" spans="2:2">
      <c r="B749" s="75" t="s">
        <v>985</v>
      </c>
    </row>
    <row r="750" spans="2:2">
      <c r="B750" s="75" t="s">
        <v>986</v>
      </c>
    </row>
    <row r="751" spans="2:2">
      <c r="B751" s="75" t="s">
        <v>982</v>
      </c>
    </row>
    <row r="753" spans="2:2" ht="18">
      <c r="B753" s="74" t="s">
        <v>987</v>
      </c>
    </row>
    <row r="754" spans="2:2">
      <c r="B754" s="19"/>
    </row>
    <row r="755" spans="2:2">
      <c r="B755" s="75" t="s">
        <v>885</v>
      </c>
    </row>
    <row r="756" spans="2:2">
      <c r="B756" s="19"/>
    </row>
    <row r="757" spans="2:2">
      <c r="B757" s="75" t="s">
        <v>988</v>
      </c>
    </row>
    <row r="758" spans="2:2">
      <c r="B758" s="75" t="s">
        <v>989</v>
      </c>
    </row>
    <row r="759" spans="2:2">
      <c r="B759" s="75" t="s">
        <v>990</v>
      </c>
    </row>
    <row r="760" spans="2:2">
      <c r="B760" s="19"/>
    </row>
    <row r="761" spans="2:2">
      <c r="B761" s="75" t="s">
        <v>991</v>
      </c>
    </row>
    <row r="762" spans="2:2">
      <c r="B762" s="75" t="s">
        <v>992</v>
      </c>
    </row>
    <row r="763" spans="2:2">
      <c r="B763" s="19"/>
    </row>
    <row r="764" spans="2:2">
      <c r="B764" s="75" t="s">
        <v>993</v>
      </c>
    </row>
    <row r="765" spans="2:2">
      <c r="B765" s="75" t="s">
        <v>994</v>
      </c>
    </row>
    <row r="766" spans="2:2">
      <c r="B766" s="75" t="s">
        <v>995</v>
      </c>
    </row>
    <row r="767" spans="2:2">
      <c r="B767" s="75" t="s">
        <v>996</v>
      </c>
    </row>
    <row r="768" spans="2:2">
      <c r="B768" s="75" t="s">
        <v>997</v>
      </c>
    </row>
    <row r="769" spans="2:2">
      <c r="B769" s="75" t="s">
        <v>998</v>
      </c>
    </row>
    <row r="770" spans="2:2">
      <c r="B770" s="75" t="s">
        <v>999</v>
      </c>
    </row>
    <row r="771" spans="2:2">
      <c r="B771" s="75" t="s">
        <v>1000</v>
      </c>
    </row>
    <row r="772" spans="2:2">
      <c r="B772" s="19"/>
    </row>
    <row r="773" spans="2:2">
      <c r="B773" s="75" t="s">
        <v>1001</v>
      </c>
    </row>
    <row r="774" spans="2:2">
      <c r="B774" s="75" t="s">
        <v>1002</v>
      </c>
    </row>
    <row r="775" spans="2:2">
      <c r="B775" s="75" t="s">
        <v>1003</v>
      </c>
    </row>
    <row r="776" spans="2:2">
      <c r="B776" s="75" t="s">
        <v>911</v>
      </c>
    </row>
    <row r="778" spans="2:2" ht="18">
      <c r="B778" s="76" t="s">
        <v>1004</v>
      </c>
    </row>
    <row r="780" spans="2:2">
      <c r="B780" t="s">
        <v>1005</v>
      </c>
    </row>
    <row r="781" spans="2:2">
      <c r="B781" s="63"/>
    </row>
    <row r="782" spans="2:2">
      <c r="B782" s="71" t="s">
        <v>1006</v>
      </c>
    </row>
    <row r="783" spans="2:2">
      <c r="B783" s="63"/>
    </row>
    <row r="784" spans="2:2">
      <c r="B784" s="71" t="s">
        <v>1007</v>
      </c>
    </row>
    <row r="785" spans="2:2">
      <c r="B785" s="63"/>
    </row>
    <row r="786" spans="2:2">
      <c r="B786" s="71" t="s">
        <v>1008</v>
      </c>
    </row>
    <row r="787" spans="2:2">
      <c r="B787" s="63"/>
    </row>
    <row r="788" spans="2:2">
      <c r="B788" s="71" t="s">
        <v>1009</v>
      </c>
    </row>
    <row r="789" spans="2:2">
      <c r="B789" s="63"/>
    </row>
    <row r="790" spans="2:2">
      <c r="B790" s="71" t="s">
        <v>1010</v>
      </c>
    </row>
    <row r="791" spans="2:2">
      <c r="B791" s="63"/>
    </row>
    <row r="792" spans="2:2">
      <c r="B792" s="71" t="s">
        <v>1011</v>
      </c>
    </row>
    <row r="793" spans="2:2">
      <c r="B793" s="63"/>
    </row>
    <row r="794" spans="2:2">
      <c r="B794" s="71" t="s">
        <v>1012</v>
      </c>
    </row>
    <row r="795" spans="2:2">
      <c r="B795" s="63"/>
    </row>
    <row r="796" spans="2:2">
      <c r="B796" s="71" t="s">
        <v>1013</v>
      </c>
    </row>
    <row r="797" spans="2:2">
      <c r="B797" s="63"/>
    </row>
    <row r="798" spans="2:2">
      <c r="B798" s="71" t="s">
        <v>1014</v>
      </c>
    </row>
    <row r="799" spans="2:2">
      <c r="B799" s="63"/>
    </row>
    <row r="800" spans="2:2">
      <c r="B800" s="71" t="s">
        <v>1015</v>
      </c>
    </row>
    <row r="802" spans="2:2">
      <c r="B802" t="s">
        <v>1016</v>
      </c>
    </row>
    <row r="803" spans="2:2">
      <c r="B803" s="19"/>
    </row>
    <row r="804" spans="2:2">
      <c r="B804" s="75" t="s">
        <v>885</v>
      </c>
    </row>
    <row r="805" spans="2:2">
      <c r="B805" s="19"/>
    </row>
    <row r="806" spans="2:2">
      <c r="B806" s="75" t="s">
        <v>1017</v>
      </c>
    </row>
    <row r="807" spans="2:2">
      <c r="B807" s="75" t="s">
        <v>1018</v>
      </c>
    </row>
    <row r="808" spans="2:2">
      <c r="B808" s="75" t="s">
        <v>1019</v>
      </c>
    </row>
    <row r="809" spans="2:2">
      <c r="B809" s="75" t="s">
        <v>1020</v>
      </c>
    </row>
    <row r="810" spans="2:2">
      <c r="B810" s="75" t="s">
        <v>1021</v>
      </c>
    </row>
    <row r="811" spans="2:2">
      <c r="B811" s="75" t="s">
        <v>1022</v>
      </c>
    </row>
    <row r="812" spans="2:2">
      <c r="B812" s="75" t="s">
        <v>911</v>
      </c>
    </row>
    <row r="813" spans="2:2">
      <c r="B813" s="19"/>
    </row>
    <row r="814" spans="2:2">
      <c r="B814" s="75" t="s">
        <v>1023</v>
      </c>
    </row>
    <row r="815" spans="2:2">
      <c r="B815" s="75" t="s">
        <v>1024</v>
      </c>
    </row>
    <row r="816" spans="2:2">
      <c r="B816" s="75" t="s">
        <v>1025</v>
      </c>
    </row>
    <row r="817" spans="2:2">
      <c r="B817" s="75" t="s">
        <v>1026</v>
      </c>
    </row>
    <row r="818" spans="2:2">
      <c r="B818" s="75" t="s">
        <v>1027</v>
      </c>
    </row>
    <row r="819" spans="2:2">
      <c r="B819" s="75" t="s">
        <v>1028</v>
      </c>
    </row>
    <row r="820" spans="2:2">
      <c r="B820" s="19"/>
    </row>
    <row r="821" spans="2:2">
      <c r="B821" s="75" t="s">
        <v>1029</v>
      </c>
    </row>
    <row r="822" spans="2:2">
      <c r="B822" s="75" t="s">
        <v>1030</v>
      </c>
    </row>
    <row r="823" spans="2:2">
      <c r="B823" s="75" t="s">
        <v>1031</v>
      </c>
    </row>
    <row r="824" spans="2:2">
      <c r="B824" s="75" t="s">
        <v>911</v>
      </c>
    </row>
    <row r="825" spans="2:2">
      <c r="B825" s="19"/>
    </row>
    <row r="826" spans="2:2">
      <c r="B826" s="75" t="s">
        <v>1032</v>
      </c>
    </row>
    <row r="827" spans="2:2">
      <c r="B827" s="75" t="s">
        <v>1033</v>
      </c>
    </row>
    <row r="828" spans="2:2">
      <c r="B828" s="75" t="s">
        <v>1034</v>
      </c>
    </row>
    <row r="829" spans="2:2">
      <c r="B829" s="75" t="s">
        <v>1035</v>
      </c>
    </row>
    <row r="830" spans="2:2">
      <c r="B830" s="75" t="s">
        <v>1036</v>
      </c>
    </row>
    <row r="831" spans="2:2">
      <c r="B831" s="75" t="s">
        <v>1037</v>
      </c>
    </row>
    <row r="832" spans="2:2">
      <c r="B832" s="75" t="s">
        <v>1038</v>
      </c>
    </row>
    <row r="833" spans="2:2">
      <c r="B833" s="75" t="s">
        <v>911</v>
      </c>
    </row>
    <row r="834" spans="2:2">
      <c r="B834" s="19"/>
    </row>
    <row r="835" spans="2:2">
      <c r="B835" s="75" t="s">
        <v>1039</v>
      </c>
    </row>
    <row r="836" spans="2:2">
      <c r="B836" s="75" t="s">
        <v>1040</v>
      </c>
    </row>
    <row r="837" spans="2:2">
      <c r="B837" s="75" t="s">
        <v>1041</v>
      </c>
    </row>
    <row r="838" spans="2:2">
      <c r="B838" s="75" t="s">
        <v>1042</v>
      </c>
    </row>
    <row r="839" spans="2:2">
      <c r="B839" s="19"/>
    </row>
    <row r="840" spans="2:2">
      <c r="B840" s="75" t="s">
        <v>1043</v>
      </c>
    </row>
    <row r="841" spans="2:2">
      <c r="B841" s="75" t="s">
        <v>1044</v>
      </c>
    </row>
    <row r="842" spans="2:2">
      <c r="B842" s="75" t="s">
        <v>1045</v>
      </c>
    </row>
    <row r="843" spans="2:2">
      <c r="B843" s="19"/>
    </row>
    <row r="844" spans="2:2">
      <c r="B844" s="75" t="s">
        <v>1046</v>
      </c>
    </row>
    <row r="845" spans="2:2">
      <c r="B845" s="75" t="s">
        <v>1047</v>
      </c>
    </row>
    <row r="846" spans="2:2">
      <c r="B846" s="75" t="s">
        <v>919</v>
      </c>
    </row>
    <row r="847" spans="2:2">
      <c r="B847" s="19"/>
    </row>
    <row r="848" spans="2:2">
      <c r="B848" s="75" t="s">
        <v>1048</v>
      </c>
    </row>
    <row r="849" spans="2:2">
      <c r="B849" s="75" t="s">
        <v>1049</v>
      </c>
    </row>
    <row r="850" spans="2:2">
      <c r="B850" s="75" t="s">
        <v>1050</v>
      </c>
    </row>
    <row r="851" spans="2:2">
      <c r="B851" s="19"/>
    </row>
    <row r="852" spans="2:2">
      <c r="B852" s="75" t="s">
        <v>1051</v>
      </c>
    </row>
    <row r="853" spans="2:2">
      <c r="B853" s="75" t="s">
        <v>1052</v>
      </c>
    </row>
    <row r="854" spans="2:2">
      <c r="B854" s="75" t="s">
        <v>1053</v>
      </c>
    </row>
    <row r="855" spans="2:2">
      <c r="B855" s="19"/>
    </row>
    <row r="856" spans="2:2">
      <c r="B856" s="75" t="s">
        <v>1054</v>
      </c>
    </row>
    <row r="857" spans="2:2">
      <c r="B857" s="19"/>
    </row>
    <row r="858" spans="2:2">
      <c r="B858" s="75" t="s">
        <v>1055</v>
      </c>
    </row>
    <row r="859" spans="2:2">
      <c r="B859" s="75" t="s">
        <v>1056</v>
      </c>
    </row>
    <row r="860" spans="2:2">
      <c r="B860" s="19"/>
    </row>
    <row r="861" spans="2:2">
      <c r="B861" s="75" t="s">
        <v>1057</v>
      </c>
    </row>
    <row r="862" spans="2:2">
      <c r="B862" s="75" t="s">
        <v>1058</v>
      </c>
    </row>
    <row r="863" spans="2:2">
      <c r="B863" s="75" t="s">
        <v>1059</v>
      </c>
    </row>
    <row r="864" spans="2:2">
      <c r="B864" s="75" t="s">
        <v>1060</v>
      </c>
    </row>
    <row r="865" spans="2:2">
      <c r="B865" s="75" t="s">
        <v>1061</v>
      </c>
    </row>
    <row r="866" spans="2:2">
      <c r="B866" s="75" t="s">
        <v>911</v>
      </c>
    </row>
    <row r="867" spans="2:2">
      <c r="B867" s="19"/>
    </row>
    <row r="868" spans="2:2">
      <c r="B868" s="75" t="s">
        <v>1062</v>
      </c>
    </row>
    <row r="869" spans="2:2">
      <c r="B869" s="75" t="s">
        <v>1058</v>
      </c>
    </row>
    <row r="870" spans="2:2">
      <c r="B870" s="75" t="s">
        <v>911</v>
      </c>
    </row>
    <row r="874" spans="2:2" ht="31.5">
      <c r="B874" s="62" t="s">
        <v>1063</v>
      </c>
    </row>
    <row r="875" spans="2:2">
      <c r="B875" s="63"/>
    </row>
    <row r="876" spans="2:2">
      <c r="B876" s="65" t="s">
        <v>1064</v>
      </c>
    </row>
    <row r="877" spans="2:2">
      <c r="B877" s="63"/>
    </row>
    <row r="878" spans="2:2">
      <c r="B878" s="63" t="s">
        <v>1065</v>
      </c>
    </row>
    <row r="879" spans="2:2">
      <c r="B879" s="63"/>
    </row>
    <row r="880" spans="2:2">
      <c r="B880" s="63" t="s">
        <v>1066</v>
      </c>
    </row>
    <row r="882" spans="2:2">
      <c r="B882" t="s">
        <v>1067</v>
      </c>
    </row>
    <row r="886" spans="2:2">
      <c r="B886" t="s">
        <v>1075</v>
      </c>
    </row>
    <row r="888" spans="2:2">
      <c r="B888" t="s">
        <v>1076</v>
      </c>
    </row>
    <row r="890" spans="2:2">
      <c r="B890" t="s">
        <v>1077</v>
      </c>
    </row>
    <row r="894" spans="2:2" ht="31.5">
      <c r="B894" s="62" t="s">
        <v>1078</v>
      </c>
    </row>
    <row r="896" spans="2:2" ht="24">
      <c r="B896" s="68" t="s">
        <v>1079</v>
      </c>
    </row>
    <row r="898" spans="1:2">
      <c r="B898" t="s">
        <v>1080</v>
      </c>
    </row>
    <row r="899" spans="1:2">
      <c r="B899" s="63"/>
    </row>
    <row r="900" spans="1:2">
      <c r="A900" s="94" t="s">
        <v>1233</v>
      </c>
      <c r="B900" s="63" t="s">
        <v>1081</v>
      </c>
    </row>
    <row r="901" spans="1:2">
      <c r="B901" s="63"/>
    </row>
    <row r="902" spans="1:2">
      <c r="A902" s="93">
        <v>1.1000000000000001</v>
      </c>
      <c r="B902" s="63" t="s">
        <v>1082</v>
      </c>
    </row>
    <row r="903" spans="1:2">
      <c r="A903" s="93"/>
      <c r="B903" s="63"/>
    </row>
    <row r="904" spans="1:2">
      <c r="A904" s="93">
        <v>1.2</v>
      </c>
      <c r="B904" s="63" t="s">
        <v>1083</v>
      </c>
    </row>
    <row r="905" spans="1:2">
      <c r="A905" s="93"/>
      <c r="B905" s="63"/>
    </row>
    <row r="906" spans="1:2">
      <c r="A906" s="93">
        <v>1.3</v>
      </c>
      <c r="B906" s="63" t="s">
        <v>1084</v>
      </c>
    </row>
    <row r="907" spans="1:2">
      <c r="A907" s="93"/>
      <c r="B907" s="63"/>
    </row>
    <row r="908" spans="1:2">
      <c r="A908" s="93">
        <v>1.4</v>
      </c>
      <c r="B908" s="63" t="s">
        <v>1085</v>
      </c>
    </row>
    <row r="909" spans="1:2">
      <c r="A909" s="93"/>
      <c r="B909" s="63"/>
    </row>
    <row r="910" spans="1:2">
      <c r="A910" s="93">
        <v>1.5</v>
      </c>
      <c r="B910" s="63" t="s">
        <v>1086</v>
      </c>
    </row>
    <row r="911" spans="1:2">
      <c r="A911" s="93"/>
      <c r="B911" s="63"/>
    </row>
    <row r="912" spans="1:2">
      <c r="A912" s="93">
        <v>1.6</v>
      </c>
      <c r="B912" s="63" t="s">
        <v>1087</v>
      </c>
    </row>
    <row r="913" spans="1:2">
      <c r="B913" s="63"/>
    </row>
    <row r="914" spans="1:2">
      <c r="A914" s="18" t="s">
        <v>1234</v>
      </c>
      <c r="B914" s="63" t="s">
        <v>1088</v>
      </c>
    </row>
    <row r="916" spans="1:2" ht="24">
      <c r="B916" s="68" t="s">
        <v>1089</v>
      </c>
    </row>
    <row r="917" spans="1:2">
      <c r="B917" s="63"/>
    </row>
    <row r="918" spans="1:2">
      <c r="B918" s="71" t="s">
        <v>1090</v>
      </c>
    </row>
    <row r="919" spans="1:2">
      <c r="B919" s="63"/>
    </row>
    <row r="920" spans="1:2">
      <c r="B920" s="71" t="s">
        <v>1091</v>
      </c>
    </row>
    <row r="922" spans="1:2" ht="24">
      <c r="B922" s="68" t="s">
        <v>1092</v>
      </c>
    </row>
    <row r="923" spans="1:2">
      <c r="B923" s="63"/>
    </row>
    <row r="924" spans="1:2">
      <c r="B924" s="63" t="s">
        <v>1093</v>
      </c>
    </row>
    <row r="925" spans="1:2">
      <c r="B925" s="71" t="s">
        <v>1094</v>
      </c>
    </row>
    <row r="926" spans="1:2">
      <c r="B926" s="63"/>
    </row>
    <row r="927" spans="1:2">
      <c r="B927" s="63" t="s">
        <v>1095</v>
      </c>
    </row>
    <row r="931" spans="2:2" ht="31.5">
      <c r="B931" s="62" t="s">
        <v>1096</v>
      </c>
    </row>
    <row r="932" spans="2:2">
      <c r="B932" s="63"/>
    </row>
    <row r="933" spans="2:2">
      <c r="B933" s="65" t="s">
        <v>1097</v>
      </c>
    </row>
    <row r="934" spans="2:2">
      <c r="B934" s="63"/>
    </row>
    <row r="935" spans="2:2">
      <c r="B935" s="63"/>
    </row>
    <row r="936" spans="2:2">
      <c r="B936" s="66"/>
    </row>
    <row r="937" spans="2:2">
      <c r="B937" s="66" t="s">
        <v>1098</v>
      </c>
    </row>
    <row r="938" spans="2:2">
      <c r="B938" s="66" t="s">
        <v>1235</v>
      </c>
    </row>
    <row r="939" spans="2:2">
      <c r="B939" s="66" t="s">
        <v>1099</v>
      </c>
    </row>
    <row r="940" spans="2:2">
      <c r="B940" s="63" t="s">
        <v>1236</v>
      </c>
    </row>
    <row r="941" spans="2:2">
      <c r="B941" s="65" t="s">
        <v>1100</v>
      </c>
    </row>
    <row r="942" spans="2:2">
      <c r="B942" s="63"/>
    </row>
    <row r="943" spans="2:2">
      <c r="B943" s="63"/>
    </row>
    <row r="944" spans="2:2">
      <c r="B944" s="66"/>
    </row>
    <row r="945" spans="2:2">
      <c r="B945" s="66" t="s">
        <v>1101</v>
      </c>
    </row>
    <row r="946" spans="2:2">
      <c r="B946" s="66" t="s">
        <v>1236</v>
      </c>
    </row>
    <row r="947" spans="2:2">
      <c r="B947" s="66" t="s">
        <v>1102</v>
      </c>
    </row>
    <row r="948" spans="2:2">
      <c r="B948" s="63" t="s">
        <v>1236</v>
      </c>
    </row>
    <row r="949" spans="2:2">
      <c r="B949" s="65" t="s">
        <v>1103</v>
      </c>
    </row>
    <row r="950" spans="2:2">
      <c r="B950" s="63"/>
    </row>
    <row r="951" spans="2:2">
      <c r="B951" s="63"/>
    </row>
    <row r="952" spans="2:2">
      <c r="B952" s="66"/>
    </row>
    <row r="953" spans="2:2">
      <c r="B953" s="66" t="s">
        <v>1104</v>
      </c>
    </row>
    <row r="954" spans="2:2">
      <c r="B954" s="63" t="s">
        <v>1236</v>
      </c>
    </row>
    <row r="955" spans="2:2">
      <c r="B955" s="65" t="s">
        <v>1105</v>
      </c>
    </row>
    <row r="956" spans="2:2">
      <c r="B956" s="63"/>
    </row>
    <row r="957" spans="2:2">
      <c r="B957" s="63"/>
    </row>
    <row r="958" spans="2:2">
      <c r="B958" s="66"/>
    </row>
    <row r="959" spans="2:2">
      <c r="B959" s="66" t="s">
        <v>1106</v>
      </c>
    </row>
    <row r="960" spans="2:2">
      <c r="B960" s="63" t="s">
        <v>1237</v>
      </c>
    </row>
    <row r="961" spans="2:2">
      <c r="B961" s="65" t="s">
        <v>1107</v>
      </c>
    </row>
    <row r="962" spans="2:2">
      <c r="B962" s="63"/>
    </row>
    <row r="963" spans="2:2">
      <c r="B963" s="63"/>
    </row>
    <row r="964" spans="2:2">
      <c r="B964" s="66"/>
    </row>
    <row r="965" spans="2:2">
      <c r="B965" s="66" t="s">
        <v>1108</v>
      </c>
    </row>
    <row r="966" spans="2:2">
      <c r="B966" s="66" t="s">
        <v>1238</v>
      </c>
    </row>
    <row r="967" spans="2:2">
      <c r="B967" s="66" t="s">
        <v>1109</v>
      </c>
    </row>
    <row r="968" spans="2:2">
      <c r="B968" s="63"/>
    </row>
    <row r="969" spans="2:2">
      <c r="B969" s="65" t="s">
        <v>1110</v>
      </c>
    </row>
    <row r="970" spans="2:2">
      <c r="B970" s="63"/>
    </row>
    <row r="971" spans="2:2">
      <c r="B971" s="63"/>
    </row>
    <row r="972" spans="2:2">
      <c r="B972" s="66"/>
    </row>
    <row r="973" spans="2:2">
      <c r="B973" s="66" t="s">
        <v>1111</v>
      </c>
    </row>
    <row r="974" spans="2:2">
      <c r="B974" s="63"/>
    </row>
    <row r="975" spans="2:2">
      <c r="B975" s="65" t="s">
        <v>1112</v>
      </c>
    </row>
    <row r="976" spans="2:2">
      <c r="B976" s="63"/>
    </row>
    <row r="977" spans="2:2">
      <c r="B977" s="63"/>
    </row>
    <row r="978" spans="2:2">
      <c r="B978" s="66"/>
    </row>
    <row r="979" spans="2:2">
      <c r="B979" s="66" t="s">
        <v>1113</v>
      </c>
    </row>
    <row r="980" spans="2:2">
      <c r="B980" s="63" t="s">
        <v>1239</v>
      </c>
    </row>
    <row r="981" spans="2:2">
      <c r="B981" s="65" t="s">
        <v>1114</v>
      </c>
    </row>
    <row r="982" spans="2:2">
      <c r="B982" s="63"/>
    </row>
    <row r="983" spans="2:2">
      <c r="B983" s="63"/>
    </row>
    <row r="984" spans="2:2">
      <c r="B984" s="66"/>
    </row>
    <row r="985" spans="2:2">
      <c r="B985" s="66" t="s">
        <v>1115</v>
      </c>
    </row>
    <row r="986" spans="2:2">
      <c r="B986" s="63" t="s">
        <v>1240</v>
      </c>
    </row>
    <row r="987" spans="2:2">
      <c r="B987" s="65" t="s">
        <v>1116</v>
      </c>
    </row>
    <row r="988" spans="2:2">
      <c r="B988" s="63"/>
    </row>
    <row r="989" spans="2:2">
      <c r="B989" s="63"/>
    </row>
    <row r="990" spans="2:2">
      <c r="B990" s="66"/>
    </row>
    <row r="991" spans="2:2">
      <c r="B991" s="66" t="s">
        <v>1117</v>
      </c>
    </row>
    <row r="992" spans="2:2">
      <c r="B992" s="63" t="s">
        <v>1241</v>
      </c>
    </row>
    <row r="993" spans="2:2">
      <c r="B993" s="65" t="s">
        <v>1118</v>
      </c>
    </row>
    <row r="994" spans="2:2">
      <c r="B994" s="63"/>
    </row>
    <row r="995" spans="2:2">
      <c r="B995" s="63" t="s">
        <v>1119</v>
      </c>
    </row>
    <row r="996" spans="2:2">
      <c r="B996" s="63" t="s">
        <v>1242</v>
      </c>
    </row>
    <row r="999" spans="2:2" ht="31.5">
      <c r="B999" s="62" t="s">
        <v>1120</v>
      </c>
    </row>
    <row r="1000" spans="2:2">
      <c r="B1000" s="63"/>
    </row>
    <row r="1001" spans="2:2">
      <c r="B1001" s="65" t="s">
        <v>1121</v>
      </c>
    </row>
    <row r="1002" spans="2:2">
      <c r="B1002" s="63"/>
    </row>
    <row r="1003" spans="2:2">
      <c r="B1003" s="63"/>
    </row>
    <row r="1004" spans="2:2">
      <c r="B1004" s="66"/>
    </row>
    <row r="1005" spans="2:2">
      <c r="B1005" s="66" t="s">
        <v>1122</v>
      </c>
    </row>
    <row r="1006" spans="2:2">
      <c r="B1006" s="66"/>
    </row>
    <row r="1007" spans="2:2">
      <c r="B1007" s="67" t="s">
        <v>1123</v>
      </c>
    </row>
    <row r="1008" spans="2:2">
      <c r="B1008" s="66"/>
    </row>
    <row r="1009" spans="2:2">
      <c r="B1009" s="67" t="s">
        <v>1124</v>
      </c>
    </row>
    <row r="1010" spans="2:2">
      <c r="B1010" s="63"/>
    </row>
    <row r="1011" spans="2:2">
      <c r="B1011" s="65" t="s">
        <v>1125</v>
      </c>
    </row>
    <row r="1012" spans="2:2">
      <c r="B1012" s="63"/>
    </row>
    <row r="1013" spans="2:2">
      <c r="B1013" s="63"/>
    </row>
    <row r="1014" spans="2:2">
      <c r="B1014" s="66"/>
    </row>
    <row r="1015" spans="2:2">
      <c r="B1015" s="66" t="s">
        <v>1126</v>
      </c>
    </row>
    <row r="1016" spans="2:2">
      <c r="B1016" s="63"/>
    </row>
    <row r="1017" spans="2:2">
      <c r="B1017" s="65" t="s">
        <v>1127</v>
      </c>
    </row>
    <row r="1018" spans="2:2">
      <c r="B1018" s="63"/>
    </row>
    <row r="1019" spans="2:2">
      <c r="B1019" s="63"/>
    </row>
    <row r="1020" spans="2:2">
      <c r="B1020" s="66"/>
    </row>
    <row r="1021" spans="2:2">
      <c r="B1021" s="66" t="s">
        <v>1128</v>
      </c>
    </row>
    <row r="1022" spans="2:2">
      <c r="B1022" s="66"/>
    </row>
    <row r="1023" spans="2:2">
      <c r="B1023" s="66" t="s">
        <v>1129</v>
      </c>
    </row>
    <row r="1024" spans="2:2">
      <c r="B1024" s="66"/>
    </row>
    <row r="1025" spans="2:2">
      <c r="B1025" s="66" t="s">
        <v>1130</v>
      </c>
    </row>
    <row r="1026" spans="2:2">
      <c r="B1026" s="63"/>
    </row>
    <row r="1027" spans="2:2">
      <c r="B1027" s="65" t="s">
        <v>1131</v>
      </c>
    </row>
    <row r="1028" spans="2:2">
      <c r="B1028" s="63"/>
    </row>
    <row r="1029" spans="2:2">
      <c r="B1029" s="63"/>
    </row>
    <row r="1030" spans="2:2">
      <c r="B1030" s="66"/>
    </row>
    <row r="1031" spans="2:2">
      <c r="B1031" s="66" t="s">
        <v>1132</v>
      </c>
    </row>
    <row r="1035" spans="2:2" ht="31.5">
      <c r="B1035" s="62" t="s">
        <v>1133</v>
      </c>
    </row>
    <row r="1036" spans="2:2">
      <c r="B1036" s="63"/>
    </row>
    <row r="1037" spans="2:2">
      <c r="B1037" s="63" t="s">
        <v>1134</v>
      </c>
    </row>
    <row r="1038" spans="2:2">
      <c r="B1038" s="63" t="s">
        <v>1135</v>
      </c>
    </row>
    <row r="1039" spans="2:2">
      <c r="B1039" s="63" t="s">
        <v>1136</v>
      </c>
    </row>
    <row r="1040" spans="2:2">
      <c r="B1040" s="63" t="s">
        <v>1137</v>
      </c>
    </row>
    <row r="1041" spans="2:2">
      <c r="B1041" s="63" t="s">
        <v>1138</v>
      </c>
    </row>
    <row r="1043" spans="2:2">
      <c r="B1043" t="s">
        <v>1139</v>
      </c>
    </row>
    <row r="1044" spans="2:2">
      <c r="B1044" s="19"/>
    </row>
    <row r="1045" spans="2:2">
      <c r="B1045" s="75" t="s">
        <v>885</v>
      </c>
    </row>
    <row r="1046" spans="2:2">
      <c r="B1046" s="19"/>
    </row>
    <row r="1047" spans="2:2">
      <c r="B1047" s="75" t="s">
        <v>1140</v>
      </c>
    </row>
    <row r="1048" spans="2:2">
      <c r="B1048" s="75" t="s">
        <v>886</v>
      </c>
    </row>
    <row r="1049" spans="2:2">
      <c r="B1049" s="75" t="s">
        <v>1141</v>
      </c>
    </row>
    <row r="1050" spans="2:2">
      <c r="B1050" s="75" t="s">
        <v>888</v>
      </c>
    </row>
    <row r="1051" spans="2:2">
      <c r="B1051" s="75" t="s">
        <v>1142</v>
      </c>
    </row>
    <row r="1052" spans="2:2">
      <c r="B1052" s="75" t="s">
        <v>890</v>
      </c>
    </row>
    <row r="1053" spans="2:2">
      <c r="B1053" s="19"/>
    </row>
    <row r="1054" spans="2:2">
      <c r="B1054" s="75" t="s">
        <v>1143</v>
      </c>
    </row>
    <row r="1055" spans="2:2">
      <c r="B1055" s="75" t="s">
        <v>891</v>
      </c>
    </row>
    <row r="1056" spans="2:2">
      <c r="B1056" s="75" t="s">
        <v>1144</v>
      </c>
    </row>
    <row r="1057" spans="2:2">
      <c r="B1057" s="75" t="s">
        <v>1145</v>
      </c>
    </row>
    <row r="1058" spans="2:2">
      <c r="B1058" s="75" t="s">
        <v>896</v>
      </c>
    </row>
    <row r="1059" spans="2:2">
      <c r="B1059" s="19"/>
    </row>
    <row r="1060" spans="2:2">
      <c r="B1060" s="75" t="s">
        <v>1146</v>
      </c>
    </row>
    <row r="1061" spans="2:2">
      <c r="B1061" s="75" t="s">
        <v>1147</v>
      </c>
    </row>
    <row r="1062" spans="2:2">
      <c r="B1062" s="75" t="s">
        <v>914</v>
      </c>
    </row>
    <row r="1063" spans="2:2">
      <c r="B1063" s="75" t="s">
        <v>1148</v>
      </c>
    </row>
    <row r="1064" spans="2:2">
      <c r="B1064" s="75" t="s">
        <v>1149</v>
      </c>
    </row>
    <row r="1065" spans="2:2">
      <c r="B1065" s="75" t="s">
        <v>1150</v>
      </c>
    </row>
    <row r="1066" spans="2:2">
      <c r="B1066" s="19"/>
    </row>
    <row r="1067" spans="2:2">
      <c r="B1067" s="75" t="s">
        <v>1151</v>
      </c>
    </row>
    <row r="1068" spans="2:2">
      <c r="B1068" s="75" t="s">
        <v>1152</v>
      </c>
    </row>
    <row r="1069" spans="2:2">
      <c r="B1069" s="75" t="s">
        <v>1153</v>
      </c>
    </row>
    <row r="1070" spans="2:2">
      <c r="B1070" s="75" t="s">
        <v>1154</v>
      </c>
    </row>
    <row r="1071" spans="2:2">
      <c r="B1071" s="75" t="s">
        <v>1155</v>
      </c>
    </row>
    <row r="1072" spans="2:2">
      <c r="B1072" s="75" t="s">
        <v>1156</v>
      </c>
    </row>
    <row r="1073" spans="2:2">
      <c r="B1073" s="75" t="s">
        <v>1157</v>
      </c>
    </row>
    <row r="1074" spans="2:2">
      <c r="B1074" s="75" t="s">
        <v>1158</v>
      </c>
    </row>
    <row r="1075" spans="2:2">
      <c r="B1075" s="75" t="s">
        <v>1159</v>
      </c>
    </row>
    <row r="1076" spans="2:2">
      <c r="B1076" s="75" t="s">
        <v>1160</v>
      </c>
    </row>
    <row r="1077" spans="2:2">
      <c r="B1077" s="75" t="s">
        <v>1161</v>
      </c>
    </row>
    <row r="1078" spans="2:2">
      <c r="B1078" s="75" t="s">
        <v>1162</v>
      </c>
    </row>
    <row r="1079" spans="2:2">
      <c r="B1079" s="75" t="s">
        <v>1163</v>
      </c>
    </row>
    <row r="1080" spans="2:2">
      <c r="B1080" s="75" t="s">
        <v>1164</v>
      </c>
    </row>
    <row r="1081" spans="2:2">
      <c r="B1081" s="75" t="s">
        <v>1165</v>
      </c>
    </row>
    <row r="1082" spans="2:2">
      <c r="B1082" s="75" t="s">
        <v>1166</v>
      </c>
    </row>
    <row r="1083" spans="2:2">
      <c r="B1083" s="75" t="s">
        <v>1167</v>
      </c>
    </row>
    <row r="1084" spans="2:2">
      <c r="B1084" s="75" t="s">
        <v>1168</v>
      </c>
    </row>
    <row r="1085" spans="2:2">
      <c r="B1085" s="75" t="s">
        <v>1169</v>
      </c>
    </row>
    <row r="1086" spans="2:2">
      <c r="B1086" s="75" t="s">
        <v>1170</v>
      </c>
    </row>
    <row r="1087" spans="2:2">
      <c r="B1087" s="75" t="s">
        <v>1171</v>
      </c>
    </row>
    <row r="1088" spans="2:2">
      <c r="B1088" s="19"/>
    </row>
    <row r="1089" spans="2:2">
      <c r="B1089" s="75" t="s">
        <v>1172</v>
      </c>
    </row>
    <row r="1090" spans="2:2">
      <c r="B1090" s="75" t="s">
        <v>1173</v>
      </c>
    </row>
    <row r="1091" spans="2:2">
      <c r="B1091" s="75" t="s">
        <v>1174</v>
      </c>
    </row>
    <row r="1092" spans="2:2">
      <c r="B1092" s="19"/>
    </row>
    <row r="1093" spans="2:2">
      <c r="B1093" s="75" t="s">
        <v>1175</v>
      </c>
    </row>
    <row r="1094" spans="2:2">
      <c r="B1094" s="75" t="s">
        <v>1176</v>
      </c>
    </row>
    <row r="1095" spans="2:2">
      <c r="B1095" s="75" t="s">
        <v>1177</v>
      </c>
    </row>
    <row r="1096" spans="2:2">
      <c r="B1096" s="19"/>
    </row>
    <row r="1097" spans="2:2">
      <c r="B1097" s="75" t="s">
        <v>1178</v>
      </c>
    </row>
    <row r="1098" spans="2:2">
      <c r="B1098" s="75" t="s">
        <v>1179</v>
      </c>
    </row>
    <row r="1099" spans="2:2">
      <c r="B1099" s="75" t="s">
        <v>1180</v>
      </c>
    </row>
    <row r="1100" spans="2:2">
      <c r="B1100" s="75" t="s">
        <v>1181</v>
      </c>
    </row>
    <row r="1101" spans="2:2">
      <c r="B1101" s="75" t="s">
        <v>1182</v>
      </c>
    </row>
    <row r="1102" spans="2:2">
      <c r="B1102" s="19"/>
    </row>
    <row r="1103" spans="2:2">
      <c r="B1103" s="75" t="s">
        <v>1183</v>
      </c>
    </row>
    <row r="1104" spans="2:2">
      <c r="B1104" s="75" t="s">
        <v>1184</v>
      </c>
    </row>
    <row r="1105" spans="2:2">
      <c r="B1105" s="75" t="s">
        <v>1185</v>
      </c>
    </row>
    <row r="1106" spans="2:2">
      <c r="B1106" s="75" t="s">
        <v>911</v>
      </c>
    </row>
    <row r="1107" spans="2:2">
      <c r="B1107" s="19"/>
    </row>
    <row r="1108" spans="2:2">
      <c r="B1108" s="75" t="s">
        <v>1186</v>
      </c>
    </row>
    <row r="1109" spans="2:2">
      <c r="B1109" s="75" t="s">
        <v>1040</v>
      </c>
    </row>
    <row r="1110" spans="2:2">
      <c r="B1110" s="75" t="s">
        <v>921</v>
      </c>
    </row>
    <row r="1111" spans="2:2">
      <c r="B1111" s="75" t="s">
        <v>1187</v>
      </c>
    </row>
    <row r="1112" spans="2:2">
      <c r="B1112" s="19"/>
    </row>
    <row r="1113" spans="2:2">
      <c r="B1113" s="75" t="s">
        <v>1188</v>
      </c>
    </row>
    <row r="1114" spans="2:2">
      <c r="B1114" s="75" t="s">
        <v>1189</v>
      </c>
    </row>
    <row r="1115" spans="2:2">
      <c r="B1115" s="75" t="s">
        <v>1190</v>
      </c>
    </row>
    <row r="1116" spans="2:2">
      <c r="B1116" s="75" t="s">
        <v>1191</v>
      </c>
    </row>
    <row r="1117" spans="2:2">
      <c r="B1117" s="75" t="s">
        <v>1038</v>
      </c>
    </row>
    <row r="1118" spans="2:2">
      <c r="B1118" s="19"/>
    </row>
    <row r="1119" spans="2:2">
      <c r="B1119" s="75" t="s">
        <v>996</v>
      </c>
    </row>
    <row r="1120" spans="2:2">
      <c r="B1120" s="75" t="s">
        <v>1192</v>
      </c>
    </row>
    <row r="1121" spans="2:2">
      <c r="B1121" s="75" t="s">
        <v>1193</v>
      </c>
    </row>
    <row r="1122" spans="2:2">
      <c r="B1122" s="75" t="s">
        <v>1194</v>
      </c>
    </row>
    <row r="1123" spans="2:2">
      <c r="B1123" s="75" t="s">
        <v>942</v>
      </c>
    </row>
    <row r="1124" spans="2:2">
      <c r="B1124" s="75" t="s">
        <v>1195</v>
      </c>
    </row>
    <row r="1125" spans="2:2">
      <c r="B1125" s="75" t="s">
        <v>944</v>
      </c>
    </row>
    <row r="1126" spans="2:2">
      <c r="B1126" s="75" t="s">
        <v>1196</v>
      </c>
    </row>
    <row r="1127" spans="2:2">
      <c r="B1127" s="75" t="s">
        <v>1038</v>
      </c>
    </row>
    <row r="1128" spans="2:2">
      <c r="B1128" s="19"/>
    </row>
    <row r="1129" spans="2:2">
      <c r="B1129" s="75" t="s">
        <v>1197</v>
      </c>
    </row>
    <row r="1130" spans="2:2">
      <c r="B1130" s="75" t="s">
        <v>1198</v>
      </c>
    </row>
    <row r="1131" spans="2:2">
      <c r="B1131" s="75" t="s">
        <v>1060</v>
      </c>
    </row>
    <row r="1132" spans="2:2">
      <c r="B1132" s="75" t="s">
        <v>1199</v>
      </c>
    </row>
    <row r="1133" spans="2:2">
      <c r="B1133" s="75" t="s">
        <v>1200</v>
      </c>
    </row>
    <row r="1134" spans="2:2">
      <c r="B1134" s="75" t="s">
        <v>982</v>
      </c>
    </row>
    <row r="1135" spans="2:2">
      <c r="B1135" s="19"/>
    </row>
    <row r="1136" spans="2:2">
      <c r="B1136" s="75" t="s">
        <v>1201</v>
      </c>
    </row>
    <row r="1137" spans="2:2">
      <c r="B1137" s="75" t="s">
        <v>1202</v>
      </c>
    </row>
    <row r="1138" spans="2:2">
      <c r="B1138" s="75" t="s">
        <v>913</v>
      </c>
    </row>
    <row r="1139" spans="2:2">
      <c r="B1139" s="75" t="s">
        <v>1203</v>
      </c>
    </row>
    <row r="1140" spans="2:2">
      <c r="B1140" s="75" t="s">
        <v>1153</v>
      </c>
    </row>
    <row r="1141" spans="2:2">
      <c r="B1141" s="75" t="s">
        <v>1204</v>
      </c>
    </row>
    <row r="1142" spans="2:2">
      <c r="B1142" s="75" t="s">
        <v>1205</v>
      </c>
    </row>
    <row r="1143" spans="2:2">
      <c r="B1143" s="75" t="s">
        <v>1206</v>
      </c>
    </row>
    <row r="1144" spans="2:2">
      <c r="B1144" s="75" t="s">
        <v>1207</v>
      </c>
    </row>
    <row r="1145" spans="2:2">
      <c r="B1145" s="75" t="s">
        <v>1208</v>
      </c>
    </row>
    <row r="1146" spans="2:2">
      <c r="B1146" s="75" t="s">
        <v>1209</v>
      </c>
    </row>
    <row r="1147" spans="2:2">
      <c r="B1147" s="75" t="s">
        <v>1210</v>
      </c>
    </row>
    <row r="1148" spans="2:2">
      <c r="B1148" s="75" t="s">
        <v>1211</v>
      </c>
    </row>
    <row r="1149" spans="2:2">
      <c r="B1149" s="75" t="s">
        <v>1212</v>
      </c>
    </row>
    <row r="1150" spans="2:2">
      <c r="B1150" s="75" t="s">
        <v>1213</v>
      </c>
    </row>
    <row r="1151" spans="2:2">
      <c r="B1151" s="75" t="s">
        <v>919</v>
      </c>
    </row>
    <row r="1152" spans="2:2">
      <c r="B1152" s="19"/>
    </row>
    <row r="1153" spans="2:2">
      <c r="B1153" s="75" t="s">
        <v>1214</v>
      </c>
    </row>
    <row r="1154" spans="2:2">
      <c r="B1154" s="75" t="s">
        <v>1215</v>
      </c>
    </row>
    <row r="1155" spans="2:2">
      <c r="B1155" s="75" t="s">
        <v>1206</v>
      </c>
    </row>
    <row r="1156" spans="2:2">
      <c r="B1156" s="75" t="s">
        <v>1216</v>
      </c>
    </row>
    <row r="1157" spans="2:2">
      <c r="B1157" s="75" t="s">
        <v>1217</v>
      </c>
    </row>
    <row r="1158" spans="2:2">
      <c r="B1158" s="75" t="s">
        <v>1218</v>
      </c>
    </row>
    <row r="1159" spans="2:2">
      <c r="B1159" s="75" t="s">
        <v>1219</v>
      </c>
    </row>
    <row r="1160" spans="2:2">
      <c r="B1160" s="75" t="s">
        <v>1220</v>
      </c>
    </row>
    <row r="1161" spans="2:2">
      <c r="B1161" s="75" t="s">
        <v>1221</v>
      </c>
    </row>
    <row r="1162" spans="2:2">
      <c r="B1162" s="75" t="s">
        <v>1222</v>
      </c>
    </row>
    <row r="1163" spans="2:2">
      <c r="B1163" s="75" t="s">
        <v>919</v>
      </c>
    </row>
    <row r="1164" spans="2:2">
      <c r="B1164" s="75" t="s">
        <v>911</v>
      </c>
    </row>
    <row r="1165" spans="2:2">
      <c r="B1165" s="19"/>
    </row>
    <row r="1166" spans="2:2">
      <c r="B1166" s="75" t="s">
        <v>1223</v>
      </c>
    </row>
    <row r="1167" spans="2:2">
      <c r="B1167" s="75" t="s">
        <v>1224</v>
      </c>
    </row>
    <row r="1168" spans="2:2">
      <c r="B1168" s="75" t="s">
        <v>1040</v>
      </c>
    </row>
    <row r="1169" spans="2:2">
      <c r="B1169" s="75" t="s">
        <v>1034</v>
      </c>
    </row>
    <row r="1170" spans="2:2">
      <c r="B1170" s="75" t="s">
        <v>1225</v>
      </c>
    </row>
    <row r="1171" spans="2:2">
      <c r="B1171" s="75" t="s">
        <v>1059</v>
      </c>
    </row>
    <row r="1172" spans="2:2">
      <c r="B1172" s="75" t="s">
        <v>1060</v>
      </c>
    </row>
    <row r="1173" spans="2:2">
      <c r="B1173" s="75" t="s">
        <v>1226</v>
      </c>
    </row>
    <row r="1174" spans="2:2">
      <c r="B1174" s="75" t="s">
        <v>911</v>
      </c>
    </row>
    <row r="1176" spans="2:2">
      <c r="B1176" s="64" t="s">
        <v>1227</v>
      </c>
    </row>
    <row r="1180" spans="2:2">
      <c r="B1180" t="s">
        <v>1228</v>
      </c>
    </row>
    <row r="1181" spans="2:2">
      <c r="B1181" s="63"/>
    </row>
    <row r="1182" spans="2:2">
      <c r="B1182" s="63" t="s">
        <v>1229</v>
      </c>
    </row>
    <row r="1183" spans="2:2">
      <c r="B1183" s="63"/>
    </row>
    <row r="1184" spans="2:2">
      <c r="B1184" s="63" t="s">
        <v>1230</v>
      </c>
    </row>
    <row r="1185" spans="2:2">
      <c r="B1185" s="63"/>
    </row>
    <row r="1186" spans="2:2">
      <c r="B1186" s="63" t="s">
        <v>1231</v>
      </c>
    </row>
    <row r="1188" spans="2:2">
      <c r="B1188" t="s">
        <v>1232</v>
      </c>
    </row>
    <row r="1191" spans="2:2" ht="282" customHeight="1">
      <c r="B1191" s="59" t="s">
        <v>1243</v>
      </c>
    </row>
    <row r="1193" spans="2:2">
      <c r="B1193" s="95" t="s">
        <v>1244</v>
      </c>
    </row>
    <row r="1195" spans="2:2">
      <c r="B1195" t="s">
        <v>1245</v>
      </c>
    </row>
    <row r="1197" spans="2:2">
      <c r="B1197" t="s">
        <v>1246</v>
      </c>
    </row>
    <row r="1198" spans="2:2">
      <c r="B1198" t="s">
        <v>1247</v>
      </c>
    </row>
    <row r="1202" spans="2:2" ht="24">
      <c r="B1202" s="68" t="s">
        <v>1248</v>
      </c>
    </row>
    <row r="1204" spans="2:2">
      <c r="B1204" s="64" t="s">
        <v>1249</v>
      </c>
    </row>
    <row r="1205" spans="2:2">
      <c r="B1205" s="63"/>
    </row>
    <row r="1206" spans="2:2">
      <c r="B1206" s="71" t="s">
        <v>1250</v>
      </c>
    </row>
    <row r="1207" spans="2:2">
      <c r="B1207" s="63"/>
    </row>
    <row r="1208" spans="2:2">
      <c r="B1208" s="71" t="s">
        <v>1251</v>
      </c>
    </row>
    <row r="1209" spans="2:2">
      <c r="B1209" s="63"/>
    </row>
    <row r="1210" spans="2:2">
      <c r="B1210" s="63"/>
    </row>
    <row r="1211" spans="2:2">
      <c r="B1211" s="66"/>
    </row>
    <row r="1212" spans="2:2">
      <c r="B1212" s="70" t="s">
        <v>1252</v>
      </c>
    </row>
    <row r="1213" spans="2:2">
      <c r="B1213" s="66"/>
    </row>
    <row r="1214" spans="2:2">
      <c r="B1214" s="66"/>
    </row>
    <row r="1215" spans="2:2">
      <c r="B1215" s="96"/>
    </row>
    <row r="1216" spans="2:2">
      <c r="B1216" s="96" t="s">
        <v>1253</v>
      </c>
    </row>
    <row r="1217" spans="2:2">
      <c r="B1217" s="96"/>
    </row>
    <row r="1218" spans="2:2">
      <c r="B1218" s="96" t="s">
        <v>1254</v>
      </c>
    </row>
    <row r="1219" spans="2:2">
      <c r="B1219" s="96"/>
    </row>
    <row r="1220" spans="2:2">
      <c r="B1220" s="96" t="s">
        <v>1255</v>
      </c>
    </row>
    <row r="1221" spans="2:2">
      <c r="B1221" s="66"/>
    </row>
    <row r="1222" spans="2:2">
      <c r="B1222" s="70" t="s">
        <v>1256</v>
      </c>
    </row>
    <row r="1223" spans="2:2">
      <c r="B1223" s="66"/>
    </row>
    <row r="1224" spans="2:2">
      <c r="B1224" s="66"/>
    </row>
    <row r="1225" spans="2:2">
      <c r="B1225" s="96"/>
    </row>
    <row r="1226" spans="2:2">
      <c r="B1226" s="96" t="s">
        <v>1257</v>
      </c>
    </row>
    <row r="1227" spans="2:2">
      <c r="B1227" s="96"/>
    </row>
    <row r="1228" spans="2:2">
      <c r="B1228" s="96" t="s">
        <v>1258</v>
      </c>
    </row>
    <row r="1229" spans="2:2">
      <c r="B1229" s="96"/>
    </row>
    <row r="1230" spans="2:2">
      <c r="B1230" s="96" t="s">
        <v>1259</v>
      </c>
    </row>
    <row r="1231" spans="2:2">
      <c r="B1231" s="96"/>
    </row>
    <row r="1232" spans="2:2">
      <c r="B1232" s="96" t="s">
        <v>1260</v>
      </c>
    </row>
    <row r="1233" spans="2:2">
      <c r="B1233" s="66"/>
    </row>
    <row r="1234" spans="2:2">
      <c r="B1234" s="66" t="s">
        <v>1261</v>
      </c>
    </row>
    <row r="1235" spans="2:2">
      <c r="B1235" s="66"/>
    </row>
    <row r="1236" spans="2:2">
      <c r="B1236" s="66"/>
    </row>
    <row r="1237" spans="2:2">
      <c r="B1237" s="96"/>
    </row>
    <row r="1238" spans="2:2">
      <c r="B1238" s="97" t="s">
        <v>1262</v>
      </c>
    </row>
    <row r="1239" spans="2:2">
      <c r="B1239" s="96"/>
    </row>
    <row r="1240" spans="2:2">
      <c r="B1240" s="97" t="s">
        <v>1263</v>
      </c>
    </row>
    <row r="1241" spans="2:2">
      <c r="B1241" s="96"/>
    </row>
    <row r="1242" spans="2:2">
      <c r="B1242" s="97" t="s">
        <v>1264</v>
      </c>
    </row>
    <row r="1243" spans="2:2">
      <c r="B1243" s="96"/>
    </row>
    <row r="1244" spans="2:2">
      <c r="B1244" s="97" t="s">
        <v>1265</v>
      </c>
    </row>
    <row r="1245" spans="2:2">
      <c r="B1245" s="63"/>
    </row>
    <row r="1246" spans="2:2">
      <c r="B1246" s="71" t="s">
        <v>1266</v>
      </c>
    </row>
    <row r="1247" spans="2:2">
      <c r="B1247" s="63"/>
    </row>
    <row r="1248" spans="2:2">
      <c r="B1248" s="63"/>
    </row>
    <row r="1249" spans="2:2">
      <c r="B1249" s="66"/>
    </row>
    <row r="1250" spans="2:2">
      <c r="B1250" s="66" t="s">
        <v>1267</v>
      </c>
    </row>
    <row r="1251" spans="2:2">
      <c r="B1251" s="63"/>
    </row>
    <row r="1252" spans="2:2">
      <c r="B1252" s="71" t="s">
        <v>1268</v>
      </c>
    </row>
    <row r="1254" spans="2:2">
      <c r="B1254" s="64" t="s">
        <v>1269</v>
      </c>
    </row>
    <row r="1255" spans="2:2">
      <c r="B1255" t="s">
        <v>1270</v>
      </c>
    </row>
    <row r="1256" spans="2:2">
      <c r="B1256" t="s">
        <v>1271</v>
      </c>
    </row>
    <row r="1257" spans="2:2">
      <c r="B1257" s="19"/>
    </row>
    <row r="1258" spans="2:2">
      <c r="B1258" s="75" t="s">
        <v>1272</v>
      </c>
    </row>
    <row r="1259" spans="2:2">
      <c r="B1259" s="75" t="s">
        <v>1273</v>
      </c>
    </row>
    <row r="1260" spans="2:2">
      <c r="B1260" s="75" t="s">
        <v>1274</v>
      </c>
    </row>
    <row r="1261" spans="2:2">
      <c r="B1261" s="75" t="s">
        <v>1275</v>
      </c>
    </row>
    <row r="1262" spans="2:2">
      <c r="B1262" s="75" t="s">
        <v>1276</v>
      </c>
    </row>
    <row r="1263" spans="2:2">
      <c r="B1263" s="75" t="s">
        <v>1277</v>
      </c>
    </row>
    <row r="1264" spans="2:2">
      <c r="B1264" s="75" t="s">
        <v>1278</v>
      </c>
    </row>
    <row r="1265" spans="2:2">
      <c r="B1265" s="75" t="s">
        <v>1279</v>
      </c>
    </row>
    <row r="1266" spans="2:2">
      <c r="B1266" s="75" t="s">
        <v>1280</v>
      </c>
    </row>
    <row r="1267" spans="2:2">
      <c r="B1267" s="75" t="s">
        <v>1281</v>
      </c>
    </row>
    <row r="1268" spans="2:2">
      <c r="B1268" s="75" t="s">
        <v>1282</v>
      </c>
    </row>
    <row r="1269" spans="2:2">
      <c r="B1269" s="75" t="s">
        <v>1283</v>
      </c>
    </row>
    <row r="1270" spans="2:2">
      <c r="B1270" s="75" t="s">
        <v>1284</v>
      </c>
    </row>
    <row r="1271" spans="2:2">
      <c r="B1271" s="63"/>
    </row>
    <row r="1272" spans="2:2">
      <c r="B1272" s="63" t="s">
        <v>1285</v>
      </c>
    </row>
    <row r="1273" spans="2:2">
      <c r="B1273" s="63" t="s">
        <v>1286</v>
      </c>
    </row>
    <row r="1274" spans="2:2">
      <c r="B1274" s="63" t="s">
        <v>1287</v>
      </c>
    </row>
    <row r="1275" spans="2:2">
      <c r="B1275" s="63" t="s">
        <v>1288</v>
      </c>
    </row>
    <row r="1277" spans="2:2">
      <c r="B1277" s="64" t="s">
        <v>1289</v>
      </c>
    </row>
    <row r="1278" spans="2:2">
      <c r="B1278" s="63"/>
    </row>
    <row r="1279" spans="2:2">
      <c r="B1279" s="71" t="s">
        <v>1290</v>
      </c>
    </row>
    <row r="1280" spans="2:2">
      <c r="B1280" s="63"/>
    </row>
    <row r="1281" spans="2:2">
      <c r="B1281" s="71" t="s">
        <v>1291</v>
      </c>
    </row>
    <row r="1282" spans="2:2">
      <c r="B1282" s="63"/>
    </row>
    <row r="1283" spans="2:2">
      <c r="B1283" s="71" t="s">
        <v>1292</v>
      </c>
    </row>
    <row r="1284" spans="2:2">
      <c r="B1284" s="63"/>
    </row>
    <row r="1285" spans="2:2">
      <c r="B1285" s="71" t="s">
        <v>1293</v>
      </c>
    </row>
    <row r="1286" spans="2:2">
      <c r="B1286" s="63"/>
    </row>
    <row r="1287" spans="2:2">
      <c r="B1287" s="71" t="s">
        <v>1294</v>
      </c>
    </row>
    <row r="1288" spans="2:2">
      <c r="B1288" s="63"/>
    </row>
    <row r="1289" spans="2:2">
      <c r="B1289" s="71" t="s">
        <v>1295</v>
      </c>
    </row>
    <row r="1291" spans="2:2">
      <c r="B1291" s="64" t="s">
        <v>1296</v>
      </c>
    </row>
    <row r="1292" spans="2:2">
      <c r="B1292" s="63"/>
    </row>
    <row r="1293" spans="2:2">
      <c r="B1293" s="63" t="s">
        <v>1297</v>
      </c>
    </row>
    <row r="1297" spans="2:2" ht="24">
      <c r="B1297" s="68" t="s">
        <v>1298</v>
      </c>
    </row>
    <row r="1298" spans="2:2">
      <c r="B1298" s="63"/>
    </row>
    <row r="1299" spans="2:2">
      <c r="B1299" s="63" t="s">
        <v>1299</v>
      </c>
    </row>
    <row r="1300" spans="2:2">
      <c r="B1300" s="19"/>
    </row>
    <row r="1301" spans="2:2">
      <c r="B1301" s="75" t="s">
        <v>885</v>
      </c>
    </row>
    <row r="1302" spans="2:2">
      <c r="B1302" s="19"/>
    </row>
    <row r="1303" spans="2:2">
      <c r="B1303" s="75" t="s">
        <v>1300</v>
      </c>
    </row>
    <row r="1304" spans="2:2">
      <c r="B1304" s="75" t="s">
        <v>886</v>
      </c>
    </row>
    <row r="1305" spans="2:2">
      <c r="B1305" s="75" t="s">
        <v>1301</v>
      </c>
    </row>
    <row r="1306" spans="2:2">
      <c r="B1306" s="75" t="s">
        <v>888</v>
      </c>
    </row>
    <row r="1307" spans="2:2">
      <c r="B1307" s="75" t="s">
        <v>1302</v>
      </c>
    </row>
    <row r="1308" spans="2:2">
      <c r="B1308" s="75" t="s">
        <v>890</v>
      </c>
    </row>
    <row r="1309" spans="2:2">
      <c r="B1309" s="75" t="s">
        <v>1303</v>
      </c>
    </row>
    <row r="1310" spans="2:2">
      <c r="B1310" s="19"/>
    </row>
    <row r="1311" spans="2:2">
      <c r="B1311" s="75" t="s">
        <v>1304</v>
      </c>
    </row>
    <row r="1312" spans="2:2">
      <c r="B1312" s="75" t="s">
        <v>891</v>
      </c>
    </row>
    <row r="1313" spans="2:2">
      <c r="B1313" s="75" t="s">
        <v>1144</v>
      </c>
    </row>
    <row r="1314" spans="2:2">
      <c r="B1314" s="75" t="s">
        <v>1145</v>
      </c>
    </row>
    <row r="1315" spans="2:2">
      <c r="B1315" s="75" t="s">
        <v>896</v>
      </c>
    </row>
    <row r="1316" spans="2:2">
      <c r="B1316" s="19"/>
    </row>
    <row r="1317" spans="2:2">
      <c r="B1317" s="75" t="s">
        <v>1305</v>
      </c>
    </row>
    <row r="1318" spans="2:2">
      <c r="B1318" s="75" t="s">
        <v>894</v>
      </c>
    </row>
    <row r="1319" spans="2:2">
      <c r="B1319" s="75" t="s">
        <v>1306</v>
      </c>
    </row>
    <row r="1320" spans="2:2">
      <c r="B1320" s="75" t="s">
        <v>1307</v>
      </c>
    </row>
    <row r="1321" spans="2:2">
      <c r="B1321" s="75" t="s">
        <v>1308</v>
      </c>
    </row>
    <row r="1322" spans="2:2">
      <c r="B1322" s="19"/>
    </row>
    <row r="1323" spans="2:2">
      <c r="B1323" s="75" t="s">
        <v>1309</v>
      </c>
    </row>
    <row r="1324" spans="2:2">
      <c r="B1324" s="75" t="s">
        <v>1310</v>
      </c>
    </row>
    <row r="1325" spans="2:2">
      <c r="B1325" s="75" t="s">
        <v>1311</v>
      </c>
    </row>
    <row r="1326" spans="2:2">
      <c r="B1326" s="19"/>
    </row>
    <row r="1327" spans="2:2">
      <c r="B1327" s="75" t="s">
        <v>1312</v>
      </c>
    </row>
    <row r="1328" spans="2:2">
      <c r="B1328" s="75" t="s">
        <v>1313</v>
      </c>
    </row>
    <row r="1329" spans="2:2">
      <c r="B1329" s="19"/>
    </row>
    <row r="1330" spans="2:2">
      <c r="B1330" s="75" t="s">
        <v>1314</v>
      </c>
    </row>
    <row r="1331" spans="2:2">
      <c r="B1331" s="75" t="s">
        <v>1315</v>
      </c>
    </row>
    <row r="1332" spans="2:2">
      <c r="B1332" s="75" t="s">
        <v>1316</v>
      </c>
    </row>
    <row r="1333" spans="2:2">
      <c r="B1333" s="75" t="s">
        <v>1317</v>
      </c>
    </row>
    <row r="1334" spans="2:2">
      <c r="B1334" s="75" t="s">
        <v>1318</v>
      </c>
    </row>
    <row r="1335" spans="2:2">
      <c r="B1335" s="75" t="s">
        <v>1319</v>
      </c>
    </row>
    <row r="1336" spans="2:2">
      <c r="B1336" s="19"/>
    </row>
    <row r="1337" spans="2:2">
      <c r="B1337" s="75" t="s">
        <v>1320</v>
      </c>
    </row>
    <row r="1338" spans="2:2">
      <c r="B1338" s="75" t="s">
        <v>1321</v>
      </c>
    </row>
    <row r="1339" spans="2:2">
      <c r="B1339" s="19"/>
    </row>
    <row r="1340" spans="2:2">
      <c r="B1340" s="75" t="s">
        <v>1322</v>
      </c>
    </row>
    <row r="1341" spans="2:2">
      <c r="B1341" s="75" t="s">
        <v>1323</v>
      </c>
    </row>
    <row r="1342" spans="2:2">
      <c r="B1342" s="19"/>
    </row>
    <row r="1343" spans="2:2">
      <c r="B1343" s="75" t="s">
        <v>1324</v>
      </c>
    </row>
    <row r="1344" spans="2:2">
      <c r="B1344" s="75" t="s">
        <v>1325</v>
      </c>
    </row>
    <row r="1345" spans="2:2">
      <c r="B1345" s="19"/>
    </row>
    <row r="1346" spans="2:2">
      <c r="B1346" s="75" t="s">
        <v>1326</v>
      </c>
    </row>
    <row r="1347" spans="2:2">
      <c r="B1347" s="75" t="s">
        <v>1327</v>
      </c>
    </row>
    <row r="1348" spans="2:2">
      <c r="B1348" s="19"/>
    </row>
    <row r="1349" spans="2:2">
      <c r="B1349" s="75" t="s">
        <v>1328</v>
      </c>
    </row>
    <row r="1350" spans="2:2">
      <c r="B1350" s="75" t="s">
        <v>1329</v>
      </c>
    </row>
    <row r="1351" spans="2:2">
      <c r="B1351" s="75" t="s">
        <v>911</v>
      </c>
    </row>
    <row r="1352" spans="2:2">
      <c r="B1352" s="19"/>
    </row>
    <row r="1353" spans="2:2">
      <c r="B1353" s="75" t="s">
        <v>1330</v>
      </c>
    </row>
    <row r="1354" spans="2:2">
      <c r="B1354" s="75" t="s">
        <v>1331</v>
      </c>
    </row>
    <row r="1355" spans="2:2">
      <c r="B1355" s="75" t="s">
        <v>1330</v>
      </c>
    </row>
    <row r="1356" spans="2:2">
      <c r="B1356" s="75" t="s">
        <v>1332</v>
      </c>
    </row>
    <row r="1357" spans="2:2">
      <c r="B1357" s="75" t="s">
        <v>1333</v>
      </c>
    </row>
    <row r="1358" spans="2:2">
      <c r="B1358" s="19"/>
    </row>
    <row r="1359" spans="2:2">
      <c r="B1359" s="75" t="s">
        <v>1334</v>
      </c>
    </row>
    <row r="1360" spans="2:2">
      <c r="B1360" s="75" t="s">
        <v>1335</v>
      </c>
    </row>
    <row r="1361" spans="2:2">
      <c r="B1361" s="75" t="s">
        <v>1336</v>
      </c>
    </row>
    <row r="1362" spans="2:2">
      <c r="B1362" s="19"/>
    </row>
    <row r="1363" spans="2:2">
      <c r="B1363" s="75" t="s">
        <v>1337</v>
      </c>
    </row>
    <row r="1364" spans="2:2">
      <c r="B1364" s="75" t="s">
        <v>1338</v>
      </c>
    </row>
    <row r="1365" spans="2:2">
      <c r="B1365" s="75" t="s">
        <v>1339</v>
      </c>
    </row>
    <row r="1366" spans="2:2">
      <c r="B1366" s="75" t="s">
        <v>1340</v>
      </c>
    </row>
    <row r="1367" spans="2:2">
      <c r="B1367" s="75" t="s">
        <v>1341</v>
      </c>
    </row>
    <row r="1368" spans="2:2">
      <c r="B1368" s="75" t="s">
        <v>1342</v>
      </c>
    </row>
    <row r="1369" spans="2:2">
      <c r="B1369" s="75" t="s">
        <v>1343</v>
      </c>
    </row>
    <row r="1370" spans="2:2">
      <c r="B1370" s="75" t="s">
        <v>1344</v>
      </c>
    </row>
    <row r="1371" spans="2:2">
      <c r="B1371" s="19"/>
    </row>
    <row r="1372" spans="2:2">
      <c r="B1372" s="75" t="s">
        <v>1345</v>
      </c>
    </row>
    <row r="1373" spans="2:2">
      <c r="B1373" s="19"/>
    </row>
    <row r="1374" spans="2:2">
      <c r="B1374" s="75" t="s">
        <v>1346</v>
      </c>
    </row>
    <row r="1375" spans="2:2">
      <c r="B1375" s="75" t="s">
        <v>1347</v>
      </c>
    </row>
    <row r="1376" spans="2:2">
      <c r="B1376" s="75" t="s">
        <v>1348</v>
      </c>
    </row>
    <row r="1377" spans="2:2">
      <c r="B1377" s="75" t="s">
        <v>1349</v>
      </c>
    </row>
    <row r="1378" spans="2:2">
      <c r="B1378" s="75" t="s">
        <v>1350</v>
      </c>
    </row>
    <row r="1379" spans="2:2">
      <c r="B1379" s="75" t="s">
        <v>1351</v>
      </c>
    </row>
    <row r="1380" spans="2:2">
      <c r="B1380" s="75" t="s">
        <v>1352</v>
      </c>
    </row>
    <row r="1381" spans="2:2">
      <c r="B1381" s="75" t="s">
        <v>1353</v>
      </c>
    </row>
    <row r="1382" spans="2:2">
      <c r="B1382" s="19"/>
    </row>
    <row r="1383" spans="2:2">
      <c r="B1383" s="75" t="s">
        <v>1354</v>
      </c>
    </row>
    <row r="1384" spans="2:2">
      <c r="B1384" s="75" t="s">
        <v>1355</v>
      </c>
    </row>
    <row r="1385" spans="2:2">
      <c r="B1385" s="75" t="s">
        <v>1356</v>
      </c>
    </row>
    <row r="1386" spans="2:2">
      <c r="B1386" s="75" t="s">
        <v>1357</v>
      </c>
    </row>
    <row r="1387" spans="2:2">
      <c r="B1387" s="75" t="s">
        <v>1358</v>
      </c>
    </row>
    <row r="1388" spans="2:2">
      <c r="B1388" s="19"/>
    </row>
    <row r="1389" spans="2:2">
      <c r="B1389" s="75" t="s">
        <v>1359</v>
      </c>
    </row>
    <row r="1390" spans="2:2">
      <c r="B1390" s="75" t="s">
        <v>911</v>
      </c>
    </row>
    <row r="1391" spans="2:2">
      <c r="B1391" s="19"/>
    </row>
    <row r="1392" spans="2:2">
      <c r="B1392" s="75" t="s">
        <v>1330</v>
      </c>
    </row>
    <row r="1393" spans="2:2">
      <c r="B1393" s="75" t="s">
        <v>1360</v>
      </c>
    </row>
    <row r="1394" spans="2:2">
      <c r="B1394" s="75" t="s">
        <v>1330</v>
      </c>
    </row>
    <row r="1395" spans="2:2">
      <c r="B1395" s="75" t="s">
        <v>1361</v>
      </c>
    </row>
    <row r="1396" spans="2:2">
      <c r="B1396" s="75" t="s">
        <v>1362</v>
      </c>
    </row>
    <row r="1397" spans="2:2">
      <c r="B1397" s="75" t="s">
        <v>1363</v>
      </c>
    </row>
    <row r="1398" spans="2:2">
      <c r="B1398" s="19"/>
    </row>
    <row r="1399" spans="2:2">
      <c r="B1399" s="75" t="s">
        <v>1364</v>
      </c>
    </row>
    <row r="1400" spans="2:2">
      <c r="B1400" s="75" t="s">
        <v>1365</v>
      </c>
    </row>
    <row r="1401" spans="2:2">
      <c r="B1401" s="75" t="s">
        <v>1366</v>
      </c>
    </row>
    <row r="1402" spans="2:2">
      <c r="B1402" s="19"/>
    </row>
    <row r="1403" spans="2:2">
      <c r="B1403" s="75" t="s">
        <v>1367</v>
      </c>
    </row>
    <row r="1404" spans="2:2">
      <c r="B1404" s="75" t="s">
        <v>1368</v>
      </c>
    </row>
    <row r="1405" spans="2:2">
      <c r="B1405" s="75" t="s">
        <v>1369</v>
      </c>
    </row>
    <row r="1406" spans="2:2">
      <c r="B1406" s="75" t="s">
        <v>1370</v>
      </c>
    </row>
    <row r="1407" spans="2:2">
      <c r="B1407" s="75" t="s">
        <v>1371</v>
      </c>
    </row>
    <row r="1408" spans="2:2">
      <c r="B1408" s="75" t="s">
        <v>1372</v>
      </c>
    </row>
    <row r="1409" spans="2:2">
      <c r="B1409" s="75" t="s">
        <v>1373</v>
      </c>
    </row>
    <row r="1410" spans="2:2">
      <c r="B1410" s="75" t="s">
        <v>1374</v>
      </c>
    </row>
    <row r="1411" spans="2:2">
      <c r="B1411" s="75" t="s">
        <v>1375</v>
      </c>
    </row>
    <row r="1412" spans="2:2">
      <c r="B1412" s="19"/>
    </row>
    <row r="1413" spans="2:2">
      <c r="B1413" s="75" t="s">
        <v>1376</v>
      </c>
    </row>
    <row r="1414" spans="2:2">
      <c r="B1414" s="75" t="s">
        <v>1377</v>
      </c>
    </row>
    <row r="1415" spans="2:2">
      <c r="B1415" s="75" t="s">
        <v>1378</v>
      </c>
    </row>
    <row r="1416" spans="2:2">
      <c r="B1416" s="75" t="s">
        <v>1379</v>
      </c>
    </row>
    <row r="1417" spans="2:2">
      <c r="B1417" s="75" t="s">
        <v>1380</v>
      </c>
    </row>
    <row r="1418" spans="2:2">
      <c r="B1418" s="19"/>
    </row>
    <row r="1419" spans="2:2">
      <c r="B1419" s="75" t="s">
        <v>1381</v>
      </c>
    </row>
    <row r="1420" spans="2:2">
      <c r="B1420" s="75" t="s">
        <v>1382</v>
      </c>
    </row>
    <row r="1421" spans="2:2">
      <c r="B1421" s="75" t="s">
        <v>1383</v>
      </c>
    </row>
    <row r="1422" spans="2:2">
      <c r="B1422" s="75" t="s">
        <v>1384</v>
      </c>
    </row>
    <row r="1423" spans="2:2">
      <c r="B1423" s="75" t="s">
        <v>1385</v>
      </c>
    </row>
    <row r="1424" spans="2:2">
      <c r="B1424" s="75" t="s">
        <v>1386</v>
      </c>
    </row>
    <row r="1425" spans="2:2">
      <c r="B1425" s="19"/>
    </row>
    <row r="1426" spans="2:2">
      <c r="B1426" s="75" t="s">
        <v>1387</v>
      </c>
    </row>
    <row r="1427" spans="2:2">
      <c r="B1427" s="75" t="s">
        <v>1388</v>
      </c>
    </row>
    <row r="1428" spans="2:2">
      <c r="B1428" s="75" t="s">
        <v>1389</v>
      </c>
    </row>
    <row r="1429" spans="2:2">
      <c r="B1429" s="75" t="s">
        <v>1390</v>
      </c>
    </row>
    <row r="1430" spans="2:2">
      <c r="B1430" s="75" t="s">
        <v>1391</v>
      </c>
    </row>
    <row r="1431" spans="2:2">
      <c r="B1431" s="75" t="s">
        <v>1392</v>
      </c>
    </row>
    <row r="1432" spans="2:2">
      <c r="B1432" s="75" t="s">
        <v>1393</v>
      </c>
    </row>
    <row r="1433" spans="2:2">
      <c r="B1433" s="75" t="s">
        <v>1394</v>
      </c>
    </row>
    <row r="1434" spans="2:2">
      <c r="B1434" s="75" t="s">
        <v>1395</v>
      </c>
    </row>
    <row r="1435" spans="2:2">
      <c r="B1435" s="75" t="s">
        <v>1396</v>
      </c>
    </row>
    <row r="1436" spans="2:2">
      <c r="B1436" s="75" t="s">
        <v>1397</v>
      </c>
    </row>
    <row r="1437" spans="2:2">
      <c r="B1437" s="75" t="s">
        <v>1398</v>
      </c>
    </row>
    <row r="1438" spans="2:2">
      <c r="B1438" s="75" t="s">
        <v>1399</v>
      </c>
    </row>
    <row r="1439" spans="2:2">
      <c r="B1439" s="75" t="s">
        <v>1400</v>
      </c>
    </row>
    <row r="1440" spans="2:2">
      <c r="B1440" s="75" t="s">
        <v>1401</v>
      </c>
    </row>
    <row r="1441" spans="2:2">
      <c r="B1441" s="75" t="s">
        <v>1402</v>
      </c>
    </row>
    <row r="1442" spans="2:2">
      <c r="B1442" s="75" t="s">
        <v>1403</v>
      </c>
    </row>
    <row r="1443" spans="2:2">
      <c r="B1443" s="75" t="s">
        <v>1404</v>
      </c>
    </row>
    <row r="1444" spans="2:2">
      <c r="B1444" s="75" t="s">
        <v>1405</v>
      </c>
    </row>
    <row r="1445" spans="2:2">
      <c r="B1445" s="75" t="s">
        <v>1406</v>
      </c>
    </row>
    <row r="1446" spans="2:2">
      <c r="B1446" s="75" t="s">
        <v>1407</v>
      </c>
    </row>
    <row r="1447" spans="2:2">
      <c r="B1447" s="75" t="s">
        <v>1408</v>
      </c>
    </row>
    <row r="1448" spans="2:2">
      <c r="B1448" s="75" t="s">
        <v>1409</v>
      </c>
    </row>
    <row r="1449" spans="2:2">
      <c r="B1449" s="75" t="s">
        <v>1410</v>
      </c>
    </row>
    <row r="1450" spans="2:2">
      <c r="B1450" s="75" t="s">
        <v>1411</v>
      </c>
    </row>
    <row r="1451" spans="2:2">
      <c r="B1451" s="19"/>
    </row>
    <row r="1452" spans="2:2">
      <c r="B1452" s="75" t="s">
        <v>1412</v>
      </c>
    </row>
    <row r="1453" spans="2:2">
      <c r="B1453" s="75" t="s">
        <v>1413</v>
      </c>
    </row>
    <row r="1454" spans="2:2">
      <c r="B1454" s="75" t="s">
        <v>1414</v>
      </c>
    </row>
    <row r="1455" spans="2:2">
      <c r="B1455" s="75" t="s">
        <v>1415</v>
      </c>
    </row>
    <row r="1456" spans="2:2">
      <c r="B1456" s="75" t="s">
        <v>1416</v>
      </c>
    </row>
    <row r="1457" spans="2:2">
      <c r="B1457" s="75" t="s">
        <v>1417</v>
      </c>
    </row>
    <row r="1458" spans="2:2">
      <c r="B1458" s="75" t="s">
        <v>1418</v>
      </c>
    </row>
    <row r="1459" spans="2:2">
      <c r="B1459" s="75" t="s">
        <v>1419</v>
      </c>
    </row>
    <row r="1460" spans="2:2">
      <c r="B1460" s="19"/>
    </row>
    <row r="1461" spans="2:2">
      <c r="B1461" s="75" t="s">
        <v>1420</v>
      </c>
    </row>
    <row r="1462" spans="2:2">
      <c r="B1462" s="75" t="s">
        <v>1421</v>
      </c>
    </row>
    <row r="1463" spans="2:2">
      <c r="B1463" s="19"/>
    </row>
    <row r="1464" spans="2:2">
      <c r="B1464" s="75" t="s">
        <v>1422</v>
      </c>
    </row>
    <row r="1465" spans="2:2">
      <c r="B1465" s="75" t="s">
        <v>1423</v>
      </c>
    </row>
    <row r="1466" spans="2:2">
      <c r="B1466" s="19"/>
    </row>
    <row r="1467" spans="2:2">
      <c r="B1467" s="75" t="s">
        <v>1424</v>
      </c>
    </row>
    <row r="1468" spans="2:2">
      <c r="B1468" s="75" t="s">
        <v>1425</v>
      </c>
    </row>
    <row r="1469" spans="2:2">
      <c r="B1469" s="19"/>
    </row>
    <row r="1470" spans="2:2">
      <c r="B1470" s="75" t="s">
        <v>1426</v>
      </c>
    </row>
    <row r="1471" spans="2:2">
      <c r="B1471" s="75" t="s">
        <v>1427</v>
      </c>
    </row>
    <row r="1472" spans="2:2">
      <c r="B1472" s="75" t="s">
        <v>1428</v>
      </c>
    </row>
    <row r="1473" spans="2:2">
      <c r="B1473" s="75" t="s">
        <v>1429</v>
      </c>
    </row>
    <row r="1474" spans="2:2">
      <c r="B1474" s="75" t="s">
        <v>1430</v>
      </c>
    </row>
    <row r="1475" spans="2:2">
      <c r="B1475" s="19"/>
    </row>
    <row r="1476" spans="2:2">
      <c r="B1476" s="75" t="s">
        <v>1431</v>
      </c>
    </row>
    <row r="1477" spans="2:2">
      <c r="B1477" s="75" t="s">
        <v>1432</v>
      </c>
    </row>
    <row r="1478" spans="2:2">
      <c r="B1478" s="19"/>
    </row>
    <row r="1479" spans="2:2">
      <c r="B1479" s="75" t="s">
        <v>1433</v>
      </c>
    </row>
    <row r="1480" spans="2:2">
      <c r="B1480" s="75" t="s">
        <v>1434</v>
      </c>
    </row>
    <row r="1481" spans="2:2">
      <c r="B1481" s="75" t="s">
        <v>1435</v>
      </c>
    </row>
    <row r="1482" spans="2:2">
      <c r="B1482" s="75" t="s">
        <v>1436</v>
      </c>
    </row>
    <row r="1483" spans="2:2">
      <c r="B1483" s="19"/>
    </row>
    <row r="1484" spans="2:2">
      <c r="B1484" s="75" t="s">
        <v>1437</v>
      </c>
    </row>
    <row r="1485" spans="2:2">
      <c r="B1485" s="75" t="s">
        <v>911</v>
      </c>
    </row>
    <row r="1486" spans="2:2">
      <c r="B1486" s="19"/>
    </row>
    <row r="1487" spans="2:2">
      <c r="B1487" s="75" t="s">
        <v>1330</v>
      </c>
    </row>
    <row r="1488" spans="2:2">
      <c r="B1488" s="75" t="s">
        <v>1438</v>
      </c>
    </row>
    <row r="1489" spans="2:2">
      <c r="B1489" s="75" t="s">
        <v>1330</v>
      </c>
    </row>
    <row r="1490" spans="2:2">
      <c r="B1490" s="75" t="s">
        <v>1439</v>
      </c>
    </row>
    <row r="1491" spans="2:2">
      <c r="B1491" s="75" t="s">
        <v>952</v>
      </c>
    </row>
    <row r="1492" spans="2:2">
      <c r="B1492" s="75" t="s">
        <v>1440</v>
      </c>
    </row>
    <row r="1493" spans="2:2">
      <c r="B1493" s="19"/>
    </row>
    <row r="1494" spans="2:2">
      <c r="B1494" s="75" t="s">
        <v>1441</v>
      </c>
    </row>
    <row r="1495" spans="2:2">
      <c r="B1495" s="75" t="s">
        <v>1442</v>
      </c>
    </row>
    <row r="1496" spans="2:2">
      <c r="B1496" s="75" t="s">
        <v>1443</v>
      </c>
    </row>
    <row r="1497" spans="2:2">
      <c r="B1497" s="75" t="s">
        <v>1444</v>
      </c>
    </row>
    <row r="1498" spans="2:2">
      <c r="B1498" s="75" t="s">
        <v>1445</v>
      </c>
    </row>
    <row r="1499" spans="2:2">
      <c r="B1499" s="75" t="s">
        <v>1446</v>
      </c>
    </row>
    <row r="1500" spans="2:2">
      <c r="B1500" s="75" t="s">
        <v>1447</v>
      </c>
    </row>
    <row r="1501" spans="2:2">
      <c r="B1501" s="75" t="s">
        <v>1430</v>
      </c>
    </row>
    <row r="1502" spans="2:2">
      <c r="B1502" s="19"/>
    </row>
    <row r="1503" spans="2:2">
      <c r="B1503" s="75" t="s">
        <v>1448</v>
      </c>
    </row>
    <row r="1504" spans="2:2">
      <c r="B1504" s="75" t="s">
        <v>1449</v>
      </c>
    </row>
    <row r="1505" spans="2:2">
      <c r="B1505" s="75" t="s">
        <v>1450</v>
      </c>
    </row>
    <row r="1506" spans="2:2">
      <c r="B1506" s="75" t="s">
        <v>1451</v>
      </c>
    </row>
    <row r="1507" spans="2:2">
      <c r="B1507" s="19"/>
    </row>
    <row r="1508" spans="2:2">
      <c r="B1508" s="75" t="s">
        <v>1452</v>
      </c>
    </row>
    <row r="1509" spans="2:2">
      <c r="B1509" s="75" t="s">
        <v>1453</v>
      </c>
    </row>
    <row r="1510" spans="2:2">
      <c r="B1510" s="75" t="s">
        <v>1454</v>
      </c>
    </row>
    <row r="1511" spans="2:2">
      <c r="B1511" s="75" t="s">
        <v>1455</v>
      </c>
    </row>
    <row r="1512" spans="2:2">
      <c r="B1512" s="75" t="s">
        <v>1456</v>
      </c>
    </row>
    <row r="1513" spans="2:2">
      <c r="B1513" s="19"/>
    </row>
    <row r="1514" spans="2:2">
      <c r="B1514" s="75" t="s">
        <v>1457</v>
      </c>
    </row>
    <row r="1515" spans="2:2">
      <c r="B1515" s="75" t="s">
        <v>911</v>
      </c>
    </row>
    <row r="1516" spans="2:2">
      <c r="B1516" s="19"/>
    </row>
    <row r="1517" spans="2:2">
      <c r="B1517" s="75" t="s">
        <v>1458</v>
      </c>
    </row>
    <row r="1518" spans="2:2">
      <c r="B1518" s="75" t="s">
        <v>1459</v>
      </c>
    </row>
    <row r="1519" spans="2:2">
      <c r="B1519" s="75" t="s">
        <v>1458</v>
      </c>
    </row>
    <row r="1520" spans="2:2">
      <c r="B1520" s="75" t="s">
        <v>1460</v>
      </c>
    </row>
    <row r="1521" spans="2:2">
      <c r="B1521" s="75" t="s">
        <v>914</v>
      </c>
    </row>
    <row r="1522" spans="2:2">
      <c r="B1522" s="75" t="s">
        <v>913</v>
      </c>
    </row>
    <row r="1523" spans="2:2">
      <c r="B1523" s="75" t="s">
        <v>915</v>
      </c>
    </row>
    <row r="1524" spans="2:2">
      <c r="B1524" s="75" t="s">
        <v>916</v>
      </c>
    </row>
    <row r="1525" spans="2:2">
      <c r="B1525" s="75" t="s">
        <v>917</v>
      </c>
    </row>
    <row r="1526" spans="2:2">
      <c r="B1526" s="75" t="s">
        <v>1461</v>
      </c>
    </row>
    <row r="1527" spans="2:2">
      <c r="B1527" s="75" t="s">
        <v>1462</v>
      </c>
    </row>
    <row r="1528" spans="2:2">
      <c r="B1528" s="75" t="s">
        <v>1463</v>
      </c>
    </row>
    <row r="1529" spans="2:2">
      <c r="B1529" s="75" t="s">
        <v>1464</v>
      </c>
    </row>
    <row r="1530" spans="2:2">
      <c r="B1530" s="75" t="s">
        <v>1196</v>
      </c>
    </row>
    <row r="1531" spans="2:2">
      <c r="B1531" s="75" t="s">
        <v>1465</v>
      </c>
    </row>
    <row r="1532" spans="2:2">
      <c r="B1532" s="75" t="s">
        <v>919</v>
      </c>
    </row>
    <row r="1533" spans="2:2">
      <c r="B1533" s="75" t="s">
        <v>911</v>
      </c>
    </row>
    <row r="1534" spans="2:2">
      <c r="B1534" s="19"/>
    </row>
    <row r="1535" spans="2:2">
      <c r="B1535" s="75" t="s">
        <v>1466</v>
      </c>
    </row>
    <row r="1536" spans="2:2">
      <c r="B1536" s="75" t="s">
        <v>1467</v>
      </c>
    </row>
    <row r="1537" spans="2:2">
      <c r="B1537" s="75" t="s">
        <v>913</v>
      </c>
    </row>
    <row r="1538" spans="2:2">
      <c r="B1538" s="75" t="s">
        <v>1468</v>
      </c>
    </row>
    <row r="1539" spans="2:2">
      <c r="B1539" s="75" t="s">
        <v>1469</v>
      </c>
    </row>
    <row r="1540" spans="2:2">
      <c r="B1540" s="75" t="s">
        <v>916</v>
      </c>
    </row>
    <row r="1541" spans="2:2">
      <c r="B1541" s="75" t="s">
        <v>1470</v>
      </c>
    </row>
    <row r="1542" spans="2:2">
      <c r="B1542" s="75" t="s">
        <v>1471</v>
      </c>
    </row>
    <row r="1543" spans="2:2">
      <c r="B1543" s="75" t="s">
        <v>1472</v>
      </c>
    </row>
    <row r="1544" spans="2:2">
      <c r="B1544" s="75" t="s">
        <v>1473</v>
      </c>
    </row>
    <row r="1545" spans="2:2">
      <c r="B1545" s="75" t="s">
        <v>1463</v>
      </c>
    </row>
    <row r="1546" spans="2:2">
      <c r="B1546" s="75" t="s">
        <v>1474</v>
      </c>
    </row>
    <row r="1547" spans="2:2">
      <c r="B1547" s="75" t="s">
        <v>1196</v>
      </c>
    </row>
    <row r="1548" spans="2:2">
      <c r="B1548" s="75" t="s">
        <v>919</v>
      </c>
    </row>
    <row r="1549" spans="2:2">
      <c r="B1549" s="75" t="s">
        <v>911</v>
      </c>
    </row>
    <row r="1550" spans="2:2">
      <c r="B1550" s="19"/>
    </row>
    <row r="1551" spans="2:2">
      <c r="B1551" s="75" t="s">
        <v>1475</v>
      </c>
    </row>
    <row r="1552" spans="2:2">
      <c r="B1552" s="75" t="s">
        <v>913</v>
      </c>
    </row>
    <row r="1553" spans="2:2">
      <c r="B1553" s="75" t="s">
        <v>922</v>
      </c>
    </row>
    <row r="1554" spans="2:2">
      <c r="B1554" s="75" t="s">
        <v>923</v>
      </c>
    </row>
    <row r="1555" spans="2:2">
      <c r="B1555" s="75" t="s">
        <v>916</v>
      </c>
    </row>
    <row r="1556" spans="2:2">
      <c r="B1556" s="75" t="s">
        <v>924</v>
      </c>
    </row>
    <row r="1557" spans="2:2">
      <c r="B1557" s="75" t="s">
        <v>1476</v>
      </c>
    </row>
    <row r="1558" spans="2:2">
      <c r="B1558" s="75" t="s">
        <v>1477</v>
      </c>
    </row>
    <row r="1559" spans="2:2">
      <c r="B1559" s="75" t="s">
        <v>1478</v>
      </c>
    </row>
    <row r="1560" spans="2:2">
      <c r="B1560" s="75" t="s">
        <v>1479</v>
      </c>
    </row>
    <row r="1561" spans="2:2">
      <c r="B1561" s="75" t="s">
        <v>1463</v>
      </c>
    </row>
    <row r="1562" spans="2:2">
      <c r="B1562" s="75" t="s">
        <v>1480</v>
      </c>
    </row>
    <row r="1563" spans="2:2">
      <c r="B1563" s="75" t="s">
        <v>1481</v>
      </c>
    </row>
    <row r="1564" spans="2:2">
      <c r="B1564" s="75" t="s">
        <v>1482</v>
      </c>
    </row>
    <row r="1565" spans="2:2">
      <c r="B1565" s="75" t="s">
        <v>1483</v>
      </c>
    </row>
    <row r="1566" spans="2:2">
      <c r="B1566" s="75" t="s">
        <v>1484</v>
      </c>
    </row>
    <row r="1567" spans="2:2">
      <c r="B1567" s="75" t="s">
        <v>1196</v>
      </c>
    </row>
    <row r="1568" spans="2:2">
      <c r="B1568" s="75" t="s">
        <v>931</v>
      </c>
    </row>
    <row r="1569" spans="2:2">
      <c r="B1569" s="75" t="s">
        <v>1485</v>
      </c>
    </row>
    <row r="1570" spans="2:2">
      <c r="B1570" s="75" t="s">
        <v>919</v>
      </c>
    </row>
    <row r="1571" spans="2:2">
      <c r="B1571" s="75" t="s">
        <v>911</v>
      </c>
    </row>
    <row r="1572" spans="2:2">
      <c r="B1572" s="19"/>
    </row>
    <row r="1573" spans="2:2">
      <c r="B1573" s="75" t="s">
        <v>1486</v>
      </c>
    </row>
    <row r="1574" spans="2:2">
      <c r="B1574" s="75" t="s">
        <v>1187</v>
      </c>
    </row>
    <row r="1575" spans="2:2">
      <c r="B1575" s="75" t="s">
        <v>1487</v>
      </c>
    </row>
    <row r="1576" spans="2:2">
      <c r="B1576" s="75" t="s">
        <v>1488</v>
      </c>
    </row>
    <row r="1577" spans="2:2">
      <c r="B1577" s="75" t="s">
        <v>1489</v>
      </c>
    </row>
    <row r="1578" spans="2:2">
      <c r="B1578" s="75" t="s">
        <v>1490</v>
      </c>
    </row>
    <row r="1579" spans="2:2">
      <c r="B1579" s="75" t="s">
        <v>1491</v>
      </c>
    </row>
    <row r="1580" spans="2:2">
      <c r="B1580" s="75" t="s">
        <v>1492</v>
      </c>
    </row>
    <row r="1581" spans="2:2">
      <c r="B1581" s="75" t="s">
        <v>1493</v>
      </c>
    </row>
    <row r="1582" spans="2:2">
      <c r="B1582" s="75" t="s">
        <v>1494</v>
      </c>
    </row>
    <row r="1583" spans="2:2">
      <c r="B1583" s="75" t="s">
        <v>1495</v>
      </c>
    </row>
    <row r="1584" spans="2:2">
      <c r="B1584" s="75" t="s">
        <v>944</v>
      </c>
    </row>
    <row r="1585" spans="2:2">
      <c r="B1585" s="75" t="s">
        <v>1496</v>
      </c>
    </row>
    <row r="1586" spans="2:2">
      <c r="B1586" s="75" t="s">
        <v>1497</v>
      </c>
    </row>
    <row r="1587" spans="2:2">
      <c r="B1587" s="75" t="s">
        <v>911</v>
      </c>
    </row>
    <row r="1588" spans="2:2">
      <c r="B1588" s="19"/>
    </row>
    <row r="1589" spans="2:2">
      <c r="B1589" s="75" t="s">
        <v>1498</v>
      </c>
    </row>
    <row r="1590" spans="2:2">
      <c r="B1590" s="75" t="s">
        <v>913</v>
      </c>
    </row>
    <row r="1591" spans="2:2">
      <c r="B1591" s="75" t="s">
        <v>1187</v>
      </c>
    </row>
    <row r="1592" spans="2:2">
      <c r="B1592" s="75" t="s">
        <v>1499</v>
      </c>
    </row>
    <row r="1593" spans="2:2">
      <c r="B1593" s="75" t="s">
        <v>1500</v>
      </c>
    </row>
    <row r="1594" spans="2:2">
      <c r="B1594" s="75" t="s">
        <v>1501</v>
      </c>
    </row>
    <row r="1595" spans="2:2">
      <c r="B1595" s="75" t="s">
        <v>1502</v>
      </c>
    </row>
    <row r="1596" spans="2:2">
      <c r="B1596" s="75" t="s">
        <v>919</v>
      </c>
    </row>
    <row r="1597" spans="2:2">
      <c r="B1597" s="75" t="s">
        <v>911</v>
      </c>
    </row>
    <row r="1598" spans="2:2">
      <c r="B1598" s="19"/>
    </row>
    <row r="1599" spans="2:2">
      <c r="B1599" s="75" t="s">
        <v>1503</v>
      </c>
    </row>
    <row r="1600" spans="2:2">
      <c r="B1600" s="75" t="s">
        <v>1187</v>
      </c>
    </row>
    <row r="1601" spans="2:2">
      <c r="B1601" s="75" t="s">
        <v>1504</v>
      </c>
    </row>
    <row r="1602" spans="2:2">
      <c r="B1602" s="75" t="s">
        <v>1505</v>
      </c>
    </row>
    <row r="1603" spans="2:2">
      <c r="B1603" s="75" t="s">
        <v>1189</v>
      </c>
    </row>
    <row r="1604" spans="2:2">
      <c r="B1604" s="75" t="s">
        <v>1190</v>
      </c>
    </row>
    <row r="1605" spans="2:2">
      <c r="B1605" s="75" t="s">
        <v>1506</v>
      </c>
    </row>
    <row r="1606" spans="2:2">
      <c r="B1606" s="75" t="s">
        <v>1038</v>
      </c>
    </row>
    <row r="1607" spans="2:2">
      <c r="B1607" s="75" t="s">
        <v>996</v>
      </c>
    </row>
    <row r="1608" spans="2:2">
      <c r="B1608" s="75" t="s">
        <v>1507</v>
      </c>
    </row>
    <row r="1609" spans="2:2">
      <c r="B1609" s="75" t="s">
        <v>1508</v>
      </c>
    </row>
    <row r="1610" spans="2:2">
      <c r="B1610" s="75" t="s">
        <v>1509</v>
      </c>
    </row>
    <row r="1611" spans="2:2">
      <c r="B1611" s="75" t="s">
        <v>1510</v>
      </c>
    </row>
    <row r="1612" spans="2:2">
      <c r="B1612" s="75" t="s">
        <v>1511</v>
      </c>
    </row>
    <row r="1613" spans="2:2">
      <c r="B1613" s="75" t="s">
        <v>1196</v>
      </c>
    </row>
    <row r="1614" spans="2:2">
      <c r="B1614" s="75" t="s">
        <v>1038</v>
      </c>
    </row>
    <row r="1615" spans="2:2">
      <c r="B1615" s="75" t="s">
        <v>911</v>
      </c>
    </row>
    <row r="1616" spans="2:2">
      <c r="B1616" s="19"/>
    </row>
    <row r="1617" spans="2:2">
      <c r="B1617" s="75" t="s">
        <v>1512</v>
      </c>
    </row>
    <row r="1618" spans="2:2">
      <c r="B1618" s="75" t="s">
        <v>922</v>
      </c>
    </row>
    <row r="1619" spans="2:2">
      <c r="B1619" s="75" t="s">
        <v>913</v>
      </c>
    </row>
    <row r="1620" spans="2:2">
      <c r="B1620" s="75" t="s">
        <v>923</v>
      </c>
    </row>
    <row r="1621" spans="2:2">
      <c r="B1621" s="75" t="s">
        <v>916</v>
      </c>
    </row>
    <row r="1622" spans="2:2">
      <c r="B1622" s="19"/>
    </row>
    <row r="1623" spans="2:2">
      <c r="B1623" s="75" t="s">
        <v>924</v>
      </c>
    </row>
    <row r="1624" spans="2:2">
      <c r="B1624" s="75" t="s">
        <v>1513</v>
      </c>
    </row>
    <row r="1625" spans="2:2">
      <c r="B1625" s="75" t="s">
        <v>1514</v>
      </c>
    </row>
    <row r="1626" spans="2:2">
      <c r="B1626" s="75" t="s">
        <v>1515</v>
      </c>
    </row>
    <row r="1627" spans="2:2">
      <c r="B1627" s="19"/>
    </row>
    <row r="1628" spans="2:2">
      <c r="B1628" s="75" t="s">
        <v>1516</v>
      </c>
    </row>
    <row r="1629" spans="2:2">
      <c r="B1629" s="75" t="s">
        <v>926</v>
      </c>
    </row>
    <row r="1630" spans="2:2">
      <c r="B1630" s="75" t="s">
        <v>1517</v>
      </c>
    </row>
    <row r="1631" spans="2:2">
      <c r="B1631" s="75" t="s">
        <v>1518</v>
      </c>
    </row>
    <row r="1632" spans="2:2">
      <c r="B1632" s="75" t="s">
        <v>929</v>
      </c>
    </row>
    <row r="1633" spans="2:2">
      <c r="B1633" s="75" t="s">
        <v>1519</v>
      </c>
    </row>
    <row r="1634" spans="2:2">
      <c r="B1634" s="75" t="s">
        <v>1520</v>
      </c>
    </row>
    <row r="1635" spans="2:2">
      <c r="B1635" s="75" t="s">
        <v>929</v>
      </c>
    </row>
    <row r="1636" spans="2:2">
      <c r="B1636" s="19"/>
    </row>
    <row r="1637" spans="2:2">
      <c r="B1637" s="75" t="s">
        <v>1521</v>
      </c>
    </row>
    <row r="1638" spans="2:2">
      <c r="B1638" s="75" t="s">
        <v>931</v>
      </c>
    </row>
    <row r="1639" spans="2:2">
      <c r="B1639" s="75" t="s">
        <v>1522</v>
      </c>
    </row>
    <row r="1640" spans="2:2">
      <c r="B1640" s="75" t="s">
        <v>919</v>
      </c>
    </row>
    <row r="1641" spans="2:2">
      <c r="B1641" s="75" t="s">
        <v>911</v>
      </c>
    </row>
    <row r="1642" spans="2:2">
      <c r="B1642" s="19"/>
    </row>
    <row r="1643" spans="2:2">
      <c r="B1643" s="75" t="s">
        <v>1523</v>
      </c>
    </row>
    <row r="1644" spans="2:2">
      <c r="B1644" s="75" t="s">
        <v>1524</v>
      </c>
    </row>
    <row r="1645" spans="2:2">
      <c r="B1645" s="75" t="s">
        <v>1525</v>
      </c>
    </row>
    <row r="1646" spans="2:2">
      <c r="B1646" s="75" t="s">
        <v>982</v>
      </c>
    </row>
    <row r="1647" spans="2:2">
      <c r="B1647" s="19"/>
    </row>
    <row r="1648" spans="2:2">
      <c r="B1648" s="75" t="s">
        <v>1526</v>
      </c>
    </row>
    <row r="1649" spans="2:2">
      <c r="B1649" s="75" t="s">
        <v>913</v>
      </c>
    </row>
    <row r="1650" spans="2:2">
      <c r="B1650" s="75" t="s">
        <v>1187</v>
      </c>
    </row>
    <row r="1651" spans="2:2">
      <c r="B1651" s="75" t="s">
        <v>1499</v>
      </c>
    </row>
    <row r="1652" spans="2:2">
      <c r="B1652" s="75" t="s">
        <v>1527</v>
      </c>
    </row>
    <row r="1653" spans="2:2">
      <c r="B1653" s="19"/>
    </row>
    <row r="1654" spans="2:2">
      <c r="B1654" s="75" t="s">
        <v>1528</v>
      </c>
    </row>
    <row r="1655" spans="2:2">
      <c r="B1655" s="75" t="s">
        <v>1529</v>
      </c>
    </row>
    <row r="1656" spans="2:2">
      <c r="B1656" s="75" t="s">
        <v>1530</v>
      </c>
    </row>
    <row r="1657" spans="2:2">
      <c r="B1657" s="75" t="s">
        <v>1531</v>
      </c>
    </row>
    <row r="1658" spans="2:2">
      <c r="B1658" s="75" t="s">
        <v>933</v>
      </c>
    </row>
    <row r="1659" spans="2:2">
      <c r="B1659" s="75" t="s">
        <v>1532</v>
      </c>
    </row>
    <row r="1660" spans="2:2">
      <c r="B1660" s="75" t="s">
        <v>919</v>
      </c>
    </row>
    <row r="1661" spans="2:2">
      <c r="B1661" s="19"/>
    </row>
    <row r="1662" spans="2:2">
      <c r="B1662" s="75" t="s">
        <v>1533</v>
      </c>
    </row>
    <row r="1663" spans="2:2">
      <c r="B1663" s="75" t="s">
        <v>1534</v>
      </c>
    </row>
    <row r="1664" spans="2:2">
      <c r="B1664" s="75" t="s">
        <v>1535</v>
      </c>
    </row>
    <row r="1665" spans="2:2">
      <c r="B1665" s="75" t="s">
        <v>1536</v>
      </c>
    </row>
    <row r="1666" spans="2:2">
      <c r="B1666" s="75" t="s">
        <v>1537</v>
      </c>
    </row>
    <row r="1667" spans="2:2">
      <c r="B1667" s="75" t="s">
        <v>1538</v>
      </c>
    </row>
    <row r="1668" spans="2:2">
      <c r="B1668" s="75" t="s">
        <v>1539</v>
      </c>
    </row>
    <row r="1669" spans="2:2">
      <c r="B1669" s="75" t="s">
        <v>1540</v>
      </c>
    </row>
    <row r="1670" spans="2:2">
      <c r="B1670" s="75" t="s">
        <v>911</v>
      </c>
    </row>
    <row r="1671" spans="2:2">
      <c r="B1671" s="19"/>
    </row>
    <row r="1672" spans="2:2">
      <c r="B1672" s="75" t="s">
        <v>1541</v>
      </c>
    </row>
    <row r="1673" spans="2:2">
      <c r="B1673" s="75" t="s">
        <v>913</v>
      </c>
    </row>
    <row r="1674" spans="2:2">
      <c r="B1674" s="75" t="s">
        <v>1187</v>
      </c>
    </row>
    <row r="1675" spans="2:2">
      <c r="B1675" s="75" t="s">
        <v>1499</v>
      </c>
    </row>
    <row r="1676" spans="2:2">
      <c r="B1676" s="75" t="s">
        <v>1500</v>
      </c>
    </row>
    <row r="1677" spans="2:2">
      <c r="B1677" s="75" t="s">
        <v>1542</v>
      </c>
    </row>
    <row r="1678" spans="2:2">
      <c r="B1678" s="75" t="s">
        <v>1543</v>
      </c>
    </row>
    <row r="1679" spans="2:2">
      <c r="B1679" s="75" t="s">
        <v>1196</v>
      </c>
    </row>
    <row r="1680" spans="2:2">
      <c r="B1680" s="75" t="s">
        <v>1544</v>
      </c>
    </row>
    <row r="1681" spans="2:2">
      <c r="B1681" s="75" t="s">
        <v>919</v>
      </c>
    </row>
    <row r="1682" spans="2:2">
      <c r="B1682" s="75" t="s">
        <v>911</v>
      </c>
    </row>
    <row r="1683" spans="2:2">
      <c r="B1683" s="19"/>
    </row>
    <row r="1684" spans="2:2">
      <c r="B1684" s="75" t="s">
        <v>1330</v>
      </c>
    </row>
    <row r="1685" spans="2:2">
      <c r="B1685" s="75" t="s">
        <v>1545</v>
      </c>
    </row>
    <row r="1686" spans="2:2">
      <c r="B1686" s="75" t="s">
        <v>1330</v>
      </c>
    </row>
    <row r="1687" spans="2:2">
      <c r="B1687" s="75" t="s">
        <v>1546</v>
      </c>
    </row>
    <row r="1688" spans="2:2">
      <c r="B1688" s="75" t="s">
        <v>1547</v>
      </c>
    </row>
    <row r="1689" spans="2:2">
      <c r="B1689" s="75" t="s">
        <v>992</v>
      </c>
    </row>
    <row r="1690" spans="2:2">
      <c r="B1690" s="75" t="s">
        <v>1548</v>
      </c>
    </row>
    <row r="1691" spans="2:2">
      <c r="B1691" s="75" t="s">
        <v>1549</v>
      </c>
    </row>
    <row r="1692" spans="2:2">
      <c r="B1692" s="75" t="s">
        <v>911</v>
      </c>
    </row>
    <row r="1693" spans="2:2">
      <c r="B1693" s="19"/>
    </row>
    <row r="1694" spans="2:2">
      <c r="B1694" s="75" t="s">
        <v>1550</v>
      </c>
    </row>
    <row r="1695" spans="2:2">
      <c r="B1695" s="75" t="s">
        <v>1551</v>
      </c>
    </row>
    <row r="1696" spans="2:2">
      <c r="B1696" s="75" t="s">
        <v>911</v>
      </c>
    </row>
    <row r="1697" spans="2:2">
      <c r="B1697" s="19"/>
    </row>
    <row r="1698" spans="2:2">
      <c r="B1698" s="75" t="s">
        <v>1552</v>
      </c>
    </row>
    <row r="1699" spans="2:2">
      <c r="B1699" s="75" t="s">
        <v>1551</v>
      </c>
    </row>
    <row r="1700" spans="2:2">
      <c r="B1700" s="75" t="s">
        <v>1547</v>
      </c>
    </row>
    <row r="1701" spans="2:2">
      <c r="B1701" s="75" t="s">
        <v>1553</v>
      </c>
    </row>
    <row r="1702" spans="2:2">
      <c r="B1702" s="75" t="s">
        <v>1554</v>
      </c>
    </row>
    <row r="1703" spans="2:2">
      <c r="B1703" s="75" t="s">
        <v>1555</v>
      </c>
    </row>
    <row r="1704" spans="2:2">
      <c r="B1704" s="75" t="s">
        <v>1556</v>
      </c>
    </row>
    <row r="1705" spans="2:2">
      <c r="B1705" s="75" t="s">
        <v>911</v>
      </c>
    </row>
    <row r="1709" spans="2:2" ht="24">
      <c r="B1709" s="68" t="s">
        <v>1557</v>
      </c>
    </row>
    <row r="1710" spans="2:2">
      <c r="B1710" s="63"/>
    </row>
    <row r="1711" spans="2:2">
      <c r="B1711" s="63" t="s">
        <v>1558</v>
      </c>
    </row>
    <row r="1712" spans="2:2">
      <c r="B1712" s="63"/>
    </row>
    <row r="1713" spans="2:2">
      <c r="B1713" s="71" t="s">
        <v>1559</v>
      </c>
    </row>
    <row r="1714" spans="2:2">
      <c r="B1714" s="63"/>
    </row>
    <row r="1715" spans="2:2">
      <c r="B1715" s="63" t="s">
        <v>1560</v>
      </c>
    </row>
    <row r="1716" spans="2:2">
      <c r="B1716" s="63"/>
    </row>
    <row r="1717" spans="2:2">
      <c r="B1717" s="63" t="s">
        <v>1561</v>
      </c>
    </row>
    <row r="1721" spans="2:2">
      <c r="B1721" t="s">
        <v>1562</v>
      </c>
    </row>
    <row r="1722" spans="2:2">
      <c r="B1722" s="63"/>
    </row>
    <row r="1723" spans="2:2">
      <c r="B1723" s="65" t="s">
        <v>1563</v>
      </c>
    </row>
    <row r="1724" spans="2:2">
      <c r="B1724" s="63"/>
    </row>
    <row r="1725" spans="2:2">
      <c r="B1725" s="65" t="s">
        <v>1564</v>
      </c>
    </row>
    <row r="1726" spans="2:2">
      <c r="B1726" s="63"/>
    </row>
    <row r="1727" spans="2:2">
      <c r="B1727" s="65" t="s">
        <v>1565</v>
      </c>
    </row>
    <row r="1729" spans="2:8">
      <c r="B1729" t="s">
        <v>1566</v>
      </c>
    </row>
    <row r="1736" spans="2:8">
      <c r="B1736" t="s">
        <v>1577</v>
      </c>
      <c r="D1736" t="s">
        <v>1582</v>
      </c>
      <c r="F1736" t="s">
        <v>1586</v>
      </c>
      <c r="H1736" t="s">
        <v>828</v>
      </c>
    </row>
    <row r="1737" spans="2:8">
      <c r="B1737" t="s">
        <v>1578</v>
      </c>
      <c r="D1737" t="s">
        <v>1583</v>
      </c>
      <c r="F1737" t="s">
        <v>1236</v>
      </c>
      <c r="H1737" t="s">
        <v>1590</v>
      </c>
    </row>
    <row r="1738" spans="2:8">
      <c r="B1738" t="s">
        <v>1579</v>
      </c>
      <c r="D1738" t="s">
        <v>1584</v>
      </c>
      <c r="F1738" t="s">
        <v>1587</v>
      </c>
      <c r="H1738" t="s">
        <v>1591</v>
      </c>
    </row>
    <row r="1739" spans="2:8">
      <c r="B1739" t="s">
        <v>1580</v>
      </c>
      <c r="F1739" t="s">
        <v>1588</v>
      </c>
    </row>
    <row r="1752" spans="2:2" ht="31.5">
      <c r="B1752" s="62" t="s">
        <v>1656</v>
      </c>
    </row>
    <row r="1754" spans="2:2">
      <c r="B1754" t="s">
        <v>1657</v>
      </c>
    </row>
    <row r="1755" spans="2:2">
      <c r="B1755" s="63"/>
    </row>
    <row r="1756" spans="2:2">
      <c r="B1756" s="63" t="s">
        <v>1715</v>
      </c>
    </row>
    <row r="1758" spans="2:2">
      <c r="B1758" t="s">
        <v>1658</v>
      </c>
    </row>
    <row r="1759" spans="2:2">
      <c r="B1759" s="63"/>
    </row>
    <row r="1760" spans="2:2">
      <c r="B1760" s="63"/>
    </row>
    <row r="1761" spans="2:43">
      <c r="B1761" s="63" t="s">
        <v>1659</v>
      </c>
    </row>
    <row r="1763" spans="2:43" ht="31.5">
      <c r="B1763" s="62" t="s">
        <v>1660</v>
      </c>
    </row>
    <row r="1765" spans="2:43">
      <c r="B1765" t="s">
        <v>1661</v>
      </c>
    </row>
    <row r="1766" spans="2:43">
      <c r="B1766" s="63"/>
    </row>
    <row r="1767" spans="2:43">
      <c r="B1767" s="63" t="s">
        <v>1662</v>
      </c>
    </row>
    <row r="1768" spans="2:43">
      <c r="B1768" s="63"/>
    </row>
    <row r="1769" spans="2:43">
      <c r="B1769" s="63"/>
    </row>
    <row r="1771" spans="2:43" ht="15.75" thickBot="1">
      <c r="B1771" t="s">
        <v>1663</v>
      </c>
    </row>
    <row r="1772" spans="2:43" ht="15.75" thickBot="1">
      <c r="B1772" s="63"/>
      <c r="AL1772" s="133" t="s">
        <v>1829</v>
      </c>
      <c r="AM1772" s="134"/>
      <c r="AN1772" s="116"/>
      <c r="AO1772" s="116"/>
      <c r="AP1772" s="116"/>
      <c r="AQ1772" s="117"/>
    </row>
    <row r="1773" spans="2:43">
      <c r="B1773" s="63" t="s">
        <v>1664</v>
      </c>
      <c r="AL1773" s="118"/>
      <c r="AN1773" t="s">
        <v>1818</v>
      </c>
      <c r="AP1773" t="s">
        <v>1812</v>
      </c>
      <c r="AQ1773" s="119" t="s">
        <v>1813</v>
      </c>
    </row>
    <row r="1774" spans="2:43">
      <c r="B1774" s="63"/>
      <c r="AL1774" s="118"/>
      <c r="AN1774" t="s">
        <v>1811</v>
      </c>
      <c r="AQ1774" s="119"/>
    </row>
    <row r="1775" spans="2:43">
      <c r="AL1775" s="118"/>
      <c r="AN1775" t="s">
        <v>1809</v>
      </c>
      <c r="AP1775" t="s">
        <v>1828</v>
      </c>
      <c r="AQ1775" s="119"/>
    </row>
    <row r="1776" spans="2:43">
      <c r="B1776" t="s">
        <v>1665</v>
      </c>
      <c r="AL1776" s="120" t="s">
        <v>1808</v>
      </c>
      <c r="AM1776" s="11"/>
      <c r="AN1776" s="114" t="s">
        <v>1810</v>
      </c>
      <c r="AQ1776" s="119"/>
    </row>
    <row r="1777" spans="2:52">
      <c r="B1777" s="63"/>
      <c r="AL1777" s="118"/>
      <c r="AQ1777" s="119"/>
    </row>
    <row r="1778" spans="2:52">
      <c r="B1778" s="63" t="s">
        <v>1666</v>
      </c>
      <c r="AL1778" s="118"/>
      <c r="AN1778" s="9" t="s">
        <v>1799</v>
      </c>
      <c r="AQ1778" s="119"/>
    </row>
    <row r="1779" spans="2:52">
      <c r="B1779" s="63" t="s">
        <v>1716</v>
      </c>
      <c r="AL1779" s="120" t="s">
        <v>1805</v>
      </c>
      <c r="AM1779" s="11"/>
      <c r="AQ1779" s="119"/>
    </row>
    <row r="1780" spans="2:52" ht="15.75" thickBot="1">
      <c r="AL1780" s="118"/>
      <c r="AN1780" s="9" t="s">
        <v>1800</v>
      </c>
      <c r="AO1780" t="s">
        <v>1827</v>
      </c>
      <c r="AP1780" t="s">
        <v>1806</v>
      </c>
      <c r="AQ1780" s="119"/>
    </row>
    <row r="1781" spans="2:52" ht="32.25" thickBot="1">
      <c r="B1781" s="62" t="s">
        <v>1667</v>
      </c>
      <c r="AL1781" s="118"/>
      <c r="AQ1781" s="119"/>
      <c r="AX1781" s="125" t="s">
        <v>1837</v>
      </c>
    </row>
    <row r="1782" spans="2:52">
      <c r="AL1782" s="118"/>
      <c r="AQ1782" s="119"/>
    </row>
    <row r="1783" spans="2:52">
      <c r="B1783" t="s">
        <v>1668</v>
      </c>
      <c r="AL1783" s="118"/>
      <c r="AN1783" t="s">
        <v>1802</v>
      </c>
      <c r="AQ1783" s="119"/>
      <c r="AX1783" t="s">
        <v>1836</v>
      </c>
      <c r="AZ1783" t="s">
        <v>1835</v>
      </c>
    </row>
    <row r="1784" spans="2:52" ht="15.75" thickBot="1">
      <c r="B1784" s="63"/>
      <c r="AL1784" s="12" t="s">
        <v>1801</v>
      </c>
      <c r="AM1784" s="115"/>
      <c r="AN1784" t="s">
        <v>1803</v>
      </c>
      <c r="AO1784" t="s">
        <v>1807</v>
      </c>
      <c r="AQ1784" s="119"/>
    </row>
    <row r="1785" spans="2:52" ht="15.75" thickTop="1">
      <c r="B1785" s="63" t="s">
        <v>1669</v>
      </c>
      <c r="AL1785" s="118"/>
      <c r="AN1785" t="s">
        <v>1804</v>
      </c>
      <c r="AQ1785" s="119"/>
    </row>
    <row r="1786" spans="2:52">
      <c r="B1786" s="63"/>
      <c r="AL1786" s="118"/>
      <c r="AQ1786" s="119"/>
    </row>
    <row r="1787" spans="2:52">
      <c r="AL1787" s="118"/>
      <c r="AQ1787" s="119"/>
    </row>
    <row r="1788" spans="2:52">
      <c r="B1788" t="s">
        <v>1670</v>
      </c>
      <c r="AL1788" s="12" t="s">
        <v>1814</v>
      </c>
      <c r="AM1788" t="s">
        <v>1815</v>
      </c>
      <c r="AN1788" t="s">
        <v>1816</v>
      </c>
      <c r="AQ1788" s="119"/>
    </row>
    <row r="1789" spans="2:52" ht="15.75" thickBot="1">
      <c r="B1789" s="63"/>
      <c r="AL1789" s="121"/>
      <c r="AM1789" s="122" t="s">
        <v>1817</v>
      </c>
      <c r="AN1789" s="122" t="s">
        <v>1830</v>
      </c>
      <c r="AO1789" s="123" t="s">
        <v>1831</v>
      </c>
      <c r="AP1789" s="122" t="s">
        <v>1832</v>
      </c>
      <c r="AQ1789" s="124"/>
      <c r="AR1789" t="s">
        <v>1833</v>
      </c>
    </row>
    <row r="1790" spans="2:52">
      <c r="B1790" s="63"/>
    </row>
    <row r="1791" spans="2:52">
      <c r="B1791" s="63" t="s">
        <v>1671</v>
      </c>
      <c r="AO1791" t="s">
        <v>1819</v>
      </c>
      <c r="AP1791" t="s">
        <v>1834</v>
      </c>
    </row>
    <row r="1792" spans="2:52">
      <c r="B1792" s="63"/>
    </row>
    <row r="1793" spans="2:45">
      <c r="AO1793" t="s">
        <v>1820</v>
      </c>
    </row>
    <row r="1794" spans="2:45" ht="31.5">
      <c r="B1794" s="62" t="s">
        <v>1672</v>
      </c>
      <c r="AP1794" t="s">
        <v>1822</v>
      </c>
      <c r="AQ1794" t="s">
        <v>1821</v>
      </c>
    </row>
    <row r="1795" spans="2:45">
      <c r="AP1795" t="s">
        <v>1823</v>
      </c>
      <c r="AQ1795" t="s">
        <v>1824</v>
      </c>
      <c r="AR1795" t="s">
        <v>1825</v>
      </c>
      <c r="AS1795" t="s">
        <v>1826</v>
      </c>
    </row>
    <row r="1796" spans="2:45">
      <c r="B1796" t="s">
        <v>1673</v>
      </c>
    </row>
    <row r="1797" spans="2:45">
      <c r="B1797" s="63"/>
    </row>
    <row r="1798" spans="2:45">
      <c r="B1798" s="63" t="s">
        <v>1674</v>
      </c>
    </row>
    <row r="1799" spans="2:45">
      <c r="B1799" s="63"/>
    </row>
    <row r="1800" spans="2:45">
      <c r="B1800" s="63"/>
    </row>
    <row r="1802" spans="2:45">
      <c r="B1802" t="s">
        <v>1675</v>
      </c>
    </row>
    <row r="1803" spans="2:45">
      <c r="B1803" s="63"/>
    </row>
    <row r="1804" spans="2:45">
      <c r="B1804" s="63"/>
    </row>
    <row r="1805" spans="2:45">
      <c r="B1805" s="63"/>
    </row>
    <row r="1806" spans="2:45">
      <c r="B1806" s="63" t="s">
        <v>1676</v>
      </c>
    </row>
    <row r="1808" spans="2:45" ht="31.5">
      <c r="B1808" s="62" t="s">
        <v>1677</v>
      </c>
    </row>
    <row r="1810" spans="2:2">
      <c r="B1810" t="s">
        <v>1678</v>
      </c>
    </row>
    <row r="1811" spans="2:2">
      <c r="B1811" s="63"/>
    </row>
    <row r="1812" spans="2:2">
      <c r="B1812" s="63"/>
    </row>
    <row r="1813" spans="2:2">
      <c r="B1813" s="63" t="s">
        <v>1679</v>
      </c>
    </row>
    <row r="1815" spans="2:2">
      <c r="B1815" t="s">
        <v>1680</v>
      </c>
    </row>
    <row r="1816" spans="2:2">
      <c r="B1816" s="63"/>
    </row>
    <row r="1817" spans="2:2">
      <c r="B1817" s="63" t="s">
        <v>1681</v>
      </c>
    </row>
    <row r="1818" spans="2:2">
      <c r="B1818" s="63"/>
    </row>
    <row r="1820" spans="2:2" ht="31.5">
      <c r="B1820" s="62" t="s">
        <v>1682</v>
      </c>
    </row>
    <row r="1822" spans="2:2">
      <c r="B1822" t="s">
        <v>1683</v>
      </c>
    </row>
    <row r="1823" spans="2:2">
      <c r="B1823" s="63"/>
    </row>
    <row r="1824" spans="2:2">
      <c r="B1824" s="63"/>
    </row>
    <row r="1825" spans="2:2">
      <c r="B1825" s="63"/>
    </row>
    <row r="1826" spans="2:2">
      <c r="B1826" s="63" t="s">
        <v>1684</v>
      </c>
    </row>
    <row r="1828" spans="2:2" ht="31.5">
      <c r="B1828" s="62" t="s">
        <v>1685</v>
      </c>
    </row>
    <row r="1830" spans="2:2">
      <c r="B1830" t="s">
        <v>1686</v>
      </c>
    </row>
    <row r="1831" spans="2:2">
      <c r="B1831" s="63"/>
    </row>
    <row r="1832" spans="2:2">
      <c r="B1832" s="63"/>
    </row>
    <row r="1833" spans="2:2">
      <c r="B1833" s="63"/>
    </row>
    <row r="1834" spans="2:2">
      <c r="B1834" s="63" t="s">
        <v>1687</v>
      </c>
    </row>
    <row r="1836" spans="2:2">
      <c r="B1836" t="s">
        <v>1688</v>
      </c>
    </row>
    <row r="1837" spans="2:2">
      <c r="B1837" s="63"/>
    </row>
    <row r="1838" spans="2:2">
      <c r="B1838" s="63" t="s">
        <v>1689</v>
      </c>
    </row>
    <row r="1839" spans="2:2">
      <c r="B1839" s="63"/>
    </row>
    <row r="1840" spans="2:2">
      <c r="B1840" s="63"/>
    </row>
    <row r="1842" spans="2:2" ht="31.5">
      <c r="B1842" s="62" t="s">
        <v>1690</v>
      </c>
    </row>
    <row r="1844" spans="2:2">
      <c r="B1844" t="s">
        <v>1691</v>
      </c>
    </row>
    <row r="1845" spans="2:2">
      <c r="B1845" s="63"/>
    </row>
    <row r="1846" spans="2:2">
      <c r="B1846" s="63" t="s">
        <v>1692</v>
      </c>
    </row>
    <row r="1847" spans="2:2">
      <c r="B1847" s="63"/>
    </row>
    <row r="1849" spans="2:2">
      <c r="B1849" t="s">
        <v>1693</v>
      </c>
    </row>
    <row r="1850" spans="2:2">
      <c r="B1850" s="63"/>
    </row>
    <row r="1851" spans="2:2">
      <c r="B1851" s="63" t="s">
        <v>1694</v>
      </c>
    </row>
    <row r="1852" spans="2:2">
      <c r="B1852" s="63"/>
    </row>
    <row r="1853" spans="2:2">
      <c r="B1853" s="63"/>
    </row>
    <row r="1855" spans="2:2" ht="31.5">
      <c r="B1855" s="62" t="s">
        <v>1695</v>
      </c>
    </row>
    <row r="1857" spans="2:2">
      <c r="B1857" t="s">
        <v>1696</v>
      </c>
    </row>
    <row r="1858" spans="2:2">
      <c r="B1858" s="63"/>
    </row>
    <row r="1859" spans="2:2">
      <c r="B1859" s="63" t="s">
        <v>1697</v>
      </c>
    </row>
    <row r="1860" spans="2:2">
      <c r="B1860" s="63"/>
    </row>
    <row r="1861" spans="2:2">
      <c r="B1861" s="63"/>
    </row>
    <row r="1862" spans="2:2">
      <c r="B1862" s="63"/>
    </row>
    <row r="1864" spans="2:2" ht="31.5">
      <c r="B1864" s="62" t="s">
        <v>1698</v>
      </c>
    </row>
    <row r="1866" spans="2:2">
      <c r="B1866" t="s">
        <v>1699</v>
      </c>
    </row>
    <row r="1867" spans="2:2">
      <c r="B1867" s="63"/>
    </row>
    <row r="1868" spans="2:2">
      <c r="B1868" s="63"/>
    </row>
    <row r="1869" spans="2:2">
      <c r="B1869" s="63"/>
    </row>
    <row r="1870" spans="2:2">
      <c r="B1870" s="63" t="s">
        <v>1700</v>
      </c>
    </row>
    <row r="1872" spans="2:2">
      <c r="B1872" t="s">
        <v>1701</v>
      </c>
    </row>
    <row r="1873" spans="2:2">
      <c r="B1873" s="63"/>
    </row>
    <row r="1874" spans="2:2">
      <c r="B1874" s="63"/>
    </row>
    <row r="1875" spans="2:2">
      <c r="B1875" s="63" t="s">
        <v>1702</v>
      </c>
    </row>
    <row r="1877" spans="2:2" ht="31.5">
      <c r="B1877" s="62" t="s">
        <v>1703</v>
      </c>
    </row>
    <row r="1879" spans="2:2">
      <c r="B1879" t="s">
        <v>1704</v>
      </c>
    </row>
    <row r="1880" spans="2:2">
      <c r="B1880" s="63" t="s">
        <v>1717</v>
      </c>
    </row>
    <row r="1881" spans="2:2">
      <c r="B1881" s="63"/>
    </row>
    <row r="1882" spans="2:2">
      <c r="B1882" s="63"/>
    </row>
    <row r="1883" spans="2:2">
      <c r="B1883" s="63"/>
    </row>
    <row r="1884" spans="2:2">
      <c r="B1884" s="63"/>
    </row>
    <row r="1885" spans="2:2">
      <c r="B1885" s="63"/>
    </row>
    <row r="1887" spans="2:2" ht="31.5">
      <c r="B1887" s="62" t="s">
        <v>1705</v>
      </c>
    </row>
    <row r="1889" spans="2:2">
      <c r="B1889" t="s">
        <v>1706</v>
      </c>
    </row>
    <row r="1890" spans="2:2">
      <c r="B1890" s="63"/>
    </row>
    <row r="1891" spans="2:2">
      <c r="B1891" s="63"/>
    </row>
    <row r="1892" spans="2:2">
      <c r="B1892" s="63"/>
    </row>
    <row r="1893" spans="2:2">
      <c r="B1893" s="63" t="s">
        <v>1707</v>
      </c>
    </row>
    <row r="1895" spans="2:2">
      <c r="B1895" t="s">
        <v>1708</v>
      </c>
    </row>
    <row r="1896" spans="2:2">
      <c r="B1896" s="63"/>
    </row>
    <row r="1897" spans="2:2">
      <c r="B1897" s="63"/>
    </row>
    <row r="1898" spans="2:2">
      <c r="B1898" s="63" t="s">
        <v>1718</v>
      </c>
    </row>
    <row r="1899" spans="2:2">
      <c r="B1899" s="63"/>
    </row>
    <row r="1901" spans="2:2" ht="31.5">
      <c r="B1901" s="62" t="s">
        <v>1709</v>
      </c>
    </row>
    <row r="1903" spans="2:2">
      <c r="B1903" t="s">
        <v>1710</v>
      </c>
    </row>
    <row r="1904" spans="2:2">
      <c r="B1904" s="63"/>
    </row>
    <row r="1905" spans="2:2">
      <c r="B1905" s="63" t="s">
        <v>1711</v>
      </c>
    </row>
    <row r="1906" spans="2:2">
      <c r="B1906" s="63"/>
    </row>
    <row r="1907" spans="2:2">
      <c r="B1907" s="63"/>
    </row>
    <row r="1911" spans="2:2" ht="24">
      <c r="B1911" s="68" t="s">
        <v>1712</v>
      </c>
    </row>
    <row r="1912" spans="2:2">
      <c r="B1912" s="63"/>
    </row>
    <row r="1913" spans="2:2">
      <c r="B1913" s="63" t="s">
        <v>1719</v>
      </c>
    </row>
    <row r="1914" spans="2:2">
      <c r="B1914" s="63" t="s">
        <v>1713</v>
      </c>
    </row>
    <row r="1916" spans="2:2">
      <c r="B1916" t="s">
        <v>1714</v>
      </c>
    </row>
    <row r="1921" spans="2:2" ht="100.5" customHeight="1">
      <c r="B1921" s="59" t="s">
        <v>1720</v>
      </c>
    </row>
    <row r="1923" spans="2:2" ht="31.5">
      <c r="B1923" s="105" t="s">
        <v>1721</v>
      </c>
    </row>
    <row r="1924" spans="2:2">
      <c r="B1924" s="106"/>
    </row>
    <row r="1925" spans="2:2">
      <c r="B1925" s="107" t="s">
        <v>1738</v>
      </c>
    </row>
    <row r="1926" spans="2:2">
      <c r="B1926" s="106"/>
    </row>
    <row r="1927" spans="2:2">
      <c r="B1927" s="107" t="s">
        <v>1739</v>
      </c>
    </row>
    <row r="1928" spans="2:2">
      <c r="B1928" s="108"/>
    </row>
    <row r="1929" spans="2:2" ht="31.5">
      <c r="B1929" s="105" t="s">
        <v>1722</v>
      </c>
    </row>
    <row r="1930" spans="2:2">
      <c r="B1930" s="106"/>
    </row>
    <row r="1931" spans="2:2">
      <c r="B1931" s="107" t="s">
        <v>1740</v>
      </c>
    </row>
    <row r="1932" spans="2:2">
      <c r="B1932" s="106"/>
    </row>
    <row r="1933" spans="2:2">
      <c r="B1933" s="107" t="s">
        <v>1741</v>
      </c>
    </row>
    <row r="1934" spans="2:2">
      <c r="B1934" s="106"/>
    </row>
    <row r="1935" spans="2:2">
      <c r="B1935" s="107" t="s">
        <v>1742</v>
      </c>
    </row>
    <row r="1936" spans="2:2">
      <c r="B1936" s="106"/>
    </row>
    <row r="1937" spans="2:2">
      <c r="B1937" s="107" t="s">
        <v>1743</v>
      </c>
    </row>
    <row r="1938" spans="2:2">
      <c r="B1938" s="106"/>
    </row>
    <row r="1939" spans="2:2">
      <c r="B1939" s="107" t="s">
        <v>1744</v>
      </c>
    </row>
    <row r="1940" spans="2:2">
      <c r="B1940" s="106"/>
    </row>
    <row r="1941" spans="2:2">
      <c r="B1941" s="107" t="s">
        <v>1745</v>
      </c>
    </row>
    <row r="1942" spans="2:2">
      <c r="B1942" s="106"/>
    </row>
    <row r="1943" spans="2:2">
      <c r="B1943" s="107" t="s">
        <v>1746</v>
      </c>
    </row>
    <row r="1944" spans="2:2">
      <c r="B1944" s="106"/>
    </row>
    <row r="1945" spans="2:2">
      <c r="B1945" s="107" t="s">
        <v>1747</v>
      </c>
    </row>
    <row r="1946" spans="2:2">
      <c r="B1946" s="106"/>
    </row>
    <row r="1947" spans="2:2">
      <c r="B1947" s="106"/>
    </row>
    <row r="1948" spans="2:2">
      <c r="B1948" s="109"/>
    </row>
    <row r="1949" spans="2:2">
      <c r="B1949" s="110" t="s">
        <v>1748</v>
      </c>
    </row>
    <row r="1950" spans="2:2">
      <c r="B1950" s="109"/>
    </row>
    <row r="1951" spans="2:2">
      <c r="B1951" s="110" t="s">
        <v>1749</v>
      </c>
    </row>
    <row r="1952" spans="2:2">
      <c r="B1952" s="106"/>
    </row>
    <row r="1953" spans="2:2">
      <c r="B1953" s="107" t="s">
        <v>1750</v>
      </c>
    </row>
    <row r="1954" spans="2:2">
      <c r="B1954" s="106"/>
    </row>
    <row r="1955" spans="2:2">
      <c r="B1955" s="107" t="s">
        <v>1751</v>
      </c>
    </row>
    <row r="1956" spans="2:2">
      <c r="B1956" s="108"/>
    </row>
    <row r="1957" spans="2:2" ht="31.5">
      <c r="B1957" s="105" t="s">
        <v>1723</v>
      </c>
    </row>
    <row r="1958" spans="2:2">
      <c r="B1958" s="108"/>
    </row>
    <row r="1959" spans="2:2" ht="24">
      <c r="B1959" s="111" t="s">
        <v>1724</v>
      </c>
    </row>
    <row r="1960" spans="2:2">
      <c r="B1960" s="106"/>
    </row>
    <row r="1961" spans="2:2">
      <c r="B1961" s="107" t="s">
        <v>1752</v>
      </c>
    </row>
    <row r="1962" spans="2:2">
      <c r="B1962" s="106" t="s">
        <v>1753</v>
      </c>
    </row>
    <row r="1963" spans="2:2">
      <c r="B1963" s="106"/>
    </row>
    <row r="1964" spans="2:2">
      <c r="B1964" s="107" t="s">
        <v>1754</v>
      </c>
    </row>
    <row r="1965" spans="2:2">
      <c r="B1965" s="106" t="s">
        <v>1755</v>
      </c>
    </row>
    <row r="1966" spans="2:2">
      <c r="B1966" s="112" t="s">
        <v>1756</v>
      </c>
    </row>
    <row r="1967" spans="2:2">
      <c r="B1967" s="106"/>
    </row>
    <row r="1968" spans="2:2">
      <c r="B1968" s="107" t="s">
        <v>1757</v>
      </c>
    </row>
    <row r="1969" spans="2:2">
      <c r="B1969" s="106" t="s">
        <v>1758</v>
      </c>
    </row>
    <row r="1970" spans="2:2">
      <c r="B1970" s="112" t="s">
        <v>1759</v>
      </c>
    </row>
    <row r="1971" spans="2:2">
      <c r="B1971" s="108" t="s">
        <v>1737</v>
      </c>
    </row>
    <row r="1972" spans="2:2">
      <c r="B1972" s="113" t="s">
        <v>1760</v>
      </c>
    </row>
    <row r="1973" spans="2:2">
      <c r="B1973" s="108"/>
    </row>
    <row r="1974" spans="2:2" ht="24">
      <c r="B1974" s="111" t="s">
        <v>1725</v>
      </c>
    </row>
    <row r="1975" spans="2:2">
      <c r="B1975" s="106"/>
    </row>
    <row r="1976" spans="2:2">
      <c r="B1976" s="107" t="s">
        <v>1761</v>
      </c>
    </row>
    <row r="1977" spans="2:2">
      <c r="B1977" s="106"/>
    </row>
    <row r="1978" spans="2:2">
      <c r="B1978" s="107" t="s">
        <v>1762</v>
      </c>
    </row>
    <row r="1979" spans="2:2">
      <c r="B1979" s="106"/>
    </row>
    <row r="1980" spans="2:2">
      <c r="B1980" s="107" t="s">
        <v>1763</v>
      </c>
    </row>
    <row r="1981" spans="2:2">
      <c r="B1981" s="106" t="s">
        <v>1726</v>
      </c>
    </row>
    <row r="1982" spans="2:2">
      <c r="B1982" s="108"/>
    </row>
    <row r="1983" spans="2:2" ht="24">
      <c r="B1983" s="111" t="s">
        <v>1727</v>
      </c>
    </row>
    <row r="1984" spans="2:2">
      <c r="B1984" s="106"/>
    </row>
    <row r="1985" spans="2:2">
      <c r="B1985" s="107" t="s">
        <v>1764</v>
      </c>
    </row>
    <row r="1986" spans="2:2">
      <c r="B1986" s="106"/>
    </row>
    <row r="1987" spans="2:2">
      <c r="B1987" s="107" t="s">
        <v>1765</v>
      </c>
    </row>
    <row r="1988" spans="2:2">
      <c r="B1988" s="106"/>
    </row>
    <row r="1989" spans="2:2">
      <c r="B1989" s="107" t="s">
        <v>1766</v>
      </c>
    </row>
    <row r="1990" spans="2:2">
      <c r="B1990" s="106"/>
    </row>
    <row r="1991" spans="2:2">
      <c r="B1991" s="107" t="s">
        <v>1767</v>
      </c>
    </row>
    <row r="1992" spans="2:2">
      <c r="B1992" s="106"/>
    </row>
    <row r="1993" spans="2:2">
      <c r="B1993" s="106"/>
    </row>
    <row r="1994" spans="2:2">
      <c r="B1994" s="109"/>
    </row>
    <row r="1995" spans="2:2">
      <c r="B1995" s="110" t="s">
        <v>1768</v>
      </c>
    </row>
    <row r="1996" spans="2:2">
      <c r="B1996" s="109"/>
    </row>
    <row r="1997" spans="2:2">
      <c r="B1997" s="110" t="s">
        <v>1769</v>
      </c>
    </row>
    <row r="1998" spans="2:2">
      <c r="B1998" s="108"/>
    </row>
    <row r="1999" spans="2:2" ht="24">
      <c r="B1999" s="111" t="s">
        <v>1728</v>
      </c>
    </row>
    <row r="2000" spans="2:2">
      <c r="B2000" s="106"/>
    </row>
    <row r="2001" spans="2:2">
      <c r="B2001" s="107" t="s">
        <v>1770</v>
      </c>
    </row>
    <row r="2002" spans="2:2">
      <c r="B2002" s="106"/>
    </row>
    <row r="2003" spans="2:2">
      <c r="B2003" s="107" t="s">
        <v>1771</v>
      </c>
    </row>
    <row r="2004" spans="2:2">
      <c r="B2004" s="106"/>
    </row>
    <row r="2005" spans="2:2">
      <c r="B2005" s="107" t="s">
        <v>1772</v>
      </c>
    </row>
    <row r="2006" spans="2:2">
      <c r="B2006" s="106"/>
    </row>
    <row r="2007" spans="2:2">
      <c r="B2007" s="107" t="s">
        <v>1773</v>
      </c>
    </row>
    <row r="2008" spans="2:2">
      <c r="B2008" s="106"/>
    </row>
    <row r="2009" spans="2:2">
      <c r="B2009" s="107" t="s">
        <v>1774</v>
      </c>
    </row>
    <row r="2010" spans="2:2">
      <c r="B2010" s="106"/>
    </row>
    <row r="2011" spans="2:2">
      <c r="B2011" s="107" t="s">
        <v>1775</v>
      </c>
    </row>
    <row r="2012" spans="2:2">
      <c r="B2012" s="108"/>
    </row>
    <row r="2013" spans="2:2">
      <c r="B2013" s="113" t="s">
        <v>1729</v>
      </c>
    </row>
    <row r="2014" spans="2:2">
      <c r="B2014" s="108"/>
    </row>
    <row r="2015" spans="2:2" ht="31.5">
      <c r="B2015" s="105" t="s">
        <v>1730</v>
      </c>
    </row>
    <row r="2016" spans="2:2">
      <c r="B2016" s="106"/>
    </row>
    <row r="2017" spans="2:2">
      <c r="B2017" s="107" t="s">
        <v>1776</v>
      </c>
    </row>
    <row r="2018" spans="2:2">
      <c r="B2018" s="106"/>
    </row>
    <row r="2019" spans="2:2">
      <c r="B2019" s="107" t="s">
        <v>1777</v>
      </c>
    </row>
    <row r="2020" spans="2:2">
      <c r="B2020" s="106" t="s">
        <v>1731</v>
      </c>
    </row>
    <row r="2021" spans="2:2">
      <c r="B2021" s="106"/>
    </row>
    <row r="2022" spans="2:2">
      <c r="B2022" s="107" t="s">
        <v>1778</v>
      </c>
    </row>
    <row r="2023" spans="2:2">
      <c r="B2023" s="108"/>
    </row>
    <row r="2024" spans="2:2" ht="31.5">
      <c r="B2024" s="105" t="s">
        <v>1732</v>
      </c>
    </row>
    <row r="2025" spans="2:2">
      <c r="B2025" s="106"/>
    </row>
    <row r="2026" spans="2:2">
      <c r="B2026" s="107" t="s">
        <v>1779</v>
      </c>
    </row>
    <row r="2027" spans="2:2">
      <c r="B2027" s="106"/>
    </row>
    <row r="2028" spans="2:2">
      <c r="B2028" s="107" t="s">
        <v>1780</v>
      </c>
    </row>
    <row r="2029" spans="2:2">
      <c r="B2029" s="106"/>
    </row>
    <row r="2030" spans="2:2">
      <c r="B2030" s="107" t="s">
        <v>1781</v>
      </c>
    </row>
    <row r="2031" spans="2:2">
      <c r="B2031" s="106"/>
    </row>
    <row r="2032" spans="2:2">
      <c r="B2032" s="107" t="s">
        <v>1782</v>
      </c>
    </row>
    <row r="2033" spans="2:2">
      <c r="B2033" s="108"/>
    </row>
    <row r="2034" spans="2:2" ht="31.5">
      <c r="B2034" s="105" t="s">
        <v>1733</v>
      </c>
    </row>
    <row r="2035" spans="2:2">
      <c r="B2035" s="106"/>
    </row>
    <row r="2036" spans="2:2">
      <c r="B2036" s="107" t="s">
        <v>1734</v>
      </c>
    </row>
    <row r="2037" spans="2:2">
      <c r="B2037" s="106"/>
    </row>
    <row r="2038" spans="2:2">
      <c r="B2038" s="106"/>
    </row>
    <row r="2039" spans="2:2">
      <c r="B2039" s="109"/>
    </row>
    <row r="2040" spans="2:2">
      <c r="B2040" s="109" t="s">
        <v>1783</v>
      </c>
    </row>
    <row r="2041" spans="2:2">
      <c r="B2041" s="109"/>
    </row>
    <row r="2042" spans="2:2">
      <c r="B2042" s="109" t="s">
        <v>1784</v>
      </c>
    </row>
    <row r="2043" spans="2:2">
      <c r="B2043" s="109"/>
    </row>
    <row r="2044" spans="2:2">
      <c r="B2044" s="109" t="s">
        <v>1785</v>
      </c>
    </row>
    <row r="2045" spans="2:2">
      <c r="B2045" s="109"/>
    </row>
    <row r="2046" spans="2:2">
      <c r="B2046" s="109" t="s">
        <v>1786</v>
      </c>
    </row>
    <row r="2047" spans="2:2">
      <c r="B2047" s="106"/>
    </row>
    <row r="2048" spans="2:2">
      <c r="B2048" s="107" t="s">
        <v>1735</v>
      </c>
    </row>
    <row r="2049" spans="2:2">
      <c r="B2049" s="106"/>
    </row>
    <row r="2050" spans="2:2">
      <c r="B2050" s="106"/>
    </row>
    <row r="2051" spans="2:2">
      <c r="B2051" s="109"/>
    </row>
    <row r="2052" spans="2:2">
      <c r="B2052" s="109" t="s">
        <v>1787</v>
      </c>
    </row>
    <row r="2053" spans="2:2">
      <c r="B2053" s="109"/>
    </row>
    <row r="2054" spans="2:2">
      <c r="B2054" s="109" t="s">
        <v>1788</v>
      </c>
    </row>
    <row r="2055" spans="2:2">
      <c r="B2055" s="109"/>
    </row>
    <row r="2056" spans="2:2">
      <c r="B2056" s="109" t="s">
        <v>1789</v>
      </c>
    </row>
    <row r="2057" spans="2:2">
      <c r="B2057" s="108"/>
    </row>
    <row r="2058" spans="2:2" ht="31.5">
      <c r="B2058" s="105" t="s">
        <v>1790</v>
      </c>
    </row>
    <row r="2059" spans="2:2">
      <c r="B2059" s="106"/>
    </row>
    <row r="2060" spans="2:2">
      <c r="B2060" s="107" t="s">
        <v>1791</v>
      </c>
    </row>
    <row r="2061" spans="2:2">
      <c r="B2061" s="106"/>
    </row>
    <row r="2062" spans="2:2">
      <c r="B2062" s="107" t="s">
        <v>1792</v>
      </c>
    </row>
    <row r="2063" spans="2:2">
      <c r="B2063" s="106"/>
    </row>
    <row r="2064" spans="2:2">
      <c r="B2064" s="107" t="s">
        <v>1793</v>
      </c>
    </row>
    <row r="2065" spans="2:2">
      <c r="B2065" s="108"/>
    </row>
    <row r="2066" spans="2:2">
      <c r="B2066" s="108"/>
    </row>
    <row r="2067" spans="2:2">
      <c r="B2067" s="108"/>
    </row>
    <row r="2068" spans="2:2" ht="24">
      <c r="B2068" s="111" t="s">
        <v>1736</v>
      </c>
    </row>
    <row r="2069" spans="2:2">
      <c r="B2069" s="106"/>
    </row>
    <row r="2070" spans="2:2">
      <c r="B2070" s="107" t="s">
        <v>1794</v>
      </c>
    </row>
    <row r="2071" spans="2:2">
      <c r="B2071" s="106"/>
    </row>
    <row r="2072" spans="2:2">
      <c r="B2072" s="107" t="s">
        <v>1795</v>
      </c>
    </row>
    <row r="2073" spans="2:2">
      <c r="B2073" s="106"/>
    </row>
    <row r="2074" spans="2:2">
      <c r="B2074" s="107" t="s">
        <v>1796</v>
      </c>
    </row>
    <row r="2075" spans="2:2">
      <c r="B2075" s="106"/>
    </row>
    <row r="2076" spans="2:2">
      <c r="B2076" s="107" t="s">
        <v>1797</v>
      </c>
    </row>
    <row r="2077" spans="2:2">
      <c r="B2077" s="108"/>
    </row>
    <row r="2081" spans="2:2" ht="81" customHeight="1">
      <c r="B2081" s="104" t="s">
        <v>1838</v>
      </c>
    </row>
    <row r="2082" spans="2:2">
      <c r="B2082" s="104"/>
    </row>
    <row r="2083" spans="2:2">
      <c r="B2083" s="104"/>
    </row>
    <row r="2084" spans="2:2">
      <c r="B2084" s="104"/>
    </row>
    <row r="2085" spans="2:2" ht="31.5">
      <c r="B2085" s="130" t="s">
        <v>1839</v>
      </c>
    </row>
    <row r="2086" spans="2:2">
      <c r="B2086" s="126"/>
    </row>
    <row r="2087" spans="2:2">
      <c r="B2087" s="127" t="s">
        <v>1840</v>
      </c>
    </row>
    <row r="2088" spans="2:2">
      <c r="B2088" s="126"/>
    </row>
    <row r="2089" spans="2:2">
      <c r="B2089" s="127" t="s">
        <v>1841</v>
      </c>
    </row>
    <row r="2090" spans="2:2">
      <c r="B2090" s="126" t="s">
        <v>1842</v>
      </c>
    </row>
    <row r="2091" spans="2:2">
      <c r="B2091" s="126"/>
    </row>
    <row r="2092" spans="2:2">
      <c r="B2092" s="127" t="s">
        <v>1843</v>
      </c>
    </row>
    <row r="2093" spans="2:2">
      <c r="B2093" s="126"/>
    </row>
    <row r="2094" spans="2:2">
      <c r="B2094" s="126"/>
    </row>
    <row r="2095" spans="2:2">
      <c r="B2095" s="126"/>
    </row>
    <row r="2096" spans="2:2">
      <c r="B2096" s="128" t="s">
        <v>1844</v>
      </c>
    </row>
    <row r="2097" spans="2:2">
      <c r="B2097" s="126"/>
    </row>
    <row r="2098" spans="2:2">
      <c r="B2098" s="128" t="s">
        <v>1845</v>
      </c>
    </row>
    <row r="2099" spans="2:2">
      <c r="B2099" s="126"/>
    </row>
    <row r="2100" spans="2:2">
      <c r="B2100" s="128" t="s">
        <v>1846</v>
      </c>
    </row>
    <row r="2101" spans="2:2">
      <c r="B2101" s="104"/>
    </row>
    <row r="2102" spans="2:2">
      <c r="B2102" s="104"/>
    </row>
    <row r="2103" spans="2:2">
      <c r="B2103" s="104"/>
    </row>
    <row r="2104" spans="2:2" ht="31.5">
      <c r="B2104" s="130" t="s">
        <v>1926</v>
      </c>
    </row>
    <row r="2105" spans="2:2">
      <c r="B2105" s="104"/>
    </row>
    <row r="2106" spans="2:2" ht="24">
      <c r="B2106" s="131" t="s">
        <v>1847</v>
      </c>
    </row>
    <row r="2107" spans="2:2">
      <c r="B2107" s="126"/>
    </row>
    <row r="2108" spans="2:2">
      <c r="B2108" s="127" t="s">
        <v>1848</v>
      </c>
    </row>
    <row r="2109" spans="2:2">
      <c r="B2109" s="126"/>
    </row>
    <row r="2110" spans="2:2">
      <c r="B2110" s="126"/>
    </row>
    <row r="2111" spans="2:2">
      <c r="B2111" s="126"/>
    </row>
    <row r="2112" spans="2:2">
      <c r="B2112" s="128" t="s">
        <v>1927</v>
      </c>
    </row>
    <row r="2113" spans="2:2">
      <c r="B2113" s="126"/>
    </row>
    <row r="2114" spans="2:2">
      <c r="B2114" s="126" t="s">
        <v>1849</v>
      </c>
    </row>
    <row r="2115" spans="2:2">
      <c r="B2115" s="126"/>
    </row>
    <row r="2116" spans="2:2">
      <c r="B2116" s="127" t="s">
        <v>1850</v>
      </c>
    </row>
    <row r="2117" spans="2:2">
      <c r="B2117" s="126" t="s">
        <v>1851</v>
      </c>
    </row>
    <row r="2118" spans="2:2">
      <c r="B2118" s="126"/>
    </row>
    <row r="2119" spans="2:2">
      <c r="B2119" s="126"/>
    </row>
    <row r="2120" spans="2:2">
      <c r="B2120" s="126"/>
    </row>
    <row r="2121" spans="2:2">
      <c r="B2121" s="126" t="s">
        <v>1852</v>
      </c>
    </row>
    <row r="2122" spans="2:2">
      <c r="B2122" s="126"/>
    </row>
    <row r="2123" spans="2:2">
      <c r="B2123" s="126" t="s">
        <v>1853</v>
      </c>
    </row>
    <row r="2124" spans="2:2">
      <c r="B2124" s="104"/>
    </row>
    <row r="2125" spans="2:2" ht="24">
      <c r="B2125" s="131" t="s">
        <v>1854</v>
      </c>
    </row>
    <row r="2126" spans="2:2">
      <c r="B2126" s="126"/>
    </row>
    <row r="2127" spans="2:2">
      <c r="B2127" s="127" t="s">
        <v>1855</v>
      </c>
    </row>
    <row r="2128" spans="2:2">
      <c r="B2128" s="126"/>
    </row>
    <row r="2129" spans="2:2">
      <c r="B2129" s="126"/>
    </row>
    <row r="2130" spans="2:2">
      <c r="B2130" s="126"/>
    </row>
    <row r="2131" spans="2:2">
      <c r="B2131" s="128" t="s">
        <v>1856</v>
      </c>
    </row>
    <row r="2132" spans="2:2">
      <c r="B2132" s="126"/>
    </row>
    <row r="2133" spans="2:2">
      <c r="B2133" s="128" t="s">
        <v>1857</v>
      </c>
    </row>
    <row r="2134" spans="2:2">
      <c r="B2134" s="126"/>
    </row>
    <row r="2135" spans="2:2">
      <c r="B2135" s="128" t="s">
        <v>1858</v>
      </c>
    </row>
    <row r="2136" spans="2:2">
      <c r="B2136" s="126"/>
    </row>
    <row r="2137" spans="2:2">
      <c r="B2137" s="128" t="s">
        <v>1859</v>
      </c>
    </row>
    <row r="2138" spans="2:2">
      <c r="B2138" s="126"/>
    </row>
    <row r="2139" spans="2:2">
      <c r="B2139" s="126"/>
    </row>
    <row r="2140" spans="2:2">
      <c r="B2140" s="126"/>
    </row>
    <row r="2141" spans="2:2">
      <c r="B2141" s="127" t="s">
        <v>1860</v>
      </c>
    </row>
    <row r="2142" spans="2:2">
      <c r="B2142" s="126"/>
    </row>
    <row r="2143" spans="2:2">
      <c r="B2143" s="127" t="s">
        <v>1861</v>
      </c>
    </row>
    <row r="2144" spans="2:2">
      <c r="B2144" s="126"/>
    </row>
    <row r="2145" spans="2:2">
      <c r="B2145" s="127" t="s">
        <v>1862</v>
      </c>
    </row>
    <row r="2146" spans="2:2">
      <c r="B2146" s="126"/>
    </row>
    <row r="2147" spans="2:2">
      <c r="B2147" s="126"/>
    </row>
    <row r="2148" spans="2:2">
      <c r="B2148" s="126"/>
    </row>
    <row r="2149" spans="2:2">
      <c r="B2149" s="128" t="s">
        <v>1863</v>
      </c>
    </row>
    <row r="2150" spans="2:2">
      <c r="B2150" s="126"/>
    </row>
    <row r="2151" spans="2:2">
      <c r="B2151" s="128" t="s">
        <v>1864</v>
      </c>
    </row>
    <row r="2152" spans="2:2">
      <c r="B2152" s="126"/>
    </row>
    <row r="2153" spans="2:2">
      <c r="B2153" s="128" t="s">
        <v>1865</v>
      </c>
    </row>
    <row r="2154" spans="2:2">
      <c r="B2154" s="126"/>
    </row>
    <row r="2155" spans="2:2">
      <c r="B2155" s="128" t="s">
        <v>1866</v>
      </c>
    </row>
    <row r="2156" spans="2:2">
      <c r="B2156" s="126"/>
    </row>
    <row r="2157" spans="2:2">
      <c r="B2157" s="128" t="s">
        <v>1867</v>
      </c>
    </row>
    <row r="2158" spans="2:2">
      <c r="B2158" s="126"/>
    </row>
    <row r="2159" spans="2:2">
      <c r="B2159" s="127" t="s">
        <v>1868</v>
      </c>
    </row>
    <row r="2160" spans="2:2">
      <c r="B2160" s="126"/>
    </row>
    <row r="2161" spans="2:2">
      <c r="B2161" s="126"/>
    </row>
    <row r="2162" spans="2:2">
      <c r="B2162" s="126"/>
    </row>
    <row r="2163" spans="2:2">
      <c r="B2163" s="128" t="s">
        <v>1869</v>
      </c>
    </row>
    <row r="2164" spans="2:2">
      <c r="B2164" s="126"/>
    </row>
    <row r="2165" spans="2:2">
      <c r="B2165" s="128" t="s">
        <v>1870</v>
      </c>
    </row>
    <row r="2166" spans="2:2">
      <c r="B2166" s="126"/>
    </row>
    <row r="2167" spans="2:2">
      <c r="B2167" s="127" t="s">
        <v>828</v>
      </c>
    </row>
    <row r="2168" spans="2:2">
      <c r="B2168" s="126"/>
    </row>
    <row r="2169" spans="2:2">
      <c r="B2169" s="126"/>
    </row>
    <row r="2170" spans="2:2">
      <c r="B2170" s="126"/>
    </row>
    <row r="2171" spans="2:2">
      <c r="B2171" s="128" t="s">
        <v>1871</v>
      </c>
    </row>
    <row r="2172" spans="2:2">
      <c r="B2172" s="126"/>
    </row>
    <row r="2173" spans="2:2">
      <c r="B2173" s="126" t="s">
        <v>1872</v>
      </c>
    </row>
    <row r="2174" spans="2:2">
      <c r="B2174" s="104"/>
    </row>
    <row r="2175" spans="2:2" ht="24">
      <c r="B2175" s="131" t="s">
        <v>1873</v>
      </c>
    </row>
    <row r="2176" spans="2:2">
      <c r="B2176" s="126"/>
    </row>
    <row r="2177" spans="2:2">
      <c r="B2177" s="127" t="s">
        <v>1874</v>
      </c>
    </row>
    <row r="2178" spans="2:2">
      <c r="B2178" s="126"/>
    </row>
    <row r="2179" spans="2:2">
      <c r="B2179" s="127" t="s">
        <v>1875</v>
      </c>
    </row>
    <row r="2180" spans="2:2">
      <c r="B2180" s="126"/>
    </row>
    <row r="2181" spans="2:2">
      <c r="B2181" s="127" t="s">
        <v>1876</v>
      </c>
    </row>
    <row r="2182" spans="2:2">
      <c r="B2182" s="126"/>
    </row>
    <row r="2183" spans="2:2">
      <c r="B2183" s="127" t="s">
        <v>1877</v>
      </c>
    </row>
    <row r="2184" spans="2:2">
      <c r="B2184" s="126"/>
    </row>
    <row r="2185" spans="2:2">
      <c r="B2185" s="127" t="s">
        <v>1878</v>
      </c>
    </row>
    <row r="2186" spans="2:2">
      <c r="B2186" s="126"/>
    </row>
    <row r="2187" spans="2:2" ht="30">
      <c r="B2187" s="127" t="s">
        <v>1879</v>
      </c>
    </row>
    <row r="2188" spans="2:2">
      <c r="B2188" s="104"/>
    </row>
    <row r="2189" spans="2:2">
      <c r="B2189" s="104"/>
    </row>
    <row r="2190" spans="2:2">
      <c r="B2190" s="104"/>
    </row>
    <row r="2191" spans="2:2" ht="31.5">
      <c r="B2191" s="130" t="s">
        <v>1880</v>
      </c>
    </row>
    <row r="2192" spans="2:2">
      <c r="B2192" s="126"/>
    </row>
    <row r="2193" spans="2:2">
      <c r="B2193" s="127" t="s">
        <v>1881</v>
      </c>
    </row>
    <row r="2194" spans="2:2">
      <c r="B2194" s="126"/>
    </row>
    <row r="2195" spans="2:2">
      <c r="B2195" s="127" t="s">
        <v>1882</v>
      </c>
    </row>
    <row r="2196" spans="2:2">
      <c r="B2196" s="126"/>
    </row>
    <row r="2197" spans="2:2">
      <c r="B2197" s="127" t="s">
        <v>1883</v>
      </c>
    </row>
    <row r="2198" spans="2:2">
      <c r="B2198" s="126"/>
    </row>
    <row r="2199" spans="2:2">
      <c r="B2199" s="126"/>
    </row>
    <row r="2200" spans="2:2">
      <c r="B2200" s="126"/>
    </row>
    <row r="2201" spans="2:2">
      <c r="B2201" s="126" t="s">
        <v>1884</v>
      </c>
    </row>
    <row r="2202" spans="2:2">
      <c r="B2202" s="126"/>
    </row>
    <row r="2203" spans="2:2">
      <c r="B2203" s="126" t="s">
        <v>1885</v>
      </c>
    </row>
    <row r="2204" spans="2:2">
      <c r="B2204" s="126"/>
    </row>
    <row r="2205" spans="2:2">
      <c r="B2205" s="127" t="s">
        <v>1886</v>
      </c>
    </row>
    <row r="2206" spans="2:2">
      <c r="B2206" s="126"/>
    </row>
    <row r="2207" spans="2:2">
      <c r="B2207" s="127" t="s">
        <v>1887</v>
      </c>
    </row>
    <row r="2208" spans="2:2">
      <c r="B2208" s="126"/>
    </row>
    <row r="2209" spans="2:2">
      <c r="B2209" s="126"/>
    </row>
    <row r="2210" spans="2:2">
      <c r="B2210" s="126"/>
    </row>
    <row r="2211" spans="2:2">
      <c r="B2211" s="126" t="s">
        <v>1888</v>
      </c>
    </row>
    <row r="2212" spans="2:2">
      <c r="B2212" s="126"/>
    </row>
    <row r="2213" spans="2:2">
      <c r="B2213" s="127" t="s">
        <v>1889</v>
      </c>
    </row>
    <row r="2214" spans="2:2">
      <c r="B2214" s="104"/>
    </row>
    <row r="2215" spans="2:2">
      <c r="B2215" s="104"/>
    </row>
    <row r="2216" spans="2:2">
      <c r="B2216" s="104"/>
    </row>
    <row r="2217" spans="2:2" ht="31.5">
      <c r="B2217" s="130" t="s">
        <v>1890</v>
      </c>
    </row>
    <row r="2218" spans="2:2">
      <c r="B2218" s="126"/>
    </row>
    <row r="2219" spans="2:2">
      <c r="B2219" s="126" t="s">
        <v>1891</v>
      </c>
    </row>
    <row r="2220" spans="2:2">
      <c r="B2220" s="128" t="s">
        <v>1892</v>
      </c>
    </row>
    <row r="2221" spans="2:2">
      <c r="B2221" s="126"/>
    </row>
    <row r="2222" spans="2:2">
      <c r="B2222" s="127" t="s">
        <v>1893</v>
      </c>
    </row>
    <row r="2223" spans="2:2">
      <c r="B2223" s="128" t="s">
        <v>1894</v>
      </c>
    </row>
    <row r="2224" spans="2:2">
      <c r="B2224" s="126" t="s">
        <v>1895</v>
      </c>
    </row>
    <row r="2225" spans="2:2">
      <c r="B2225" s="104"/>
    </row>
    <row r="2226" spans="2:2">
      <c r="B2226" s="104"/>
    </row>
    <row r="2227" spans="2:2">
      <c r="B2227" s="104"/>
    </row>
    <row r="2228" spans="2:2" ht="31.5">
      <c r="B2228" s="130" t="s">
        <v>1896</v>
      </c>
    </row>
    <row r="2229" spans="2:2">
      <c r="B2229" s="126"/>
    </row>
    <row r="2230" spans="2:2">
      <c r="B2230" s="127" t="s">
        <v>1897</v>
      </c>
    </row>
    <row r="2231" spans="2:2">
      <c r="B2231" s="126"/>
    </row>
    <row r="2232" spans="2:2">
      <c r="B2232" s="126"/>
    </row>
    <row r="2233" spans="2:2">
      <c r="B2233" s="126"/>
    </row>
    <row r="2234" spans="2:2">
      <c r="B2234" s="126" t="s">
        <v>1898</v>
      </c>
    </row>
    <row r="2235" spans="2:2">
      <c r="B2235" s="126"/>
    </row>
    <row r="2236" spans="2:2">
      <c r="B2236" s="127" t="s">
        <v>1899</v>
      </c>
    </row>
    <row r="2237" spans="2:2">
      <c r="B2237" s="126"/>
    </row>
    <row r="2238" spans="2:2">
      <c r="B2238" s="126"/>
    </row>
    <row r="2239" spans="2:2">
      <c r="B2239" s="126"/>
    </row>
    <row r="2240" spans="2:2">
      <c r="B2240" s="126" t="s">
        <v>1900</v>
      </c>
    </row>
    <row r="2241" spans="2:2">
      <c r="B2241" s="126"/>
    </row>
    <row r="2242" spans="2:2" ht="30">
      <c r="B2242" s="128" t="s">
        <v>1901</v>
      </c>
    </row>
    <row r="2243" spans="2:2">
      <c r="B2243" s="126"/>
    </row>
    <row r="2244" spans="2:2">
      <c r="B2244" s="127" t="s">
        <v>1902</v>
      </c>
    </row>
    <row r="2245" spans="2:2">
      <c r="B2245" s="126"/>
    </row>
    <row r="2246" spans="2:2">
      <c r="B2246" s="126"/>
    </row>
    <row r="2247" spans="2:2">
      <c r="B2247" s="126"/>
    </row>
    <row r="2248" spans="2:2">
      <c r="B2248" s="126" t="s">
        <v>1903</v>
      </c>
    </row>
    <row r="2249" spans="2:2">
      <c r="B2249" s="126"/>
    </row>
    <row r="2250" spans="2:2">
      <c r="B2250" s="126" t="s">
        <v>1904</v>
      </c>
    </row>
    <row r="2251" spans="2:2">
      <c r="B2251" s="104"/>
    </row>
    <row r="2252" spans="2:2">
      <c r="B2252" s="104"/>
    </row>
    <row r="2253" spans="2:2">
      <c r="B2253" s="104"/>
    </row>
    <row r="2254" spans="2:2" ht="31.5">
      <c r="B2254" s="130" t="s">
        <v>1905</v>
      </c>
    </row>
    <row r="2255" spans="2:2">
      <c r="B2255" s="126"/>
    </row>
    <row r="2256" spans="2:2">
      <c r="B2256" s="127" t="s">
        <v>1906</v>
      </c>
    </row>
    <row r="2257" spans="2:2">
      <c r="B2257" s="126"/>
    </row>
    <row r="2258" spans="2:2">
      <c r="B2258" s="126"/>
    </row>
    <row r="2259" spans="2:2">
      <c r="B2259" s="126"/>
    </row>
    <row r="2260" spans="2:2">
      <c r="B2260" s="126" t="s">
        <v>1907</v>
      </c>
    </row>
    <row r="2261" spans="2:2">
      <c r="B2261" s="126"/>
    </row>
    <row r="2262" spans="2:2">
      <c r="B2262" s="126" t="s">
        <v>1908</v>
      </c>
    </row>
    <row r="2263" spans="2:2">
      <c r="B2263" s="126"/>
    </row>
    <row r="2264" spans="2:2">
      <c r="B2264" s="126" t="s">
        <v>1909</v>
      </c>
    </row>
    <row r="2265" spans="2:2">
      <c r="B2265" s="126"/>
    </row>
    <row r="2266" spans="2:2">
      <c r="B2266" s="126" t="s">
        <v>1910</v>
      </c>
    </row>
    <row r="2267" spans="2:2">
      <c r="B2267" s="126"/>
    </row>
    <row r="2268" spans="2:2">
      <c r="B2268" s="126" t="s">
        <v>1911</v>
      </c>
    </row>
    <row r="2269" spans="2:2">
      <c r="B2269" s="126"/>
    </row>
    <row r="2270" spans="2:2">
      <c r="B2270" s="127" t="s">
        <v>1912</v>
      </c>
    </row>
    <row r="2271" spans="2:2">
      <c r="B2271" s="126"/>
    </row>
    <row r="2272" spans="2:2">
      <c r="B2272" s="126"/>
    </row>
    <row r="2273" spans="2:2">
      <c r="B2273" s="126"/>
    </row>
    <row r="2274" spans="2:2">
      <c r="B2274" s="126" t="s">
        <v>1913</v>
      </c>
    </row>
    <row r="2275" spans="2:2">
      <c r="B2275" s="126"/>
    </row>
    <row r="2276" spans="2:2">
      <c r="B2276" s="126" t="s">
        <v>1914</v>
      </c>
    </row>
    <row r="2277" spans="2:2">
      <c r="B2277" s="126"/>
    </row>
    <row r="2278" spans="2:2">
      <c r="B2278" s="126" t="s">
        <v>1915</v>
      </c>
    </row>
    <row r="2279" spans="2:2">
      <c r="B2279" s="126"/>
    </row>
    <row r="2280" spans="2:2">
      <c r="B2280" s="126" t="s">
        <v>1916</v>
      </c>
    </row>
    <row r="2281" spans="2:2">
      <c r="B2281" s="126"/>
    </row>
    <row r="2282" spans="2:2">
      <c r="B2282" s="126" t="s">
        <v>1911</v>
      </c>
    </row>
    <row r="2283" spans="2:2">
      <c r="B2283" s="126"/>
    </row>
    <row r="2284" spans="2:2">
      <c r="B2284" s="127" t="s">
        <v>1917</v>
      </c>
    </row>
    <row r="2285" spans="2:2">
      <c r="B2285" s="126"/>
    </row>
    <row r="2286" spans="2:2">
      <c r="B2286" s="126"/>
    </row>
    <row r="2287" spans="2:2">
      <c r="B2287" s="126"/>
    </row>
    <row r="2288" spans="2:2">
      <c r="B2288" s="126" t="s">
        <v>1918</v>
      </c>
    </row>
    <row r="2289" spans="2:2">
      <c r="B2289" s="126"/>
    </row>
    <row r="2290" spans="2:2">
      <c r="B2290" s="126" t="s">
        <v>1919</v>
      </c>
    </row>
    <row r="2291" spans="2:2">
      <c r="B2291" s="126"/>
    </row>
    <row r="2292" spans="2:2">
      <c r="B2292" s="126" t="s">
        <v>1920</v>
      </c>
    </row>
    <row r="2293" spans="2:2">
      <c r="B2293" s="104"/>
    </row>
    <row r="2294" spans="2:2">
      <c r="B2294" s="104"/>
    </row>
    <row r="2295" spans="2:2">
      <c r="B2295" s="104"/>
    </row>
    <row r="2296" spans="2:2" ht="31.5">
      <c r="B2296" s="130" t="s">
        <v>1921</v>
      </c>
    </row>
    <row r="2297" spans="2:2">
      <c r="B2297" s="126"/>
    </row>
    <row r="2298" spans="2:2">
      <c r="B2298" s="128" t="s">
        <v>1922</v>
      </c>
    </row>
    <row r="2299" spans="2:2">
      <c r="B2299" s="126"/>
    </row>
    <row r="2300" spans="2:2">
      <c r="B2300" s="129" t="s">
        <v>1923</v>
      </c>
    </row>
    <row r="2301" spans="2:2">
      <c r="B2301" s="104"/>
    </row>
    <row r="2302" spans="2:2">
      <c r="B2302" s="104"/>
    </row>
    <row r="2303" spans="2:2">
      <c r="B2303" s="104"/>
    </row>
    <row r="2304" spans="2:2" ht="31.5">
      <c r="B2304" s="130" t="s">
        <v>1924</v>
      </c>
    </row>
    <row r="2305" spans="2:2">
      <c r="B2305" s="126"/>
    </row>
    <row r="2306" spans="2:2">
      <c r="B2306" s="127" t="s">
        <v>1928</v>
      </c>
    </row>
    <row r="2307" spans="2:2">
      <c r="B2307" s="126"/>
    </row>
    <row r="2308" spans="2:2" ht="45">
      <c r="B2308" s="127" t="s">
        <v>1929</v>
      </c>
    </row>
    <row r="2309" spans="2:2">
      <c r="B2309" s="126"/>
    </row>
    <row r="2310" spans="2:2">
      <c r="B2310" s="127" t="s">
        <v>1930</v>
      </c>
    </row>
    <row r="2311" spans="2:2">
      <c r="B2311" s="126"/>
    </row>
    <row r="2312" spans="2:2">
      <c r="B2312" s="127" t="s">
        <v>1931</v>
      </c>
    </row>
    <row r="2313" spans="2:2">
      <c r="B2313" s="126"/>
    </row>
    <row r="2314" spans="2:2">
      <c r="B2314" s="127" t="s">
        <v>1932</v>
      </c>
    </row>
    <row r="2315" spans="2:2">
      <c r="B2315" s="104"/>
    </row>
    <row r="2316" spans="2:2">
      <c r="B2316" s="104" t="s">
        <v>1925</v>
      </c>
    </row>
  </sheetData>
  <mergeCells count="2">
    <mergeCell ref="F443:J465"/>
    <mergeCell ref="AL1772:AM1772"/>
  </mergeCells>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F673C-77F5-48C8-8B92-E79A2C68DEED}">
  <sheetPr codeName="Feuil1">
    <tabColor theme="3" tint="0.749992370372631"/>
  </sheetPr>
  <dimension ref="A2:BF192"/>
  <sheetViews>
    <sheetView showGridLines="0" tabSelected="1" topLeftCell="A3" zoomScale="85" zoomScaleNormal="85" workbookViewId="0">
      <pane xSplit="4" ySplit="5" topLeftCell="E8" activePane="bottomRight" state="frozen"/>
      <selection activeCell="A3" sqref="A3"/>
      <selection pane="topRight" activeCell="E3" sqref="E3"/>
      <selection pane="bottomLeft" activeCell="A5" sqref="A5"/>
      <selection pane="bottomRight" activeCell="C13" sqref="C13"/>
    </sheetView>
  </sheetViews>
  <sheetFormatPr baseColWidth="10" defaultRowHeight="15"/>
  <cols>
    <col min="1" max="1" width="6.28515625" customWidth="1"/>
    <col min="2" max="2" width="23.5703125" customWidth="1"/>
    <col min="3" max="3" width="33.28515625" customWidth="1"/>
    <col min="4" max="5" width="22.140625" customWidth="1"/>
    <col min="6" max="6" width="10.7109375" customWidth="1"/>
    <col min="7" max="7" width="16.28515625" customWidth="1"/>
    <col min="8" max="12" width="11.42578125" customWidth="1"/>
    <col min="13" max="13" width="15.5703125" customWidth="1"/>
    <col min="14" max="14" width="13.5703125" bestFit="1" customWidth="1"/>
    <col min="15" max="15" width="13.85546875" bestFit="1" customWidth="1"/>
    <col min="16" max="16" width="22.28515625" bestFit="1" customWidth="1"/>
    <col min="17" max="17" width="18.85546875" customWidth="1"/>
    <col min="18" max="18" width="30.42578125" customWidth="1"/>
    <col min="23" max="23" width="13.5703125" customWidth="1"/>
    <col min="30" max="34" width="17.42578125" customWidth="1"/>
    <col min="35" max="37" width="19.28515625" customWidth="1"/>
    <col min="38" max="42" width="18.28515625" customWidth="1"/>
  </cols>
  <sheetData>
    <row r="2" spans="1:58">
      <c r="P2" t="s">
        <v>624</v>
      </c>
      <c r="AL2" s="20"/>
      <c r="AM2" s="20"/>
      <c r="AN2" s="20"/>
      <c r="AO2" s="20"/>
      <c r="AP2" s="20"/>
    </row>
    <row r="4" spans="1:58">
      <c r="B4" t="s">
        <v>682</v>
      </c>
    </row>
    <row r="5" spans="1:58" ht="21" customHeight="1">
      <c r="B5" t="s">
        <v>683</v>
      </c>
    </row>
    <row r="6" spans="1:58" ht="18" customHeight="1"/>
    <row r="7" spans="1:58" ht="17.25" customHeight="1">
      <c r="A7" s="26" t="s">
        <v>0</v>
      </c>
      <c r="B7" s="27" t="s">
        <v>1</v>
      </c>
      <c r="C7" s="27" t="s">
        <v>2</v>
      </c>
      <c r="D7" s="27" t="s">
        <v>3</v>
      </c>
      <c r="E7" s="28" t="s">
        <v>1594</v>
      </c>
      <c r="F7" s="29" t="s">
        <v>626</v>
      </c>
      <c r="G7" s="29" t="s">
        <v>681</v>
      </c>
      <c r="H7" s="30" t="s">
        <v>513</v>
      </c>
      <c r="I7" s="31" t="s">
        <v>1631</v>
      </c>
      <c r="J7" s="31" t="s">
        <v>1632</v>
      </c>
      <c r="K7" s="31" t="s">
        <v>1633</v>
      </c>
      <c r="L7" s="32" t="s">
        <v>1595</v>
      </c>
      <c r="M7" s="33" t="s">
        <v>620</v>
      </c>
      <c r="N7" s="33" t="s">
        <v>1596</v>
      </c>
      <c r="O7" s="34" t="s">
        <v>1597</v>
      </c>
      <c r="P7" s="33" t="s">
        <v>653</v>
      </c>
      <c r="Q7" s="35" t="s">
        <v>1634</v>
      </c>
      <c r="R7" s="36" t="s">
        <v>1635</v>
      </c>
      <c r="S7" s="37" t="s">
        <v>1598</v>
      </c>
      <c r="T7" s="37" t="s">
        <v>1646</v>
      </c>
      <c r="U7" s="37" t="s">
        <v>1636</v>
      </c>
      <c r="V7" s="37" t="s">
        <v>1647</v>
      </c>
      <c r="W7" s="37" t="s">
        <v>1637</v>
      </c>
      <c r="X7" s="37" t="s">
        <v>1638</v>
      </c>
      <c r="Y7" s="37" t="s">
        <v>1648</v>
      </c>
      <c r="Z7" s="37" t="s">
        <v>623</v>
      </c>
      <c r="AA7" s="37" t="s">
        <v>1639</v>
      </c>
      <c r="AB7" s="37" t="s">
        <v>1640</v>
      </c>
      <c r="AC7" s="38" t="s">
        <v>1641</v>
      </c>
      <c r="AD7" s="21" t="s">
        <v>1649</v>
      </c>
      <c r="AE7" s="21" t="s">
        <v>1642</v>
      </c>
      <c r="AF7" s="21" t="s">
        <v>1650</v>
      </c>
      <c r="AG7" s="21" t="s">
        <v>1643</v>
      </c>
      <c r="AH7" s="21" t="s">
        <v>1644</v>
      </c>
      <c r="AI7" s="39" t="s">
        <v>654</v>
      </c>
      <c r="AJ7" s="39" t="s">
        <v>655</v>
      </c>
      <c r="AK7" s="39" t="s">
        <v>1599</v>
      </c>
      <c r="AL7" s="40" t="s">
        <v>657</v>
      </c>
      <c r="AM7" s="21" t="s">
        <v>658</v>
      </c>
      <c r="AN7" s="21" t="s">
        <v>659</v>
      </c>
      <c r="AO7" s="21" t="s">
        <v>660</v>
      </c>
      <c r="AP7" s="21" t="s">
        <v>661</v>
      </c>
      <c r="AQ7" s="21" t="s">
        <v>663</v>
      </c>
      <c r="AR7" s="21" t="s">
        <v>664</v>
      </c>
      <c r="AS7" s="21" t="s">
        <v>665</v>
      </c>
      <c r="AT7" s="21" t="s">
        <v>666</v>
      </c>
      <c r="AU7" s="21" t="s">
        <v>667</v>
      </c>
      <c r="AV7" s="21" t="s">
        <v>701</v>
      </c>
      <c r="AW7" s="21" t="s">
        <v>668</v>
      </c>
      <c r="AX7" s="19" t="s">
        <v>1600</v>
      </c>
      <c r="AY7" s="19" t="s">
        <v>1601</v>
      </c>
      <c r="AZ7" s="19" t="s">
        <v>1602</v>
      </c>
      <c r="BA7" s="19" t="s">
        <v>1603</v>
      </c>
      <c r="BB7" s="19" t="s">
        <v>1604</v>
      </c>
      <c r="BC7" s="19" t="s">
        <v>1605</v>
      </c>
      <c r="BD7" s="19" t="s">
        <v>1606</v>
      </c>
      <c r="BE7" s="19" t="s">
        <v>1607</v>
      </c>
      <c r="BF7" s="19" t="s">
        <v>1945</v>
      </c>
    </row>
    <row r="8" spans="1:58" ht="17.25" customHeight="1">
      <c r="A8" s="9" t="s">
        <v>4</v>
      </c>
      <c r="B8" s="41" t="s">
        <v>5</v>
      </c>
      <c r="C8" s="41" t="s">
        <v>6</v>
      </c>
      <c r="D8" s="41" t="s">
        <v>7</v>
      </c>
      <c r="E8" s="41"/>
      <c r="F8" s="41" t="s">
        <v>627</v>
      </c>
      <c r="G8" s="41"/>
      <c r="H8" s="41"/>
      <c r="I8" s="41"/>
      <c r="J8" s="41"/>
      <c r="K8" s="41"/>
      <c r="L8" s="42" t="s">
        <v>647</v>
      </c>
      <c r="M8" s="41"/>
      <c r="N8" s="41"/>
      <c r="O8" s="41" t="s">
        <v>1578</v>
      </c>
      <c r="P8" s="43" t="s">
        <v>645</v>
      </c>
      <c r="Q8" s="44" t="s">
        <v>646</v>
      </c>
      <c r="R8" s="43" t="s">
        <v>644</v>
      </c>
      <c r="S8" s="41"/>
      <c r="T8" s="41"/>
      <c r="U8" s="41"/>
      <c r="V8" s="41"/>
      <c r="W8" s="41"/>
      <c r="X8" s="41"/>
      <c r="Y8" s="41"/>
      <c r="Z8" s="41"/>
      <c r="AA8" s="41"/>
      <c r="AB8" s="41"/>
      <c r="AC8" s="45"/>
      <c r="AD8" s="41"/>
      <c r="AE8" s="41"/>
      <c r="AF8" s="41"/>
      <c r="AG8" s="41"/>
      <c r="AH8" s="41"/>
      <c r="AI8" s="41"/>
      <c r="AJ8" s="41"/>
      <c r="AK8" s="41"/>
      <c r="AL8" s="41"/>
      <c r="AM8" s="41"/>
      <c r="AN8" s="41"/>
      <c r="AO8" s="41"/>
      <c r="AP8" s="41"/>
      <c r="AQ8" s="41"/>
      <c r="AR8" s="41"/>
      <c r="AS8" s="41"/>
      <c r="AT8" s="41"/>
      <c r="AU8" s="41"/>
      <c r="AV8" s="41"/>
      <c r="AW8" s="41"/>
      <c r="AX8" s="22"/>
      <c r="AY8" s="22"/>
      <c r="AZ8" s="22"/>
      <c r="BA8" s="22"/>
      <c r="BB8" s="22"/>
      <c r="BC8" s="22"/>
      <c r="BD8" s="22"/>
      <c r="BE8" s="22"/>
      <c r="BF8" s="22"/>
    </row>
    <row r="9" spans="1:58">
      <c r="A9" s="9" t="s">
        <v>8</v>
      </c>
      <c r="B9" s="41" t="s">
        <v>5</v>
      </c>
      <c r="C9" s="41" t="s">
        <v>6</v>
      </c>
      <c r="D9" s="41" t="s">
        <v>9</v>
      </c>
      <c r="E9" s="41"/>
      <c r="F9" s="41" t="s">
        <v>627</v>
      </c>
      <c r="G9" s="41"/>
      <c r="H9" s="41"/>
      <c r="I9" s="41"/>
      <c r="J9" s="41"/>
      <c r="K9" s="41"/>
      <c r="L9" s="46"/>
      <c r="M9" s="41"/>
      <c r="N9" s="41"/>
      <c r="O9" s="41"/>
      <c r="P9" s="41"/>
      <c r="Q9" s="47"/>
      <c r="R9" s="41"/>
      <c r="S9" s="41"/>
      <c r="T9" s="41"/>
      <c r="U9" s="41"/>
      <c r="V9" s="41"/>
      <c r="W9" s="41"/>
      <c r="X9" s="41"/>
      <c r="Y9" s="41"/>
      <c r="Z9" s="41"/>
      <c r="AA9" s="41"/>
      <c r="AB9" s="41"/>
      <c r="AC9" s="45"/>
      <c r="AD9" s="41"/>
      <c r="AE9" s="41"/>
      <c r="AF9" s="41"/>
      <c r="AG9" s="41"/>
      <c r="AH9" s="41"/>
      <c r="AI9" s="41"/>
      <c r="AJ9" s="41"/>
      <c r="AK9" s="41"/>
      <c r="AL9" s="41"/>
      <c r="AM9" s="41"/>
      <c r="AN9" s="41"/>
      <c r="AO9" s="41"/>
      <c r="AP9" s="41"/>
      <c r="AQ9" s="41"/>
      <c r="AR9" s="41"/>
      <c r="AS9" s="41"/>
      <c r="AT9" s="41"/>
      <c r="AU9" s="41"/>
      <c r="AV9" s="41"/>
      <c r="AW9" s="41"/>
      <c r="AX9" s="22"/>
      <c r="AY9" s="22"/>
      <c r="AZ9" s="22"/>
      <c r="BA9" s="22"/>
      <c r="BB9" s="22"/>
      <c r="BC9" s="22"/>
      <c r="BD9" s="22"/>
      <c r="BE9" s="22"/>
      <c r="BF9" s="22"/>
    </row>
    <row r="10" spans="1:58">
      <c r="A10" s="9" t="s">
        <v>10</v>
      </c>
      <c r="B10" s="41" t="s">
        <v>5</v>
      </c>
      <c r="C10" s="41" t="s">
        <v>11</v>
      </c>
      <c r="D10" s="41" t="s">
        <v>12</v>
      </c>
      <c r="E10" s="41"/>
      <c r="F10" s="48" t="s">
        <v>627</v>
      </c>
      <c r="G10" s="48"/>
      <c r="H10" s="41"/>
      <c r="I10" s="41"/>
      <c r="J10" s="41"/>
      <c r="K10" s="41"/>
      <c r="L10" s="46"/>
      <c r="M10" s="41"/>
      <c r="N10" s="41"/>
      <c r="O10" s="41" t="s">
        <v>1579</v>
      </c>
      <c r="P10" s="41"/>
      <c r="Q10" s="47"/>
      <c r="R10" s="41"/>
      <c r="S10" s="41"/>
      <c r="T10" s="41"/>
      <c r="U10" s="41"/>
      <c r="V10" s="41"/>
      <c r="W10" s="41"/>
      <c r="X10" s="41"/>
      <c r="Y10" s="41"/>
      <c r="Z10" s="41"/>
      <c r="AA10" s="41"/>
      <c r="AB10" s="41"/>
      <c r="AC10" s="45"/>
      <c r="AD10" s="41"/>
      <c r="AE10" s="41"/>
      <c r="AF10" s="41"/>
      <c r="AG10" s="41"/>
      <c r="AH10" s="41"/>
      <c r="AI10" s="41"/>
      <c r="AJ10" s="41"/>
      <c r="AK10" s="41"/>
      <c r="AL10" s="41"/>
      <c r="AM10" s="41"/>
      <c r="AN10" s="41"/>
      <c r="AO10" s="41"/>
      <c r="AP10" s="41"/>
      <c r="AQ10" s="41"/>
      <c r="AR10" s="41"/>
      <c r="AS10" s="41"/>
      <c r="AT10" s="41"/>
      <c r="AU10" s="41"/>
      <c r="AV10" s="41"/>
      <c r="AW10" s="41"/>
      <c r="AX10" s="22"/>
      <c r="AY10" s="22"/>
      <c r="AZ10" s="22"/>
      <c r="BA10" s="22"/>
      <c r="BB10" s="22"/>
      <c r="BC10" s="22"/>
      <c r="BD10" s="22"/>
      <c r="BE10" s="22"/>
      <c r="BF10" s="22"/>
    </row>
    <row r="11" spans="1:58">
      <c r="A11" s="9" t="s">
        <v>13</v>
      </c>
      <c r="B11" s="41" t="s">
        <v>5</v>
      </c>
      <c r="C11" s="41" t="s">
        <v>14</v>
      </c>
      <c r="D11" s="41" t="s">
        <v>15</v>
      </c>
      <c r="E11" s="41"/>
      <c r="F11" s="41" t="s">
        <v>627</v>
      </c>
      <c r="G11" s="41"/>
      <c r="H11" s="41"/>
      <c r="I11" s="41"/>
      <c r="J11" s="41"/>
      <c r="K11" s="41"/>
      <c r="L11" s="46"/>
      <c r="M11" s="41"/>
      <c r="N11" s="41"/>
      <c r="O11" s="41"/>
      <c r="P11" s="41"/>
      <c r="Q11" s="47"/>
      <c r="R11" s="41"/>
      <c r="S11" s="41"/>
      <c r="T11" s="41"/>
      <c r="U11" s="41"/>
      <c r="V11" s="41"/>
      <c r="W11" s="41"/>
      <c r="X11" s="41"/>
      <c r="Y11" s="41"/>
      <c r="Z11" s="41"/>
      <c r="AA11" s="41"/>
      <c r="AB11" s="41"/>
      <c r="AC11" s="45"/>
      <c r="AD11" s="41"/>
      <c r="AE11" s="41"/>
      <c r="AF11" s="41"/>
      <c r="AG11" s="41"/>
      <c r="AH11" s="41"/>
      <c r="AI11" s="41"/>
      <c r="AJ11" s="41"/>
      <c r="AK11" s="41"/>
      <c r="AL11" s="41"/>
      <c r="AM11" s="41"/>
      <c r="AN11" s="41"/>
      <c r="AO11" s="41"/>
      <c r="AP11" s="41"/>
      <c r="AQ11" s="41"/>
      <c r="AR11" s="41"/>
      <c r="AS11" s="41"/>
      <c r="AT11" s="41"/>
      <c r="AU11" s="41"/>
      <c r="AV11" s="41"/>
      <c r="AW11" s="41"/>
      <c r="AX11" s="22"/>
      <c r="AY11" s="22"/>
      <c r="AZ11" s="22"/>
      <c r="BA11" s="22"/>
      <c r="BB11" s="22"/>
      <c r="BC11" s="22"/>
      <c r="BD11" s="22"/>
      <c r="BE11" s="22"/>
      <c r="BF11" s="22"/>
    </row>
    <row r="12" spans="1:58">
      <c r="A12" s="9" t="s">
        <v>16</v>
      </c>
      <c r="B12" s="41" t="s">
        <v>5</v>
      </c>
      <c r="C12" s="41" t="s">
        <v>17</v>
      </c>
      <c r="D12" s="41" t="s">
        <v>18</v>
      </c>
      <c r="E12" s="41"/>
      <c r="F12" s="48" t="s">
        <v>627</v>
      </c>
      <c r="G12" s="48"/>
      <c r="H12" s="41"/>
      <c r="I12" s="41"/>
      <c r="J12" s="41"/>
      <c r="K12" s="41"/>
      <c r="L12" s="46"/>
      <c r="M12" s="41"/>
      <c r="N12" s="41"/>
      <c r="O12" s="41"/>
      <c r="P12" s="41"/>
      <c r="Q12" s="47"/>
      <c r="R12" s="41"/>
      <c r="S12" s="41"/>
      <c r="T12" s="41"/>
      <c r="U12" s="41"/>
      <c r="V12" s="41"/>
      <c r="W12" s="41"/>
      <c r="X12" s="41"/>
      <c r="Y12" s="41"/>
      <c r="Z12" s="41"/>
      <c r="AA12" s="41"/>
      <c r="AB12" s="41"/>
      <c r="AC12" s="45"/>
      <c r="AD12" s="41"/>
      <c r="AE12" s="41"/>
      <c r="AF12" s="41"/>
      <c r="AG12" s="41"/>
      <c r="AH12" s="41"/>
      <c r="AI12" s="41"/>
      <c r="AJ12" s="41"/>
      <c r="AK12" s="41"/>
      <c r="AL12" s="41"/>
      <c r="AM12" s="41"/>
      <c r="AN12" s="41"/>
      <c r="AO12" s="41"/>
      <c r="AP12" s="41"/>
      <c r="AQ12" s="41"/>
      <c r="AR12" s="41"/>
      <c r="AS12" s="41"/>
      <c r="AT12" s="41"/>
      <c r="AU12" s="41"/>
      <c r="AV12" s="41"/>
      <c r="AW12" s="41"/>
      <c r="AX12" s="22"/>
      <c r="AY12" s="22"/>
      <c r="AZ12" s="22"/>
      <c r="BA12" s="22"/>
      <c r="BB12" s="22"/>
      <c r="BC12" s="22"/>
      <c r="BD12" s="22"/>
      <c r="BE12" s="22"/>
      <c r="BF12" s="22"/>
    </row>
    <row r="13" spans="1:58">
      <c r="A13" s="9" t="s">
        <v>19</v>
      </c>
      <c r="B13" s="41" t="s">
        <v>20</v>
      </c>
      <c r="C13" s="41" t="s">
        <v>21</v>
      </c>
      <c r="D13" s="41" t="s">
        <v>22</v>
      </c>
      <c r="E13" s="41"/>
      <c r="F13" s="41" t="s">
        <v>627</v>
      </c>
      <c r="G13" s="41"/>
      <c r="H13" s="41"/>
      <c r="I13" s="41"/>
      <c r="J13" s="41"/>
      <c r="K13" s="41"/>
      <c r="L13" s="46"/>
      <c r="M13" s="41"/>
      <c r="N13" s="41"/>
      <c r="O13" s="41"/>
      <c r="P13" s="41"/>
      <c r="Q13" s="47"/>
      <c r="R13" s="41"/>
      <c r="S13" s="41"/>
      <c r="T13" s="41"/>
      <c r="U13" s="41"/>
      <c r="V13" s="41"/>
      <c r="W13" s="41"/>
      <c r="X13" s="41"/>
      <c r="Y13" s="41"/>
      <c r="Z13" s="41"/>
      <c r="AA13" s="41"/>
      <c r="AB13" s="41"/>
      <c r="AC13" s="45"/>
      <c r="AD13" s="41"/>
      <c r="AE13" s="41"/>
      <c r="AF13" s="41"/>
      <c r="AG13" s="41"/>
      <c r="AH13" s="41"/>
      <c r="AI13" s="41"/>
      <c r="AJ13" s="41"/>
      <c r="AK13" s="41"/>
      <c r="AL13" s="41"/>
      <c r="AM13" s="41"/>
      <c r="AN13" s="41"/>
      <c r="AO13" s="41"/>
      <c r="AP13" s="41"/>
      <c r="AQ13" s="41"/>
      <c r="AR13" s="41"/>
      <c r="AS13" s="41"/>
      <c r="AT13" s="41"/>
      <c r="AU13" s="41"/>
      <c r="AV13" s="41"/>
      <c r="AW13" s="41"/>
      <c r="AX13" s="22"/>
      <c r="AY13" s="22"/>
      <c r="AZ13" s="22"/>
      <c r="BA13" s="22"/>
      <c r="BB13" s="22"/>
      <c r="BC13" s="22"/>
      <c r="BD13" s="22"/>
      <c r="BE13" s="22"/>
      <c r="BF13" s="22"/>
    </row>
    <row r="14" spans="1:58">
      <c r="A14" s="9" t="s">
        <v>23</v>
      </c>
      <c r="B14" s="41" t="s">
        <v>20</v>
      </c>
      <c r="C14" s="41" t="s">
        <v>24</v>
      </c>
      <c r="D14" s="41" t="s">
        <v>25</v>
      </c>
      <c r="E14" s="41"/>
      <c r="F14" s="48" t="s">
        <v>627</v>
      </c>
      <c r="G14" s="48"/>
      <c r="H14" s="41"/>
      <c r="I14" s="41"/>
      <c r="J14" s="41"/>
      <c r="K14" s="41"/>
      <c r="L14" s="46"/>
      <c r="M14" s="41"/>
      <c r="N14" s="41"/>
      <c r="O14" s="41"/>
      <c r="P14" s="41"/>
      <c r="Q14" s="47"/>
      <c r="R14" s="41"/>
      <c r="S14" s="41"/>
      <c r="T14" s="41"/>
      <c r="U14" s="41"/>
      <c r="V14" s="41"/>
      <c r="W14" s="41"/>
      <c r="X14" s="41"/>
      <c r="Y14" s="41"/>
      <c r="Z14" s="41"/>
      <c r="AA14" s="41"/>
      <c r="AB14" s="41"/>
      <c r="AC14" s="45"/>
      <c r="AD14" s="41"/>
      <c r="AE14" s="41"/>
      <c r="AF14" s="41"/>
      <c r="AG14" s="41"/>
      <c r="AH14" s="41"/>
      <c r="AI14" s="41"/>
      <c r="AJ14" s="41"/>
      <c r="AK14" s="41"/>
      <c r="AL14" s="41"/>
      <c r="AM14" s="41"/>
      <c r="AN14" s="41"/>
      <c r="AO14" s="41"/>
      <c r="AP14" s="41"/>
      <c r="AQ14" s="41"/>
      <c r="AR14" s="41"/>
      <c r="AS14" s="41"/>
      <c r="AT14" s="41"/>
      <c r="AU14" s="41"/>
      <c r="AV14" s="41"/>
      <c r="AW14" s="41"/>
      <c r="AX14" s="22"/>
      <c r="AY14" s="22"/>
      <c r="AZ14" s="22"/>
      <c r="BA14" s="22"/>
      <c r="BB14" s="22"/>
      <c r="BC14" s="22"/>
      <c r="BD14" s="22"/>
      <c r="BE14" s="22"/>
      <c r="BF14" s="22"/>
    </row>
    <row r="15" spans="1:58">
      <c r="A15" s="9" t="s">
        <v>26</v>
      </c>
      <c r="B15" s="41" t="s">
        <v>27</v>
      </c>
      <c r="C15" s="41" t="s">
        <v>28</v>
      </c>
      <c r="D15" s="41" t="s">
        <v>29</v>
      </c>
      <c r="E15" s="41"/>
      <c r="F15" s="41" t="s">
        <v>627</v>
      </c>
      <c r="G15" s="41"/>
      <c r="H15" s="41"/>
      <c r="I15" s="41"/>
      <c r="J15" s="41"/>
      <c r="K15" s="41"/>
      <c r="L15" s="46"/>
      <c r="M15" s="41"/>
      <c r="N15" s="41"/>
      <c r="O15" s="41"/>
      <c r="P15" s="41"/>
      <c r="Q15" s="47"/>
      <c r="R15" s="41"/>
      <c r="S15" s="41"/>
      <c r="T15" s="41"/>
      <c r="U15" s="41"/>
      <c r="V15" s="41"/>
      <c r="W15" s="41"/>
      <c r="X15" s="41"/>
      <c r="Y15" s="41"/>
      <c r="Z15" s="41"/>
      <c r="AA15" s="41"/>
      <c r="AB15" s="41"/>
      <c r="AC15" s="45"/>
      <c r="AD15" s="41"/>
      <c r="AE15" s="41"/>
      <c r="AF15" s="41"/>
      <c r="AG15" s="41"/>
      <c r="AH15" s="41"/>
      <c r="AI15" s="41"/>
      <c r="AJ15" s="41"/>
      <c r="AK15" s="41"/>
      <c r="AL15" s="41"/>
      <c r="AM15" s="41"/>
      <c r="AN15" s="41"/>
      <c r="AO15" s="41"/>
      <c r="AP15" s="41"/>
      <c r="AQ15" s="41"/>
      <c r="AR15" s="41"/>
      <c r="AS15" s="41"/>
      <c r="AT15" s="41"/>
      <c r="AU15" s="41"/>
      <c r="AV15" s="41"/>
      <c r="AW15" s="41"/>
      <c r="AX15" s="22"/>
      <c r="AY15" s="22"/>
      <c r="AZ15" s="22"/>
      <c r="BA15" s="22"/>
      <c r="BB15" s="22"/>
      <c r="BC15" s="22"/>
      <c r="BD15" s="22"/>
      <c r="BE15" s="22"/>
      <c r="BF15" s="22"/>
    </row>
    <row r="16" spans="1:58">
      <c r="A16" s="9" t="s">
        <v>30</v>
      </c>
      <c r="B16" s="41" t="s">
        <v>27</v>
      </c>
      <c r="C16" s="41" t="s">
        <v>31</v>
      </c>
      <c r="D16" s="41" t="s">
        <v>32</v>
      </c>
      <c r="E16" s="41"/>
      <c r="F16" s="48" t="s">
        <v>627</v>
      </c>
      <c r="G16" s="48"/>
      <c r="H16" s="41"/>
      <c r="I16" s="41"/>
      <c r="J16" s="41"/>
      <c r="K16" s="41"/>
      <c r="L16" s="46"/>
      <c r="M16" s="41"/>
      <c r="N16" s="41"/>
      <c r="O16" s="41"/>
      <c r="P16" s="41"/>
      <c r="Q16" s="47"/>
      <c r="R16" s="41"/>
      <c r="S16" s="41"/>
      <c r="T16" s="41"/>
      <c r="U16" s="41"/>
      <c r="V16" s="41"/>
      <c r="W16" s="41"/>
      <c r="X16" s="41"/>
      <c r="Y16" s="41"/>
      <c r="Z16" s="41"/>
      <c r="AA16" s="41"/>
      <c r="AB16" s="41"/>
      <c r="AC16" s="45"/>
      <c r="AD16" s="41"/>
      <c r="AE16" s="41"/>
      <c r="AF16" s="41"/>
      <c r="AG16" s="41"/>
      <c r="AH16" s="41"/>
      <c r="AI16" s="41"/>
      <c r="AJ16" s="41"/>
      <c r="AK16" s="41"/>
      <c r="AL16" s="41"/>
      <c r="AM16" s="41"/>
      <c r="AN16" s="41"/>
      <c r="AO16" s="41"/>
      <c r="AP16" s="41"/>
      <c r="AQ16" s="41"/>
      <c r="AR16" s="41"/>
      <c r="AS16" s="41"/>
      <c r="AT16" s="41"/>
      <c r="AU16" s="41"/>
      <c r="AV16" s="41"/>
      <c r="AW16" s="41"/>
      <c r="AX16" s="22"/>
      <c r="AY16" s="22"/>
      <c r="AZ16" s="22"/>
      <c r="BA16" s="22"/>
      <c r="BB16" s="22"/>
      <c r="BC16" s="22"/>
      <c r="BD16" s="22"/>
      <c r="BE16" s="22"/>
      <c r="BF16" s="22"/>
    </row>
    <row r="17" spans="1:58">
      <c r="A17" s="9" t="s">
        <v>33</v>
      </c>
      <c r="B17" s="41" t="s">
        <v>27</v>
      </c>
      <c r="C17" s="41" t="s">
        <v>34</v>
      </c>
      <c r="D17" s="41" t="s">
        <v>35</v>
      </c>
      <c r="E17" s="41"/>
      <c r="F17" s="41" t="s">
        <v>627</v>
      </c>
      <c r="G17" s="41"/>
      <c r="H17" s="41"/>
      <c r="I17" s="41"/>
      <c r="J17" s="41"/>
      <c r="K17" s="41"/>
      <c r="L17" s="46"/>
      <c r="M17" s="41"/>
      <c r="N17" s="41"/>
      <c r="O17" s="41"/>
      <c r="P17" s="41"/>
      <c r="Q17" s="47"/>
      <c r="R17" s="41"/>
      <c r="S17" s="41"/>
      <c r="T17" s="41"/>
      <c r="U17" s="41"/>
      <c r="V17" s="41"/>
      <c r="W17" s="41"/>
      <c r="X17" s="41"/>
      <c r="Y17" s="41"/>
      <c r="Z17" s="41"/>
      <c r="AA17" s="41"/>
      <c r="AB17" s="41"/>
      <c r="AC17" s="45"/>
      <c r="AD17" s="41"/>
      <c r="AE17" s="41"/>
      <c r="AF17" s="41"/>
      <c r="AG17" s="41"/>
      <c r="AH17" s="41"/>
      <c r="AI17" s="41"/>
      <c r="AJ17" s="41"/>
      <c r="AK17" s="41"/>
      <c r="AL17" s="41"/>
      <c r="AM17" s="41"/>
      <c r="AN17" s="41"/>
      <c r="AO17" s="41"/>
      <c r="AP17" s="41"/>
      <c r="AQ17" s="41"/>
      <c r="AR17" s="41"/>
      <c r="AS17" s="41"/>
      <c r="AT17" s="41"/>
      <c r="AU17" s="41"/>
      <c r="AV17" s="41"/>
      <c r="AW17" s="41"/>
      <c r="AX17" s="22"/>
      <c r="AY17" s="22"/>
      <c r="AZ17" s="22"/>
      <c r="BA17" s="22"/>
      <c r="BB17" s="22"/>
      <c r="BC17" s="22"/>
      <c r="BD17" s="22"/>
      <c r="BE17" s="22"/>
      <c r="BF17" s="22"/>
    </row>
    <row r="18" spans="1:58">
      <c r="A18" s="9" t="s">
        <v>36</v>
      </c>
      <c r="B18" s="41" t="s">
        <v>27</v>
      </c>
      <c r="C18" s="41" t="s">
        <v>37</v>
      </c>
      <c r="D18" s="41" t="s">
        <v>38</v>
      </c>
      <c r="E18" s="41"/>
      <c r="F18" s="48" t="s">
        <v>627</v>
      </c>
      <c r="G18" s="48"/>
      <c r="H18" s="41"/>
      <c r="I18" s="41"/>
      <c r="J18" s="41"/>
      <c r="K18" s="41"/>
      <c r="L18" s="46"/>
      <c r="M18" s="41"/>
      <c r="N18" s="41"/>
      <c r="O18" s="41"/>
      <c r="P18" s="41"/>
      <c r="Q18" s="47"/>
      <c r="R18" s="41"/>
      <c r="S18" s="41"/>
      <c r="T18" s="41"/>
      <c r="U18" s="41"/>
      <c r="V18" s="41"/>
      <c r="W18" s="41"/>
      <c r="X18" s="41"/>
      <c r="Y18" s="41"/>
      <c r="Z18" s="41"/>
      <c r="AA18" s="41"/>
      <c r="AB18" s="41"/>
      <c r="AC18" s="45"/>
      <c r="AD18" s="41"/>
      <c r="AE18" s="41"/>
      <c r="AF18" s="41"/>
      <c r="AG18" s="41"/>
      <c r="AH18" s="41"/>
      <c r="AI18" s="41"/>
      <c r="AJ18" s="41"/>
      <c r="AK18" s="41"/>
      <c r="AL18" s="41"/>
      <c r="AM18" s="41"/>
      <c r="AN18" s="41"/>
      <c r="AO18" s="41"/>
      <c r="AP18" s="41"/>
      <c r="AQ18" s="41"/>
      <c r="AR18" s="41"/>
      <c r="AS18" s="41"/>
      <c r="AT18" s="41"/>
      <c r="AU18" s="41"/>
      <c r="AV18" s="41"/>
      <c r="AW18" s="41"/>
      <c r="AX18" s="22"/>
      <c r="AY18" s="22"/>
      <c r="AZ18" s="22"/>
      <c r="BA18" s="22"/>
      <c r="BB18" s="22"/>
      <c r="BC18" s="22"/>
      <c r="BD18" s="22"/>
      <c r="BE18" s="22"/>
      <c r="BF18" s="22"/>
    </row>
    <row r="19" spans="1:58">
      <c r="A19" s="9" t="s">
        <v>39</v>
      </c>
      <c r="B19" s="41" t="s">
        <v>27</v>
      </c>
      <c r="C19" s="41" t="s">
        <v>40</v>
      </c>
      <c r="D19" s="41" t="s">
        <v>41</v>
      </c>
      <c r="E19" s="41"/>
      <c r="F19" s="41" t="s">
        <v>627</v>
      </c>
      <c r="G19" s="41"/>
      <c r="H19" s="41"/>
      <c r="I19" s="41"/>
      <c r="J19" s="41"/>
      <c r="K19" s="41"/>
      <c r="L19" s="46"/>
      <c r="M19" s="41"/>
      <c r="N19" s="41"/>
      <c r="O19" s="41"/>
      <c r="P19" s="41"/>
      <c r="Q19" s="47"/>
      <c r="R19" s="41"/>
      <c r="S19" s="41"/>
      <c r="T19" s="41"/>
      <c r="U19" s="41"/>
      <c r="V19" s="41"/>
      <c r="W19" s="41"/>
      <c r="X19" s="41"/>
      <c r="Y19" s="41"/>
      <c r="Z19" s="41"/>
      <c r="AA19" s="41"/>
      <c r="AB19" s="41"/>
      <c r="AC19" s="45"/>
      <c r="AD19" s="41"/>
      <c r="AE19" s="41"/>
      <c r="AF19" s="41"/>
      <c r="AG19" s="41"/>
      <c r="AH19" s="41"/>
      <c r="AI19" s="41"/>
      <c r="AJ19" s="41"/>
      <c r="AK19" s="41"/>
      <c r="AL19" s="41"/>
      <c r="AM19" s="41"/>
      <c r="AN19" s="41"/>
      <c r="AO19" s="41"/>
      <c r="AP19" s="41"/>
      <c r="AQ19" s="41"/>
      <c r="AR19" s="41"/>
      <c r="AS19" s="41"/>
      <c r="AT19" s="41"/>
      <c r="AU19" s="41"/>
      <c r="AV19" s="41"/>
      <c r="AW19" s="41"/>
      <c r="AX19" s="22"/>
      <c r="AY19" s="22"/>
      <c r="AZ19" s="22"/>
      <c r="BA19" s="22"/>
      <c r="BB19" s="22"/>
      <c r="BC19" s="22"/>
      <c r="BD19" s="22"/>
      <c r="BE19" s="22"/>
      <c r="BF19" s="22"/>
    </row>
    <row r="20" spans="1:58">
      <c r="A20" s="9" t="s">
        <v>42</v>
      </c>
      <c r="B20" s="41" t="s">
        <v>27</v>
      </c>
      <c r="C20" s="41" t="s">
        <v>43</v>
      </c>
      <c r="D20" s="41" t="s">
        <v>44</v>
      </c>
      <c r="E20" s="41"/>
      <c r="F20" s="48" t="s">
        <v>627</v>
      </c>
      <c r="G20" s="48"/>
      <c r="H20" s="41"/>
      <c r="I20" s="41"/>
      <c r="J20" s="41"/>
      <c r="K20" s="41"/>
      <c r="L20" s="46"/>
      <c r="M20" s="41"/>
      <c r="N20" s="41"/>
      <c r="O20" s="41"/>
      <c r="P20" s="41"/>
      <c r="Q20" s="47"/>
      <c r="R20" s="41"/>
      <c r="S20" s="41"/>
      <c r="T20" s="41"/>
      <c r="U20" s="41"/>
      <c r="V20" s="41"/>
      <c r="W20" s="41"/>
      <c r="X20" s="41"/>
      <c r="Y20" s="41"/>
      <c r="Z20" s="41"/>
      <c r="AA20" s="41"/>
      <c r="AB20" s="41"/>
      <c r="AC20" s="45"/>
      <c r="AD20" s="41"/>
      <c r="AE20" s="41"/>
      <c r="AF20" s="41"/>
      <c r="AG20" s="41"/>
      <c r="AH20" s="41"/>
      <c r="AI20" s="41"/>
      <c r="AJ20" s="41"/>
      <c r="AK20" s="41"/>
      <c r="AL20" s="41"/>
      <c r="AM20" s="41"/>
      <c r="AN20" s="41"/>
      <c r="AO20" s="41"/>
      <c r="AP20" s="41"/>
      <c r="AQ20" s="41"/>
      <c r="AR20" s="41"/>
      <c r="AS20" s="41"/>
      <c r="AT20" s="41"/>
      <c r="AU20" s="41"/>
      <c r="AV20" s="41"/>
      <c r="AW20" s="41"/>
      <c r="AX20" s="22"/>
      <c r="AY20" s="22"/>
      <c r="AZ20" s="22"/>
      <c r="BA20" s="22"/>
      <c r="BB20" s="22"/>
      <c r="BC20" s="22"/>
      <c r="BD20" s="22"/>
      <c r="BE20" s="22"/>
      <c r="BF20" s="22"/>
    </row>
    <row r="21" spans="1:58">
      <c r="A21" s="9" t="s">
        <v>45</v>
      </c>
      <c r="B21" s="41" t="s">
        <v>27</v>
      </c>
      <c r="C21" s="41" t="s">
        <v>46</v>
      </c>
      <c r="D21" s="41" t="s">
        <v>47</v>
      </c>
      <c r="E21" s="41"/>
      <c r="F21" s="41" t="s">
        <v>627</v>
      </c>
      <c r="G21" s="41"/>
      <c r="H21" s="41"/>
      <c r="I21" s="41"/>
      <c r="J21" s="41"/>
      <c r="K21" s="41"/>
      <c r="L21" s="46"/>
      <c r="M21" s="41"/>
      <c r="N21" s="41"/>
      <c r="O21" s="41"/>
      <c r="P21" s="41"/>
      <c r="Q21" s="47"/>
      <c r="R21" s="41"/>
      <c r="S21" s="41"/>
      <c r="T21" s="41"/>
      <c r="U21" s="41"/>
      <c r="V21" s="41"/>
      <c r="W21" s="41"/>
      <c r="X21" s="41"/>
      <c r="Y21" s="41"/>
      <c r="Z21" s="41"/>
      <c r="AA21" s="41"/>
      <c r="AB21" s="41"/>
      <c r="AC21" s="45"/>
      <c r="AD21" s="41"/>
      <c r="AE21" s="41"/>
      <c r="AF21" s="41"/>
      <c r="AG21" s="41"/>
      <c r="AH21" s="41"/>
      <c r="AI21" s="41"/>
      <c r="AJ21" s="41"/>
      <c r="AK21" s="41"/>
      <c r="AL21" s="41"/>
      <c r="AM21" s="41"/>
      <c r="AN21" s="41"/>
      <c r="AO21" s="41"/>
      <c r="AP21" s="41"/>
      <c r="AQ21" s="41"/>
      <c r="AR21" s="41"/>
      <c r="AS21" s="41"/>
      <c r="AT21" s="41"/>
      <c r="AU21" s="41"/>
      <c r="AV21" s="41"/>
      <c r="AW21" s="41"/>
      <c r="AX21" s="22"/>
      <c r="AY21" s="22"/>
      <c r="AZ21" s="22"/>
      <c r="BA21" s="22"/>
      <c r="BB21" s="22"/>
      <c r="BC21" s="22"/>
      <c r="BD21" s="22"/>
      <c r="BE21" s="22"/>
      <c r="BF21" s="22"/>
    </row>
    <row r="22" spans="1:58">
      <c r="A22" s="9" t="s">
        <v>48</v>
      </c>
      <c r="B22" s="41" t="s">
        <v>27</v>
      </c>
      <c r="C22" s="41" t="s">
        <v>49</v>
      </c>
      <c r="D22" s="41" t="s">
        <v>50</v>
      </c>
      <c r="E22" s="41"/>
      <c r="F22" s="48" t="s">
        <v>627</v>
      </c>
      <c r="G22" s="48"/>
      <c r="H22" s="41"/>
      <c r="I22" s="41"/>
      <c r="J22" s="41"/>
      <c r="K22" s="41"/>
      <c r="L22" s="46"/>
      <c r="M22" s="41"/>
      <c r="N22" s="41"/>
      <c r="O22" s="41"/>
      <c r="P22" s="41"/>
      <c r="Q22" s="47"/>
      <c r="R22" s="41"/>
      <c r="S22" s="41"/>
      <c r="T22" s="41"/>
      <c r="U22" s="41"/>
      <c r="V22" s="41"/>
      <c r="W22" s="41"/>
      <c r="X22" s="41"/>
      <c r="Y22" s="41"/>
      <c r="Z22" s="41"/>
      <c r="AA22" s="41"/>
      <c r="AB22" s="41"/>
      <c r="AC22" s="45"/>
      <c r="AD22" s="41"/>
      <c r="AE22" s="41"/>
      <c r="AF22" s="41"/>
      <c r="AG22" s="41"/>
      <c r="AH22" s="41"/>
      <c r="AI22" s="41"/>
      <c r="AJ22" s="41"/>
      <c r="AK22" s="41"/>
      <c r="AL22" s="41"/>
      <c r="AM22" s="41"/>
      <c r="AN22" s="41"/>
      <c r="AO22" s="41"/>
      <c r="AP22" s="41"/>
      <c r="AQ22" s="41"/>
      <c r="AR22" s="41"/>
      <c r="AS22" s="41"/>
      <c r="AT22" s="41"/>
      <c r="AU22" s="41"/>
      <c r="AV22" s="41"/>
      <c r="AW22" s="41"/>
      <c r="AX22" s="22"/>
      <c r="AY22" s="22"/>
      <c r="AZ22" s="22"/>
      <c r="BA22" s="22"/>
      <c r="BB22" s="22"/>
      <c r="BC22" s="22"/>
      <c r="BD22" s="22"/>
      <c r="BE22" s="22"/>
      <c r="BF22" s="22"/>
    </row>
    <row r="23" spans="1:58">
      <c r="A23" s="9" t="s">
        <v>51</v>
      </c>
      <c r="B23" s="41" t="s">
        <v>27</v>
      </c>
      <c r="C23" s="41" t="s">
        <v>52</v>
      </c>
      <c r="D23" s="41" t="s">
        <v>53</v>
      </c>
      <c r="E23" s="41"/>
      <c r="F23" s="41" t="s">
        <v>627</v>
      </c>
      <c r="G23" s="41" t="s">
        <v>1236</v>
      </c>
      <c r="H23" s="41"/>
      <c r="I23" s="41"/>
      <c r="J23" s="41"/>
      <c r="K23" s="41"/>
      <c r="L23" s="46"/>
      <c r="M23" s="41"/>
      <c r="N23" s="41"/>
      <c r="O23" s="41"/>
      <c r="P23" s="41"/>
      <c r="Q23" s="47"/>
      <c r="R23" s="41"/>
      <c r="S23" s="41"/>
      <c r="T23" s="41"/>
      <c r="U23" s="41"/>
      <c r="V23" s="41"/>
      <c r="W23" s="41"/>
      <c r="X23" s="41"/>
      <c r="Y23" s="41"/>
      <c r="Z23" s="41"/>
      <c r="AA23" s="41"/>
      <c r="AB23" s="41"/>
      <c r="AC23" s="45"/>
      <c r="AD23" s="41"/>
      <c r="AE23" s="41"/>
      <c r="AF23" s="41"/>
      <c r="AG23" s="41"/>
      <c r="AH23" s="41"/>
      <c r="AI23" s="41"/>
      <c r="AJ23" s="41"/>
      <c r="AK23" s="41"/>
      <c r="AL23" s="41"/>
      <c r="AM23" s="41"/>
      <c r="AN23" s="41"/>
      <c r="AO23" s="41"/>
      <c r="AP23" s="41"/>
      <c r="AQ23" s="41"/>
      <c r="AR23" s="41"/>
      <c r="AS23" s="41"/>
      <c r="AT23" s="41"/>
      <c r="AU23" s="41"/>
      <c r="AV23" s="41"/>
      <c r="AW23" s="41"/>
      <c r="AX23" s="22"/>
      <c r="AY23" s="22"/>
      <c r="AZ23" s="22"/>
      <c r="BA23" s="22"/>
      <c r="BB23" s="22"/>
      <c r="BC23" s="22"/>
      <c r="BD23" s="22"/>
      <c r="BE23" s="22"/>
      <c r="BF23" s="22"/>
    </row>
    <row r="24" spans="1:58">
      <c r="A24" s="9" t="s">
        <v>54</v>
      </c>
      <c r="B24" s="41" t="s">
        <v>27</v>
      </c>
      <c r="C24" s="41" t="s">
        <v>55</v>
      </c>
      <c r="D24" s="41" t="s">
        <v>56</v>
      </c>
      <c r="E24" s="41"/>
      <c r="F24" s="48" t="s">
        <v>627</v>
      </c>
      <c r="G24" s="48"/>
      <c r="H24" s="41"/>
      <c r="I24" s="41"/>
      <c r="J24" s="41"/>
      <c r="K24" s="41"/>
      <c r="L24" s="46"/>
      <c r="M24" s="41"/>
      <c r="N24" s="41"/>
      <c r="O24" s="41"/>
      <c r="P24" s="41"/>
      <c r="Q24" s="47"/>
      <c r="R24" s="41"/>
      <c r="S24" s="41"/>
      <c r="T24" s="41"/>
      <c r="U24" s="41"/>
      <c r="V24" s="41"/>
      <c r="W24" s="41"/>
      <c r="X24" s="41"/>
      <c r="Y24" s="41"/>
      <c r="Z24" s="41"/>
      <c r="AA24" s="41"/>
      <c r="AB24" s="41"/>
      <c r="AC24" s="45"/>
      <c r="AD24" s="41"/>
      <c r="AE24" s="41"/>
      <c r="AF24" s="41"/>
      <c r="AG24" s="41"/>
      <c r="AH24" s="41"/>
      <c r="AI24" s="41"/>
      <c r="AJ24" s="41"/>
      <c r="AK24" s="41"/>
      <c r="AL24" s="41"/>
      <c r="AM24" s="41"/>
      <c r="AN24" s="41"/>
      <c r="AO24" s="41"/>
      <c r="AP24" s="41"/>
      <c r="AQ24" s="41"/>
      <c r="AR24" s="41"/>
      <c r="AS24" s="41"/>
      <c r="AT24" s="41"/>
      <c r="AU24" s="41"/>
      <c r="AV24" s="41"/>
      <c r="AW24" s="41"/>
      <c r="AX24" s="22"/>
      <c r="AY24" s="22"/>
      <c r="AZ24" s="22"/>
      <c r="BA24" s="22"/>
      <c r="BB24" s="22"/>
      <c r="BC24" s="22"/>
      <c r="BD24" s="22"/>
      <c r="BE24" s="22"/>
      <c r="BF24" s="22"/>
    </row>
    <row r="25" spans="1:58">
      <c r="A25" s="9" t="s">
        <v>57</v>
      </c>
      <c r="B25" s="41" t="s">
        <v>27</v>
      </c>
      <c r="C25" s="41" t="s">
        <v>55</v>
      </c>
      <c r="D25" s="41" t="s">
        <v>58</v>
      </c>
      <c r="E25" s="41"/>
      <c r="F25" s="41" t="s">
        <v>627</v>
      </c>
      <c r="G25" s="41"/>
      <c r="H25" s="41"/>
      <c r="I25" s="41"/>
      <c r="J25" s="41"/>
      <c r="K25" s="41"/>
      <c r="L25" s="46"/>
      <c r="M25" s="41"/>
      <c r="N25" s="41"/>
      <c r="O25" s="41"/>
      <c r="P25" s="41"/>
      <c r="Q25" s="47"/>
      <c r="R25" s="41"/>
      <c r="S25" s="41"/>
      <c r="T25" s="41"/>
      <c r="U25" s="41"/>
      <c r="V25" s="41"/>
      <c r="W25" s="41"/>
      <c r="X25" s="41"/>
      <c r="Y25" s="41"/>
      <c r="Z25" s="41"/>
      <c r="AA25" s="41"/>
      <c r="AB25" s="41"/>
      <c r="AC25" s="45"/>
      <c r="AD25" s="41"/>
      <c r="AE25" s="41"/>
      <c r="AF25" s="41"/>
      <c r="AG25" s="41"/>
      <c r="AH25" s="41"/>
      <c r="AI25" s="41"/>
      <c r="AJ25" s="41"/>
      <c r="AK25" s="41"/>
      <c r="AL25" s="41"/>
      <c r="AM25" s="41"/>
      <c r="AN25" s="41"/>
      <c r="AO25" s="41"/>
      <c r="AP25" s="41"/>
      <c r="AQ25" s="41"/>
      <c r="AR25" s="41"/>
      <c r="AS25" s="41"/>
      <c r="AT25" s="41"/>
      <c r="AU25" s="41"/>
      <c r="AV25" s="41"/>
      <c r="AW25" s="41"/>
      <c r="AX25" s="22"/>
      <c r="AY25" s="22"/>
      <c r="AZ25" s="22"/>
      <c r="BA25" s="22"/>
      <c r="BB25" s="22"/>
      <c r="BC25" s="22"/>
      <c r="BD25" s="22"/>
      <c r="BE25" s="22"/>
      <c r="BF25" s="22"/>
    </row>
    <row r="26" spans="1:58">
      <c r="A26" s="9" t="s">
        <v>59</v>
      </c>
      <c r="B26" s="41" t="s">
        <v>27</v>
      </c>
      <c r="C26" s="41" t="s">
        <v>60</v>
      </c>
      <c r="D26" s="41" t="s">
        <v>61</v>
      </c>
      <c r="E26" s="41"/>
      <c r="F26" s="48" t="s">
        <v>627</v>
      </c>
      <c r="G26" s="48"/>
      <c r="H26" s="41"/>
      <c r="I26" s="41"/>
      <c r="J26" s="41"/>
      <c r="K26" s="41"/>
      <c r="L26" s="46"/>
      <c r="M26" s="41"/>
      <c r="N26" s="41"/>
      <c r="O26" s="41"/>
      <c r="P26" s="41"/>
      <c r="Q26" s="47"/>
      <c r="R26" s="41"/>
      <c r="S26" s="41"/>
      <c r="T26" s="41"/>
      <c r="U26" s="41"/>
      <c r="V26" s="41"/>
      <c r="W26" s="41"/>
      <c r="X26" s="41"/>
      <c r="Y26" s="41"/>
      <c r="Z26" s="41"/>
      <c r="AA26" s="41"/>
      <c r="AB26" s="41"/>
      <c r="AC26" s="45"/>
      <c r="AD26" s="41"/>
      <c r="AE26" s="41"/>
      <c r="AF26" s="41"/>
      <c r="AG26" s="41"/>
      <c r="AH26" s="41"/>
      <c r="AI26" s="41"/>
      <c r="AJ26" s="41"/>
      <c r="AK26" s="41"/>
      <c r="AL26" s="41"/>
      <c r="AM26" s="41"/>
      <c r="AN26" s="41"/>
      <c r="AO26" s="41"/>
      <c r="AP26" s="41"/>
      <c r="AQ26" s="41"/>
      <c r="AR26" s="41"/>
      <c r="AS26" s="41"/>
      <c r="AT26" s="41"/>
      <c r="AU26" s="41"/>
      <c r="AV26" s="41"/>
      <c r="AW26" s="41"/>
      <c r="AX26" s="22"/>
      <c r="AY26" s="22"/>
      <c r="AZ26" s="22"/>
      <c r="BA26" s="22"/>
      <c r="BB26" s="22"/>
      <c r="BC26" s="22"/>
      <c r="BD26" s="22"/>
      <c r="BE26" s="22"/>
      <c r="BF26" s="22"/>
    </row>
    <row r="27" spans="1:58">
      <c r="A27" s="9" t="s">
        <v>62</v>
      </c>
      <c r="B27" s="41" t="s">
        <v>27</v>
      </c>
      <c r="C27" s="41" t="s">
        <v>63</v>
      </c>
      <c r="D27" s="41" t="s">
        <v>64</v>
      </c>
      <c r="E27" s="41"/>
      <c r="F27" s="41" t="s">
        <v>627</v>
      </c>
      <c r="G27" s="41"/>
      <c r="H27" s="41"/>
      <c r="I27" s="41"/>
      <c r="J27" s="41"/>
      <c r="K27" s="41"/>
      <c r="L27" s="46"/>
      <c r="M27" s="41"/>
      <c r="N27" s="41"/>
      <c r="O27" s="41"/>
      <c r="P27" s="41"/>
      <c r="Q27" s="47"/>
      <c r="R27" s="41"/>
      <c r="S27" s="41"/>
      <c r="T27" s="41"/>
      <c r="U27" s="41"/>
      <c r="V27" s="41"/>
      <c r="W27" s="41"/>
      <c r="X27" s="41"/>
      <c r="Y27" s="41"/>
      <c r="Z27" s="41"/>
      <c r="AA27" s="41"/>
      <c r="AB27" s="41"/>
      <c r="AC27" s="45"/>
      <c r="AD27" s="41"/>
      <c r="AE27" s="41"/>
      <c r="AF27" s="41"/>
      <c r="AG27" s="41"/>
      <c r="AH27" s="41"/>
      <c r="AI27" s="41"/>
      <c r="AJ27" s="41"/>
      <c r="AK27" s="41"/>
      <c r="AL27" s="41"/>
      <c r="AM27" s="41"/>
      <c r="AN27" s="41"/>
      <c r="AO27" s="41"/>
      <c r="AP27" s="41"/>
      <c r="AQ27" s="41"/>
      <c r="AR27" s="41"/>
      <c r="AS27" s="41"/>
      <c r="AT27" s="41"/>
      <c r="AU27" s="41"/>
      <c r="AV27" s="41"/>
      <c r="AW27" s="41"/>
      <c r="AX27" s="22"/>
      <c r="AY27" s="22"/>
      <c r="AZ27" s="22"/>
      <c r="BA27" s="22"/>
      <c r="BB27" s="22"/>
      <c r="BC27" s="22"/>
      <c r="BD27" s="22"/>
      <c r="BE27" s="22"/>
      <c r="BF27" s="22"/>
    </row>
    <row r="28" spans="1:58">
      <c r="A28" s="9" t="s">
        <v>65</v>
      </c>
      <c r="B28" s="41" t="s">
        <v>27</v>
      </c>
      <c r="C28" s="41" t="s">
        <v>66</v>
      </c>
      <c r="D28" s="41" t="s">
        <v>67</v>
      </c>
      <c r="E28" s="41"/>
      <c r="F28" s="48" t="s">
        <v>627</v>
      </c>
      <c r="G28" s="48"/>
      <c r="H28" s="41"/>
      <c r="I28" s="41"/>
      <c r="J28" s="41"/>
      <c r="K28" s="41"/>
      <c r="L28" s="46"/>
      <c r="M28" s="41"/>
      <c r="N28" s="41"/>
      <c r="O28" s="41"/>
      <c r="P28" s="41"/>
      <c r="Q28" s="47"/>
      <c r="R28" s="41"/>
      <c r="S28" s="41"/>
      <c r="T28" s="41"/>
      <c r="U28" s="41"/>
      <c r="V28" s="41"/>
      <c r="W28" s="41"/>
      <c r="X28" s="41"/>
      <c r="Y28" s="41"/>
      <c r="Z28" s="41"/>
      <c r="AA28" s="41"/>
      <c r="AB28" s="41"/>
      <c r="AC28" s="45"/>
      <c r="AD28" s="41"/>
      <c r="AE28" s="41"/>
      <c r="AF28" s="41"/>
      <c r="AG28" s="41"/>
      <c r="AH28" s="41"/>
      <c r="AI28" s="41"/>
      <c r="AJ28" s="41"/>
      <c r="AK28" s="41"/>
      <c r="AL28" s="41"/>
      <c r="AM28" s="41"/>
      <c r="AN28" s="41"/>
      <c r="AO28" s="41"/>
      <c r="AP28" s="41"/>
      <c r="AQ28" s="41"/>
      <c r="AR28" s="41"/>
      <c r="AS28" s="41"/>
      <c r="AT28" s="41"/>
      <c r="AU28" s="41"/>
      <c r="AV28" s="41"/>
      <c r="AW28" s="41"/>
      <c r="AX28" s="22"/>
      <c r="AY28" s="22"/>
      <c r="AZ28" s="22"/>
      <c r="BA28" s="22"/>
      <c r="BB28" s="22"/>
      <c r="BC28" s="22"/>
      <c r="BD28" s="22"/>
      <c r="BE28" s="22"/>
      <c r="BF28" s="22"/>
    </row>
    <row r="29" spans="1:58">
      <c r="A29" s="9" t="s">
        <v>68</v>
      </c>
      <c r="B29" s="41" t="s">
        <v>27</v>
      </c>
      <c r="C29" s="41" t="s">
        <v>69</v>
      </c>
      <c r="D29" s="41" t="s">
        <v>70</v>
      </c>
      <c r="E29" s="41"/>
      <c r="F29" s="41" t="s">
        <v>627</v>
      </c>
      <c r="G29" s="41"/>
      <c r="H29" s="41"/>
      <c r="I29" s="41"/>
      <c r="J29" s="41"/>
      <c r="K29" s="41"/>
      <c r="L29" s="46"/>
      <c r="M29" s="41"/>
      <c r="N29" s="41"/>
      <c r="O29" s="41"/>
      <c r="P29" s="41"/>
      <c r="Q29" s="47"/>
      <c r="R29" s="41"/>
      <c r="S29" s="41"/>
      <c r="T29" s="41"/>
      <c r="U29" s="41"/>
      <c r="V29" s="41"/>
      <c r="W29" s="41"/>
      <c r="X29" s="41"/>
      <c r="Y29" s="41"/>
      <c r="Z29" s="41"/>
      <c r="AA29" s="41"/>
      <c r="AB29" s="41"/>
      <c r="AC29" s="45"/>
      <c r="AD29" s="41"/>
      <c r="AE29" s="41"/>
      <c r="AF29" s="41"/>
      <c r="AG29" s="41"/>
      <c r="AH29" s="41"/>
      <c r="AI29" s="41"/>
      <c r="AJ29" s="41"/>
      <c r="AK29" s="41"/>
      <c r="AL29" s="41"/>
      <c r="AM29" s="41"/>
      <c r="AN29" s="41"/>
      <c r="AO29" s="41"/>
      <c r="AP29" s="41"/>
      <c r="AQ29" s="41"/>
      <c r="AR29" s="41"/>
      <c r="AS29" s="41"/>
      <c r="AT29" s="41"/>
      <c r="AU29" s="41"/>
      <c r="AV29" s="41"/>
      <c r="AW29" s="41"/>
      <c r="AX29" s="22"/>
      <c r="AY29" s="22"/>
      <c r="AZ29" s="22"/>
      <c r="BA29" s="22"/>
      <c r="BB29" s="22"/>
      <c r="BC29" s="22"/>
      <c r="BD29" s="22"/>
      <c r="BE29" s="22"/>
      <c r="BF29" s="22"/>
    </row>
    <row r="30" spans="1:58">
      <c r="A30" s="9" t="s">
        <v>71</v>
      </c>
      <c r="B30" s="41" t="s">
        <v>27</v>
      </c>
      <c r="C30" s="41" t="s">
        <v>72</v>
      </c>
      <c r="D30" s="41" t="s">
        <v>73</v>
      </c>
      <c r="E30" s="41"/>
      <c r="F30" s="48" t="s">
        <v>627</v>
      </c>
      <c r="G30" s="48"/>
      <c r="H30" s="41"/>
      <c r="I30" s="41"/>
      <c r="J30" s="41"/>
      <c r="K30" s="41"/>
      <c r="L30" s="46"/>
      <c r="M30" s="41"/>
      <c r="N30" s="41"/>
      <c r="O30" s="41"/>
      <c r="P30" s="41"/>
      <c r="Q30" s="47"/>
      <c r="R30" s="41"/>
      <c r="S30" s="41"/>
      <c r="T30" s="41"/>
      <c r="U30" s="41"/>
      <c r="V30" s="41"/>
      <c r="W30" s="41"/>
      <c r="X30" s="41"/>
      <c r="Y30" s="41"/>
      <c r="Z30" s="41"/>
      <c r="AA30" s="41"/>
      <c r="AB30" s="41"/>
      <c r="AC30" s="45"/>
      <c r="AD30" s="41"/>
      <c r="AE30" s="41"/>
      <c r="AF30" s="41"/>
      <c r="AG30" s="41"/>
      <c r="AH30" s="41"/>
      <c r="AI30" s="41"/>
      <c r="AJ30" s="41"/>
      <c r="AK30" s="41"/>
      <c r="AL30" s="41"/>
      <c r="AM30" s="41"/>
      <c r="AN30" s="41"/>
      <c r="AO30" s="41"/>
      <c r="AP30" s="41"/>
      <c r="AQ30" s="41"/>
      <c r="AR30" s="41"/>
      <c r="AS30" s="41"/>
      <c r="AT30" s="41"/>
      <c r="AU30" s="41"/>
      <c r="AV30" s="41"/>
      <c r="AW30" s="41"/>
      <c r="AX30" s="22"/>
      <c r="AY30" s="22"/>
      <c r="AZ30" s="22"/>
      <c r="BA30" s="22"/>
      <c r="BB30" s="22"/>
      <c r="BC30" s="22"/>
      <c r="BD30" s="22"/>
      <c r="BE30" s="22"/>
      <c r="BF30" s="22"/>
    </row>
    <row r="31" spans="1:58">
      <c r="A31" s="9" t="s">
        <v>74</v>
      </c>
      <c r="B31" s="41" t="s">
        <v>75</v>
      </c>
      <c r="C31" s="41" t="s">
        <v>76</v>
      </c>
      <c r="D31" s="41" t="s">
        <v>77</v>
      </c>
      <c r="E31" s="41"/>
      <c r="F31" s="41" t="s">
        <v>627</v>
      </c>
      <c r="G31" s="41"/>
      <c r="H31" s="41"/>
      <c r="I31" s="41"/>
      <c r="J31" s="41"/>
      <c r="K31" s="41"/>
      <c r="L31" s="46"/>
      <c r="M31" s="41"/>
      <c r="N31" s="41"/>
      <c r="O31" s="41"/>
      <c r="P31" s="41"/>
      <c r="Q31" s="47"/>
      <c r="R31" s="41"/>
      <c r="S31" s="41"/>
      <c r="T31" s="41"/>
      <c r="U31" s="41"/>
      <c r="V31" s="41"/>
      <c r="W31" s="41"/>
      <c r="X31" s="41"/>
      <c r="Y31" s="41"/>
      <c r="Z31" s="41"/>
      <c r="AA31" s="41"/>
      <c r="AB31" s="41"/>
      <c r="AC31" s="45"/>
      <c r="AD31" s="41"/>
      <c r="AE31" s="41"/>
      <c r="AF31" s="41"/>
      <c r="AG31" s="41"/>
      <c r="AH31" s="41"/>
      <c r="AI31" s="41"/>
      <c r="AJ31" s="41"/>
      <c r="AK31" s="41"/>
      <c r="AL31" s="41"/>
      <c r="AM31" s="41"/>
      <c r="AN31" s="41"/>
      <c r="AO31" s="41"/>
      <c r="AP31" s="41"/>
      <c r="AQ31" s="41"/>
      <c r="AR31" s="41"/>
      <c r="AS31" s="41"/>
      <c r="AT31" s="41"/>
      <c r="AU31" s="41"/>
      <c r="AV31" s="41"/>
      <c r="AW31" s="41"/>
      <c r="AX31" s="22"/>
      <c r="AY31" s="22"/>
      <c r="AZ31" s="22"/>
      <c r="BA31" s="22"/>
      <c r="BB31" s="22"/>
      <c r="BC31" s="22"/>
      <c r="BD31" s="22"/>
      <c r="BE31" s="22"/>
      <c r="BF31" s="22"/>
    </row>
    <row r="32" spans="1:58">
      <c r="A32" s="9" t="s">
        <v>78</v>
      </c>
      <c r="B32" s="41" t="s">
        <v>75</v>
      </c>
      <c r="C32" s="41" t="s">
        <v>76</v>
      </c>
      <c r="D32" s="41" t="s">
        <v>79</v>
      </c>
      <c r="E32" s="41"/>
      <c r="F32" s="48" t="s">
        <v>627</v>
      </c>
      <c r="G32" s="48"/>
      <c r="H32" s="41"/>
      <c r="I32" s="41"/>
      <c r="J32" s="41"/>
      <c r="K32" s="41"/>
      <c r="L32" s="46"/>
      <c r="M32" s="41"/>
      <c r="N32" s="41"/>
      <c r="O32" s="41"/>
      <c r="P32" s="41"/>
      <c r="Q32" s="47"/>
      <c r="R32" s="41"/>
      <c r="S32" s="41"/>
      <c r="T32" s="41"/>
      <c r="U32" s="41"/>
      <c r="V32" s="41"/>
      <c r="W32" s="41"/>
      <c r="X32" s="41"/>
      <c r="Y32" s="41"/>
      <c r="Z32" s="41"/>
      <c r="AA32" s="41"/>
      <c r="AB32" s="41"/>
      <c r="AC32" s="45"/>
      <c r="AD32" s="41"/>
      <c r="AE32" s="41"/>
      <c r="AF32" s="41"/>
      <c r="AG32" s="41"/>
      <c r="AH32" s="41"/>
      <c r="AI32" s="41"/>
      <c r="AJ32" s="41"/>
      <c r="AK32" s="41"/>
      <c r="AL32" s="41"/>
      <c r="AM32" s="41"/>
      <c r="AN32" s="41"/>
      <c r="AO32" s="41"/>
      <c r="AP32" s="41"/>
      <c r="AQ32" s="41"/>
      <c r="AR32" s="41"/>
      <c r="AS32" s="41"/>
      <c r="AT32" s="41"/>
      <c r="AU32" s="41"/>
      <c r="AV32" s="41"/>
      <c r="AW32" s="41"/>
      <c r="AX32" s="22"/>
      <c r="AY32" s="22"/>
      <c r="AZ32" s="22"/>
      <c r="BA32" s="22"/>
      <c r="BB32" s="22"/>
      <c r="BC32" s="22"/>
      <c r="BD32" s="22"/>
      <c r="BE32" s="22"/>
      <c r="BF32" s="22"/>
    </row>
    <row r="33" spans="1:58">
      <c r="A33" s="9" t="s">
        <v>80</v>
      </c>
      <c r="B33" s="41" t="s">
        <v>75</v>
      </c>
      <c r="C33" s="41" t="s">
        <v>81</v>
      </c>
      <c r="D33" s="41" t="s">
        <v>82</v>
      </c>
      <c r="E33" s="41"/>
      <c r="F33" s="41" t="s">
        <v>627</v>
      </c>
      <c r="G33" s="41"/>
      <c r="H33" s="41"/>
      <c r="I33" s="41"/>
      <c r="J33" s="41"/>
      <c r="K33" s="41"/>
      <c r="L33" s="46"/>
      <c r="M33" s="41"/>
      <c r="N33" s="41"/>
      <c r="O33" s="41"/>
      <c r="P33" s="41"/>
      <c r="Q33" s="47"/>
      <c r="R33" s="41"/>
      <c r="S33" s="41"/>
      <c r="T33" s="41"/>
      <c r="U33" s="41"/>
      <c r="V33" s="41"/>
      <c r="W33" s="41"/>
      <c r="X33" s="41"/>
      <c r="Y33" s="41"/>
      <c r="Z33" s="41"/>
      <c r="AA33" s="41"/>
      <c r="AB33" s="41"/>
      <c r="AC33" s="45"/>
      <c r="AD33" s="41"/>
      <c r="AE33" s="41"/>
      <c r="AF33" s="41"/>
      <c r="AG33" s="41"/>
      <c r="AH33" s="41"/>
      <c r="AI33" s="41"/>
      <c r="AJ33" s="41"/>
      <c r="AK33" s="41"/>
      <c r="AL33" s="41"/>
      <c r="AM33" s="41"/>
      <c r="AN33" s="41"/>
      <c r="AO33" s="41"/>
      <c r="AP33" s="41"/>
      <c r="AQ33" s="41"/>
      <c r="AR33" s="41"/>
      <c r="AS33" s="41"/>
      <c r="AT33" s="41"/>
      <c r="AU33" s="41"/>
      <c r="AV33" s="41"/>
      <c r="AW33" s="41"/>
      <c r="AX33" s="22"/>
      <c r="AY33" s="22"/>
      <c r="AZ33" s="22"/>
      <c r="BA33" s="22"/>
      <c r="BB33" s="22"/>
      <c r="BC33" s="22"/>
      <c r="BD33" s="22"/>
      <c r="BE33" s="22"/>
      <c r="BF33" s="22"/>
    </row>
    <row r="34" spans="1:58">
      <c r="A34" s="9" t="s">
        <v>83</v>
      </c>
      <c r="B34" s="41" t="s">
        <v>75</v>
      </c>
      <c r="C34" s="41" t="s">
        <v>84</v>
      </c>
      <c r="D34" s="41" t="s">
        <v>85</v>
      </c>
      <c r="E34" s="41"/>
      <c r="F34" s="48" t="s">
        <v>627</v>
      </c>
      <c r="G34" s="48"/>
      <c r="H34" s="41"/>
      <c r="I34" s="41"/>
      <c r="J34" s="41"/>
      <c r="K34" s="41"/>
      <c r="L34" s="46"/>
      <c r="M34" s="41"/>
      <c r="N34" s="41"/>
      <c r="O34" s="41"/>
      <c r="P34" s="41"/>
      <c r="Q34" s="47"/>
      <c r="R34" s="41"/>
      <c r="S34" s="41"/>
      <c r="T34" s="41"/>
      <c r="U34" s="41"/>
      <c r="V34" s="41"/>
      <c r="W34" s="41"/>
      <c r="X34" s="41"/>
      <c r="Y34" s="41"/>
      <c r="Z34" s="41"/>
      <c r="AA34" s="41"/>
      <c r="AB34" s="41"/>
      <c r="AC34" s="45"/>
      <c r="AD34" s="41"/>
      <c r="AE34" s="41"/>
      <c r="AF34" s="41"/>
      <c r="AG34" s="41"/>
      <c r="AH34" s="41"/>
      <c r="AI34" s="41"/>
      <c r="AJ34" s="41"/>
      <c r="AK34" s="41"/>
      <c r="AL34" s="41"/>
      <c r="AM34" s="41"/>
      <c r="AN34" s="41"/>
      <c r="AO34" s="41"/>
      <c r="AP34" s="41"/>
      <c r="AQ34" s="41"/>
      <c r="AR34" s="41"/>
      <c r="AS34" s="41"/>
      <c r="AT34" s="41"/>
      <c r="AU34" s="41"/>
      <c r="AV34" s="41"/>
      <c r="AW34" s="41"/>
      <c r="AX34" s="22"/>
      <c r="AY34" s="22"/>
      <c r="AZ34" s="22"/>
      <c r="BA34" s="22"/>
      <c r="BB34" s="22"/>
      <c r="BC34" s="22"/>
      <c r="BD34" s="22"/>
      <c r="BE34" s="22"/>
      <c r="BF34" s="22"/>
    </row>
    <row r="35" spans="1:58">
      <c r="A35" s="9" t="s">
        <v>86</v>
      </c>
      <c r="B35" s="41" t="s">
        <v>75</v>
      </c>
      <c r="C35" s="41" t="s">
        <v>87</v>
      </c>
      <c r="D35" s="41" t="s">
        <v>88</v>
      </c>
      <c r="E35" s="41"/>
      <c r="F35" s="41" t="s">
        <v>627</v>
      </c>
      <c r="G35" s="41"/>
      <c r="H35" s="41"/>
      <c r="I35" s="41"/>
      <c r="J35" s="41"/>
      <c r="K35" s="41"/>
      <c r="L35" s="46"/>
      <c r="M35" s="41"/>
      <c r="N35" s="41"/>
      <c r="O35" s="41"/>
      <c r="P35" s="41"/>
      <c r="Q35" s="47"/>
      <c r="R35" s="41"/>
      <c r="S35" s="41"/>
      <c r="T35" s="41"/>
      <c r="U35" s="41"/>
      <c r="V35" s="41"/>
      <c r="W35" s="41"/>
      <c r="X35" s="41"/>
      <c r="Y35" s="41"/>
      <c r="Z35" s="41"/>
      <c r="AA35" s="41"/>
      <c r="AB35" s="41"/>
      <c r="AC35" s="45"/>
      <c r="AD35" s="41"/>
      <c r="AE35" s="41"/>
      <c r="AF35" s="41"/>
      <c r="AG35" s="41"/>
      <c r="AH35" s="41"/>
      <c r="AI35" s="41"/>
      <c r="AJ35" s="41"/>
      <c r="AK35" s="41"/>
      <c r="AL35" s="41"/>
      <c r="AM35" s="41"/>
      <c r="AN35" s="41"/>
      <c r="AO35" s="41"/>
      <c r="AP35" s="41"/>
      <c r="AQ35" s="41"/>
      <c r="AR35" s="41"/>
      <c r="AS35" s="41"/>
      <c r="AT35" s="41"/>
      <c r="AU35" s="41"/>
      <c r="AV35" s="41"/>
      <c r="AW35" s="41"/>
      <c r="AX35" s="22"/>
      <c r="AY35" s="22"/>
      <c r="AZ35" s="22"/>
      <c r="BA35" s="22"/>
      <c r="BB35" s="22"/>
      <c r="BC35" s="22"/>
      <c r="BD35" s="22"/>
      <c r="BE35" s="22"/>
      <c r="BF35" s="22"/>
    </row>
    <row r="36" spans="1:58">
      <c r="A36" s="9" t="s">
        <v>89</v>
      </c>
      <c r="B36" s="41" t="s">
        <v>75</v>
      </c>
      <c r="C36" s="41" t="s">
        <v>90</v>
      </c>
      <c r="D36" s="41" t="s">
        <v>91</v>
      </c>
      <c r="E36" s="41"/>
      <c r="F36" s="48" t="s">
        <v>627</v>
      </c>
      <c r="G36" s="48"/>
      <c r="H36" s="41"/>
      <c r="I36" s="41"/>
      <c r="J36" s="41"/>
      <c r="K36" s="41"/>
      <c r="L36" s="46"/>
      <c r="M36" s="41"/>
      <c r="N36" s="41"/>
      <c r="O36" s="41"/>
      <c r="P36" s="41"/>
      <c r="Q36" s="47"/>
      <c r="R36" s="41"/>
      <c r="S36" s="41"/>
      <c r="T36" s="41"/>
      <c r="U36" s="41"/>
      <c r="V36" s="41"/>
      <c r="W36" s="41"/>
      <c r="X36" s="41"/>
      <c r="Y36" s="41"/>
      <c r="Z36" s="41"/>
      <c r="AA36" s="41"/>
      <c r="AB36" s="41"/>
      <c r="AC36" s="45"/>
      <c r="AD36" s="41"/>
      <c r="AE36" s="41"/>
      <c r="AF36" s="41"/>
      <c r="AG36" s="41"/>
      <c r="AH36" s="41"/>
      <c r="AI36" s="41"/>
      <c r="AJ36" s="41"/>
      <c r="AK36" s="41"/>
      <c r="AL36" s="41"/>
      <c r="AM36" s="41"/>
      <c r="AN36" s="41"/>
      <c r="AO36" s="41"/>
      <c r="AP36" s="41"/>
      <c r="AQ36" s="41"/>
      <c r="AR36" s="41"/>
      <c r="AS36" s="41"/>
      <c r="AT36" s="41"/>
      <c r="AU36" s="41"/>
      <c r="AV36" s="41"/>
      <c r="AW36" s="41"/>
      <c r="AX36" s="22"/>
      <c r="AY36" s="22"/>
      <c r="AZ36" s="22"/>
      <c r="BA36" s="22"/>
      <c r="BB36" s="22"/>
      <c r="BC36" s="22"/>
      <c r="BD36" s="22"/>
      <c r="BE36" s="22"/>
      <c r="BF36" s="22"/>
    </row>
    <row r="37" spans="1:58">
      <c r="A37" s="9" t="s">
        <v>92</v>
      </c>
      <c r="B37" s="41" t="s">
        <v>75</v>
      </c>
      <c r="C37" s="41" t="s">
        <v>93</v>
      </c>
      <c r="D37" s="41" t="s">
        <v>94</v>
      </c>
      <c r="E37" s="41"/>
      <c r="F37" s="41" t="s">
        <v>627</v>
      </c>
      <c r="G37" s="41"/>
      <c r="H37" s="41"/>
      <c r="I37" s="41"/>
      <c r="J37" s="41"/>
      <c r="K37" s="41"/>
      <c r="L37" s="46"/>
      <c r="M37" s="41"/>
      <c r="N37" s="41"/>
      <c r="O37" s="41"/>
      <c r="P37" s="41"/>
      <c r="Q37" s="47"/>
      <c r="R37" s="41"/>
      <c r="S37" s="41"/>
      <c r="T37" s="41"/>
      <c r="U37" s="41"/>
      <c r="V37" s="41"/>
      <c r="W37" s="41"/>
      <c r="X37" s="41"/>
      <c r="Y37" s="41"/>
      <c r="Z37" s="41"/>
      <c r="AA37" s="41"/>
      <c r="AB37" s="41"/>
      <c r="AC37" s="45"/>
      <c r="AD37" s="41"/>
      <c r="AE37" s="41"/>
      <c r="AF37" s="41"/>
      <c r="AG37" s="41"/>
      <c r="AH37" s="41"/>
      <c r="AI37" s="41"/>
      <c r="AJ37" s="41"/>
      <c r="AK37" s="41"/>
      <c r="AL37" s="41"/>
      <c r="AM37" s="41"/>
      <c r="AN37" s="41"/>
      <c r="AO37" s="41"/>
      <c r="AP37" s="41"/>
      <c r="AQ37" s="41"/>
      <c r="AR37" s="41"/>
      <c r="AS37" s="41"/>
      <c r="AT37" s="41"/>
      <c r="AU37" s="41"/>
      <c r="AV37" s="41"/>
      <c r="AW37" s="41"/>
      <c r="AX37" s="22"/>
      <c r="AY37" s="22"/>
      <c r="AZ37" s="22"/>
      <c r="BA37" s="22"/>
      <c r="BB37" s="22"/>
      <c r="BC37" s="22"/>
      <c r="BD37" s="22"/>
      <c r="BE37" s="22"/>
      <c r="BF37" s="22"/>
    </row>
    <row r="38" spans="1:58">
      <c r="A38" s="9" t="s">
        <v>95</v>
      </c>
      <c r="B38" s="41" t="s">
        <v>75</v>
      </c>
      <c r="C38" s="41" t="s">
        <v>96</v>
      </c>
      <c r="D38" s="41" t="s">
        <v>97</v>
      </c>
      <c r="E38" s="41"/>
      <c r="F38" s="48" t="s">
        <v>627</v>
      </c>
      <c r="G38" s="48"/>
      <c r="H38" s="41"/>
      <c r="I38" s="41"/>
      <c r="J38" s="41"/>
      <c r="K38" s="41"/>
      <c r="L38" s="46"/>
      <c r="M38" s="41"/>
      <c r="N38" s="41"/>
      <c r="O38" s="41"/>
      <c r="P38" s="41"/>
      <c r="Q38" s="47"/>
      <c r="R38" s="41"/>
      <c r="S38" s="41"/>
      <c r="T38" s="41"/>
      <c r="U38" s="41"/>
      <c r="V38" s="41"/>
      <c r="W38" s="41"/>
      <c r="X38" s="41"/>
      <c r="Y38" s="41"/>
      <c r="Z38" s="41"/>
      <c r="AA38" s="41"/>
      <c r="AB38" s="41"/>
      <c r="AC38" s="45"/>
      <c r="AD38" s="41"/>
      <c r="AE38" s="41"/>
      <c r="AF38" s="41"/>
      <c r="AG38" s="41"/>
      <c r="AH38" s="41"/>
      <c r="AI38" s="41"/>
      <c r="AJ38" s="41"/>
      <c r="AK38" s="41"/>
      <c r="AL38" s="41"/>
      <c r="AM38" s="41"/>
      <c r="AN38" s="41"/>
      <c r="AO38" s="41"/>
      <c r="AP38" s="41"/>
      <c r="AQ38" s="41"/>
      <c r="AR38" s="41"/>
      <c r="AS38" s="41"/>
      <c r="AT38" s="41"/>
      <c r="AU38" s="41"/>
      <c r="AV38" s="41"/>
      <c r="AW38" s="41"/>
      <c r="AX38" s="22"/>
      <c r="AY38" s="22"/>
      <c r="AZ38" s="22"/>
      <c r="BA38" s="22"/>
      <c r="BB38" s="22"/>
      <c r="BC38" s="22"/>
      <c r="BD38" s="22"/>
      <c r="BE38" s="22"/>
      <c r="BF38" s="22"/>
    </row>
    <row r="39" spans="1:58">
      <c r="A39" s="9" t="s">
        <v>98</v>
      </c>
      <c r="B39" s="41" t="s">
        <v>75</v>
      </c>
      <c r="C39" s="41" t="s">
        <v>99</v>
      </c>
      <c r="D39" s="41" t="s">
        <v>100</v>
      </c>
      <c r="E39" s="41"/>
      <c r="F39" s="41" t="s">
        <v>627</v>
      </c>
      <c r="G39" s="41"/>
      <c r="H39" s="41"/>
      <c r="I39" s="41"/>
      <c r="J39" s="41"/>
      <c r="K39" s="41"/>
      <c r="L39" s="46"/>
      <c r="M39" s="41"/>
      <c r="N39" s="41"/>
      <c r="O39" s="41"/>
      <c r="P39" s="41"/>
      <c r="Q39" s="47"/>
      <c r="R39" s="41"/>
      <c r="S39" s="41"/>
      <c r="T39" s="41"/>
      <c r="U39" s="41"/>
      <c r="V39" s="41"/>
      <c r="W39" s="41"/>
      <c r="X39" s="41"/>
      <c r="Y39" s="41"/>
      <c r="Z39" s="41"/>
      <c r="AA39" s="41"/>
      <c r="AB39" s="41"/>
      <c r="AC39" s="45"/>
      <c r="AD39" s="41"/>
      <c r="AE39" s="41"/>
      <c r="AF39" s="41"/>
      <c r="AG39" s="41"/>
      <c r="AH39" s="41"/>
      <c r="AI39" s="41"/>
      <c r="AJ39" s="41"/>
      <c r="AK39" s="41"/>
      <c r="AL39" s="41"/>
      <c r="AM39" s="41"/>
      <c r="AN39" s="41"/>
      <c r="AO39" s="41"/>
      <c r="AP39" s="41"/>
      <c r="AQ39" s="41"/>
      <c r="AR39" s="41"/>
      <c r="AS39" s="41"/>
      <c r="AT39" s="41"/>
      <c r="AU39" s="41"/>
      <c r="AV39" s="41"/>
      <c r="AW39" s="41"/>
      <c r="AX39" s="22"/>
      <c r="AY39" s="22"/>
      <c r="AZ39" s="22"/>
      <c r="BA39" s="22"/>
      <c r="BB39" s="22"/>
      <c r="BC39" s="22"/>
      <c r="BD39" s="22"/>
      <c r="BE39" s="22"/>
      <c r="BF39" s="22"/>
    </row>
    <row r="40" spans="1:58">
      <c r="A40" s="9" t="s">
        <v>101</v>
      </c>
      <c r="B40" s="41" t="s">
        <v>75</v>
      </c>
      <c r="C40" s="41" t="s">
        <v>102</v>
      </c>
      <c r="D40" s="41" t="s">
        <v>103</v>
      </c>
      <c r="E40" s="41"/>
      <c r="F40" s="48" t="s">
        <v>627</v>
      </c>
      <c r="G40" s="48"/>
      <c r="H40" s="41"/>
      <c r="I40" s="41"/>
      <c r="J40" s="41"/>
      <c r="K40" s="41"/>
      <c r="L40" s="46"/>
      <c r="M40" s="41"/>
      <c r="N40" s="41"/>
      <c r="O40" s="41"/>
      <c r="P40" s="41"/>
      <c r="Q40" s="47"/>
      <c r="R40" s="41"/>
      <c r="S40" s="41"/>
      <c r="T40" s="41"/>
      <c r="U40" s="41"/>
      <c r="V40" s="41"/>
      <c r="W40" s="41"/>
      <c r="X40" s="41"/>
      <c r="Y40" s="41"/>
      <c r="Z40" s="41"/>
      <c r="AA40" s="41"/>
      <c r="AB40" s="41"/>
      <c r="AC40" s="45"/>
      <c r="AD40" s="41"/>
      <c r="AE40" s="41"/>
      <c r="AF40" s="41"/>
      <c r="AG40" s="41"/>
      <c r="AH40" s="41"/>
      <c r="AI40" s="41"/>
      <c r="AJ40" s="41"/>
      <c r="AK40" s="41"/>
      <c r="AL40" s="41"/>
      <c r="AM40" s="41"/>
      <c r="AN40" s="41"/>
      <c r="AO40" s="41"/>
      <c r="AP40" s="41"/>
      <c r="AQ40" s="41"/>
      <c r="AR40" s="41"/>
      <c r="AS40" s="41"/>
      <c r="AT40" s="41"/>
      <c r="AU40" s="41"/>
      <c r="AV40" s="41"/>
      <c r="AW40" s="41"/>
      <c r="AX40" s="22"/>
      <c r="AY40" s="22"/>
      <c r="AZ40" s="22"/>
      <c r="BA40" s="22"/>
      <c r="BB40" s="22"/>
      <c r="BC40" s="22"/>
      <c r="BD40" s="22"/>
      <c r="BE40" s="22"/>
      <c r="BF40" s="22"/>
    </row>
    <row r="41" spans="1:58">
      <c r="A41" s="9" t="s">
        <v>104</v>
      </c>
      <c r="B41" s="41" t="s">
        <v>105</v>
      </c>
      <c r="C41" s="41" t="s">
        <v>106</v>
      </c>
      <c r="D41" s="41" t="s">
        <v>107</v>
      </c>
      <c r="E41" s="41"/>
      <c r="F41" s="41" t="s">
        <v>627</v>
      </c>
      <c r="G41" s="41"/>
      <c r="H41" s="41"/>
      <c r="I41" s="41"/>
      <c r="J41" s="41"/>
      <c r="K41" s="41"/>
      <c r="L41" s="46"/>
      <c r="M41" s="41"/>
      <c r="N41" s="41"/>
      <c r="O41" s="41"/>
      <c r="P41" s="41"/>
      <c r="Q41" s="47"/>
      <c r="R41" s="41"/>
      <c r="S41" s="41"/>
      <c r="T41" s="41"/>
      <c r="U41" s="41"/>
      <c r="V41" s="41"/>
      <c r="W41" s="41"/>
      <c r="X41" s="41"/>
      <c r="Y41" s="41"/>
      <c r="Z41" s="41"/>
      <c r="AA41" s="41"/>
      <c r="AB41" s="41"/>
      <c r="AC41" s="45"/>
      <c r="AD41" s="41"/>
      <c r="AE41" s="41"/>
      <c r="AF41" s="41"/>
      <c r="AG41" s="41"/>
      <c r="AH41" s="41"/>
      <c r="AI41" s="41"/>
      <c r="AJ41" s="41"/>
      <c r="AK41" s="41"/>
      <c r="AL41" s="41"/>
      <c r="AM41" s="41"/>
      <c r="AN41" s="41"/>
      <c r="AO41" s="41"/>
      <c r="AP41" s="41"/>
      <c r="AQ41" s="41"/>
      <c r="AR41" s="41"/>
      <c r="AS41" s="41"/>
      <c r="AT41" s="41"/>
      <c r="AU41" s="41"/>
      <c r="AV41" s="41"/>
      <c r="AW41" s="41"/>
      <c r="AX41" s="22"/>
      <c r="AY41" s="22"/>
      <c r="AZ41" s="22"/>
      <c r="BA41" s="22"/>
      <c r="BB41" s="22"/>
      <c r="BC41" s="22"/>
      <c r="BD41" s="22"/>
      <c r="BE41" s="22"/>
      <c r="BF41" s="22"/>
    </row>
    <row r="42" spans="1:58">
      <c r="A42" s="9" t="s">
        <v>108</v>
      </c>
      <c r="B42" s="41" t="s">
        <v>105</v>
      </c>
      <c r="C42" s="41" t="s">
        <v>109</v>
      </c>
      <c r="D42" s="41" t="s">
        <v>110</v>
      </c>
      <c r="E42" s="41"/>
      <c r="F42" s="48" t="s">
        <v>627</v>
      </c>
      <c r="G42" s="48"/>
      <c r="H42" s="41"/>
      <c r="I42" s="41"/>
      <c r="J42" s="41"/>
      <c r="K42" s="41"/>
      <c r="L42" s="46"/>
      <c r="M42" s="41"/>
      <c r="N42" s="41"/>
      <c r="O42" s="41"/>
      <c r="P42" s="41"/>
      <c r="Q42" s="47"/>
      <c r="R42" s="41"/>
      <c r="S42" s="41"/>
      <c r="T42" s="41"/>
      <c r="U42" s="41"/>
      <c r="V42" s="41"/>
      <c r="W42" s="41"/>
      <c r="X42" s="41"/>
      <c r="Y42" s="41"/>
      <c r="Z42" s="41"/>
      <c r="AA42" s="41"/>
      <c r="AB42" s="41"/>
      <c r="AC42" s="45"/>
      <c r="AD42" s="41"/>
      <c r="AE42" s="41"/>
      <c r="AF42" s="41"/>
      <c r="AG42" s="41"/>
      <c r="AH42" s="41"/>
      <c r="AI42" s="41"/>
      <c r="AJ42" s="41"/>
      <c r="AK42" s="41"/>
      <c r="AL42" s="41"/>
      <c r="AM42" s="41"/>
      <c r="AN42" s="41"/>
      <c r="AO42" s="41"/>
      <c r="AP42" s="41"/>
      <c r="AQ42" s="41"/>
      <c r="AR42" s="41"/>
      <c r="AS42" s="41"/>
      <c r="AT42" s="41"/>
      <c r="AU42" s="41"/>
      <c r="AV42" s="41"/>
      <c r="AW42" s="41"/>
      <c r="AX42" s="22"/>
      <c r="AY42" s="22"/>
      <c r="AZ42" s="22"/>
      <c r="BA42" s="22"/>
      <c r="BB42" s="22"/>
      <c r="BC42" s="22"/>
      <c r="BD42" s="22"/>
      <c r="BE42" s="22"/>
      <c r="BF42" s="22"/>
    </row>
    <row r="43" spans="1:58">
      <c r="A43" s="9" t="s">
        <v>111</v>
      </c>
      <c r="B43" s="41" t="s">
        <v>105</v>
      </c>
      <c r="C43" s="41" t="s">
        <v>112</v>
      </c>
      <c r="D43" s="41" t="s">
        <v>113</v>
      </c>
      <c r="E43" s="41"/>
      <c r="F43" s="41" t="s">
        <v>627</v>
      </c>
      <c r="G43" s="41"/>
      <c r="H43" s="41"/>
      <c r="I43" s="41"/>
      <c r="J43" s="41"/>
      <c r="K43" s="41"/>
      <c r="L43" s="46"/>
      <c r="M43" s="41"/>
      <c r="N43" s="41"/>
      <c r="O43" s="41"/>
      <c r="P43" s="41"/>
      <c r="Q43" s="47"/>
      <c r="R43" s="41"/>
      <c r="S43" s="41"/>
      <c r="T43" s="41"/>
      <c r="U43" s="41"/>
      <c r="V43" s="41"/>
      <c r="W43" s="41"/>
      <c r="X43" s="41"/>
      <c r="Y43" s="41"/>
      <c r="Z43" s="41"/>
      <c r="AA43" s="41"/>
      <c r="AB43" s="41"/>
      <c r="AC43" s="45"/>
      <c r="AD43" s="41"/>
      <c r="AE43" s="41"/>
      <c r="AF43" s="41"/>
      <c r="AG43" s="41"/>
      <c r="AH43" s="41"/>
      <c r="AI43" s="41"/>
      <c r="AJ43" s="41"/>
      <c r="AK43" s="41"/>
      <c r="AL43" s="41"/>
      <c r="AM43" s="41"/>
      <c r="AN43" s="41"/>
      <c r="AO43" s="41"/>
      <c r="AP43" s="41"/>
      <c r="AQ43" s="41"/>
      <c r="AR43" s="41"/>
      <c r="AS43" s="41"/>
      <c r="AT43" s="41"/>
      <c r="AU43" s="41"/>
      <c r="AV43" s="41"/>
      <c r="AW43" s="41"/>
      <c r="AX43" s="22"/>
      <c r="AY43" s="22"/>
      <c r="AZ43" s="22"/>
      <c r="BA43" s="22"/>
      <c r="BB43" s="22"/>
      <c r="BC43" s="22"/>
      <c r="BD43" s="22"/>
      <c r="BE43" s="22"/>
      <c r="BF43" s="22"/>
    </row>
    <row r="44" spans="1:58">
      <c r="A44" s="9" t="s">
        <v>114</v>
      </c>
      <c r="B44" s="41" t="s">
        <v>105</v>
      </c>
      <c r="C44" s="41" t="s">
        <v>115</v>
      </c>
      <c r="D44" s="41" t="s">
        <v>116</v>
      </c>
      <c r="E44" s="41"/>
      <c r="F44" s="48" t="s">
        <v>627</v>
      </c>
      <c r="G44" s="48"/>
      <c r="H44" s="41"/>
      <c r="I44" s="41"/>
      <c r="J44" s="41"/>
      <c r="K44" s="41"/>
      <c r="L44" s="46"/>
      <c r="M44" s="41"/>
      <c r="N44" s="41"/>
      <c r="O44" s="41"/>
      <c r="P44" s="41"/>
      <c r="Q44" s="47"/>
      <c r="R44" s="41"/>
      <c r="S44" s="41"/>
      <c r="T44" s="41"/>
      <c r="U44" s="41"/>
      <c r="V44" s="41"/>
      <c r="W44" s="41"/>
      <c r="X44" s="41"/>
      <c r="Y44" s="41"/>
      <c r="Z44" s="41"/>
      <c r="AA44" s="41"/>
      <c r="AB44" s="41"/>
      <c r="AC44" s="45"/>
      <c r="AD44" s="41"/>
      <c r="AE44" s="41"/>
      <c r="AF44" s="41"/>
      <c r="AG44" s="41"/>
      <c r="AH44" s="41"/>
      <c r="AI44" s="41"/>
      <c r="AJ44" s="41"/>
      <c r="AK44" s="41"/>
      <c r="AL44" s="41"/>
      <c r="AM44" s="41"/>
      <c r="AN44" s="41"/>
      <c r="AO44" s="41"/>
      <c r="AP44" s="41"/>
      <c r="AQ44" s="41"/>
      <c r="AR44" s="41"/>
      <c r="AS44" s="41"/>
      <c r="AT44" s="41"/>
      <c r="AU44" s="41"/>
      <c r="AV44" s="41"/>
      <c r="AW44" s="41"/>
      <c r="AX44" s="22"/>
      <c r="AY44" s="22"/>
      <c r="AZ44" s="22"/>
      <c r="BA44" s="22"/>
      <c r="BB44" s="22"/>
      <c r="BC44" s="22"/>
      <c r="BD44" s="22"/>
      <c r="BE44" s="22"/>
      <c r="BF44" s="22"/>
    </row>
    <row r="45" spans="1:58">
      <c r="A45" s="9" t="s">
        <v>117</v>
      </c>
      <c r="B45" s="41" t="s">
        <v>105</v>
      </c>
      <c r="C45" s="41" t="s">
        <v>118</v>
      </c>
      <c r="D45" s="41" t="s">
        <v>119</v>
      </c>
      <c r="E45" s="41"/>
      <c r="F45" s="41" t="s">
        <v>627</v>
      </c>
      <c r="G45" s="41"/>
      <c r="H45" s="41"/>
      <c r="I45" s="41"/>
      <c r="J45" s="41"/>
      <c r="K45" s="41"/>
      <c r="L45" s="46"/>
      <c r="M45" s="41"/>
      <c r="N45" s="41"/>
      <c r="O45" s="41"/>
      <c r="P45" s="41"/>
      <c r="Q45" s="47"/>
      <c r="R45" s="41"/>
      <c r="S45" s="41"/>
      <c r="T45" s="41"/>
      <c r="U45" s="41"/>
      <c r="V45" s="41"/>
      <c r="W45" s="41"/>
      <c r="X45" s="41"/>
      <c r="Y45" s="41"/>
      <c r="Z45" s="41"/>
      <c r="AA45" s="41"/>
      <c r="AB45" s="41"/>
      <c r="AC45" s="45"/>
      <c r="AD45" s="41"/>
      <c r="AE45" s="41"/>
      <c r="AF45" s="41"/>
      <c r="AG45" s="41"/>
      <c r="AH45" s="41"/>
      <c r="AI45" s="41"/>
      <c r="AJ45" s="41"/>
      <c r="AK45" s="41"/>
      <c r="AL45" s="41"/>
      <c r="AM45" s="41"/>
      <c r="AN45" s="41"/>
      <c r="AO45" s="41"/>
      <c r="AP45" s="41"/>
      <c r="AQ45" s="41"/>
      <c r="AR45" s="41"/>
      <c r="AS45" s="41"/>
      <c r="AT45" s="41"/>
      <c r="AU45" s="41"/>
      <c r="AV45" s="41"/>
      <c r="AW45" s="41"/>
      <c r="AX45" s="22"/>
      <c r="AY45" s="22"/>
      <c r="AZ45" s="22"/>
      <c r="BA45" s="22"/>
      <c r="BB45" s="22"/>
      <c r="BC45" s="22"/>
      <c r="BD45" s="22"/>
      <c r="BE45" s="22"/>
      <c r="BF45" s="22"/>
    </row>
    <row r="46" spans="1:58">
      <c r="A46" s="9" t="s">
        <v>120</v>
      </c>
      <c r="B46" s="41" t="s">
        <v>105</v>
      </c>
      <c r="C46" s="41" t="s">
        <v>121</v>
      </c>
      <c r="D46" s="41" t="s">
        <v>122</v>
      </c>
      <c r="E46" s="41"/>
      <c r="F46" s="48" t="s">
        <v>627</v>
      </c>
      <c r="G46" s="48"/>
      <c r="H46" s="41"/>
      <c r="I46" s="41"/>
      <c r="J46" s="41"/>
      <c r="K46" s="41"/>
      <c r="L46" s="46"/>
      <c r="M46" s="41"/>
      <c r="N46" s="41"/>
      <c r="O46" s="41"/>
      <c r="P46" s="41"/>
      <c r="Q46" s="47"/>
      <c r="R46" s="41"/>
      <c r="S46" s="41"/>
      <c r="T46" s="41"/>
      <c r="U46" s="41"/>
      <c r="V46" s="41"/>
      <c r="W46" s="41"/>
      <c r="X46" s="41"/>
      <c r="Y46" s="41"/>
      <c r="Z46" s="41"/>
      <c r="AA46" s="41"/>
      <c r="AB46" s="41"/>
      <c r="AC46" s="45"/>
      <c r="AD46" s="41"/>
      <c r="AE46" s="41"/>
      <c r="AF46" s="41"/>
      <c r="AG46" s="41"/>
      <c r="AH46" s="41"/>
      <c r="AI46" s="41"/>
      <c r="AJ46" s="41"/>
      <c r="AK46" s="41"/>
      <c r="AL46" s="41"/>
      <c r="AM46" s="41"/>
      <c r="AN46" s="41"/>
      <c r="AO46" s="41"/>
      <c r="AP46" s="41"/>
      <c r="AQ46" s="41"/>
      <c r="AR46" s="41"/>
      <c r="AS46" s="41"/>
      <c r="AT46" s="41"/>
      <c r="AU46" s="41"/>
      <c r="AV46" s="41"/>
      <c r="AW46" s="41"/>
      <c r="AX46" s="22"/>
      <c r="AY46" s="22"/>
      <c r="AZ46" s="22"/>
      <c r="BA46" s="22"/>
      <c r="BB46" s="22"/>
      <c r="BC46" s="22"/>
      <c r="BD46" s="22"/>
      <c r="BE46" s="22"/>
      <c r="BF46" s="22"/>
    </row>
    <row r="47" spans="1:58">
      <c r="A47" s="9" t="s">
        <v>123</v>
      </c>
      <c r="B47" s="41" t="s">
        <v>105</v>
      </c>
      <c r="C47" s="41" t="s">
        <v>124</v>
      </c>
      <c r="D47" s="41" t="s">
        <v>125</v>
      </c>
      <c r="E47" s="41"/>
      <c r="F47" s="41" t="s">
        <v>627</v>
      </c>
      <c r="G47" s="41"/>
      <c r="H47" s="41"/>
      <c r="I47" s="41"/>
      <c r="J47" s="41"/>
      <c r="K47" s="41"/>
      <c r="L47" s="46"/>
      <c r="M47" s="41"/>
      <c r="N47" s="41"/>
      <c r="O47" s="41"/>
      <c r="P47" s="41"/>
      <c r="Q47" s="47"/>
      <c r="R47" s="41"/>
      <c r="S47" s="41"/>
      <c r="T47" s="41"/>
      <c r="U47" s="41"/>
      <c r="V47" s="41"/>
      <c r="W47" s="41"/>
      <c r="X47" s="41"/>
      <c r="Y47" s="41"/>
      <c r="Z47" s="41"/>
      <c r="AA47" s="41"/>
      <c r="AB47" s="41"/>
      <c r="AC47" s="45"/>
      <c r="AD47" s="41"/>
      <c r="AE47" s="41"/>
      <c r="AF47" s="41"/>
      <c r="AG47" s="41"/>
      <c r="AH47" s="41"/>
      <c r="AI47" s="41"/>
      <c r="AJ47" s="41"/>
      <c r="AK47" s="41"/>
      <c r="AL47" s="41"/>
      <c r="AM47" s="41"/>
      <c r="AN47" s="41"/>
      <c r="AO47" s="41"/>
      <c r="AP47" s="41"/>
      <c r="AQ47" s="41"/>
      <c r="AR47" s="41"/>
      <c r="AS47" s="41"/>
      <c r="AT47" s="41"/>
      <c r="AU47" s="41"/>
      <c r="AV47" s="41"/>
      <c r="AW47" s="41"/>
      <c r="AX47" s="22"/>
      <c r="AY47" s="22"/>
      <c r="AZ47" s="22"/>
      <c r="BA47" s="22"/>
      <c r="BB47" s="22"/>
      <c r="BC47" s="22"/>
      <c r="BD47" s="22"/>
      <c r="BE47" s="22"/>
      <c r="BF47" s="22"/>
    </row>
    <row r="48" spans="1:58">
      <c r="A48" s="9" t="s">
        <v>126</v>
      </c>
      <c r="B48" s="41" t="s">
        <v>105</v>
      </c>
      <c r="C48" s="41" t="s">
        <v>127</v>
      </c>
      <c r="D48" s="41" t="s">
        <v>128</v>
      </c>
      <c r="E48" s="41"/>
      <c r="F48" s="48" t="s">
        <v>627</v>
      </c>
      <c r="G48" s="48"/>
      <c r="H48" s="41"/>
      <c r="I48" s="41"/>
      <c r="J48" s="41"/>
      <c r="K48" s="41"/>
      <c r="L48" s="46"/>
      <c r="M48" s="41"/>
      <c r="N48" s="41"/>
      <c r="O48" s="41"/>
      <c r="P48" s="41"/>
      <c r="Q48" s="47"/>
      <c r="R48" s="41"/>
      <c r="S48" s="41"/>
      <c r="T48" s="41"/>
      <c r="U48" s="41"/>
      <c r="V48" s="41"/>
      <c r="W48" s="41"/>
      <c r="X48" s="41"/>
      <c r="Y48" s="41"/>
      <c r="Z48" s="41"/>
      <c r="AA48" s="41"/>
      <c r="AB48" s="41"/>
      <c r="AC48" s="45"/>
      <c r="AD48" s="41"/>
      <c r="AE48" s="41"/>
      <c r="AF48" s="41"/>
      <c r="AG48" s="41"/>
      <c r="AH48" s="41"/>
      <c r="AI48" s="41"/>
      <c r="AJ48" s="41"/>
      <c r="AK48" s="41"/>
      <c r="AL48" s="41"/>
      <c r="AM48" s="41"/>
      <c r="AN48" s="41"/>
      <c r="AO48" s="41"/>
      <c r="AP48" s="41"/>
      <c r="AQ48" s="41"/>
      <c r="AR48" s="41"/>
      <c r="AS48" s="41"/>
      <c r="AT48" s="41"/>
      <c r="AU48" s="41"/>
      <c r="AV48" s="41"/>
      <c r="AW48" s="41"/>
      <c r="AX48" s="22"/>
      <c r="AY48" s="22"/>
      <c r="AZ48" s="22"/>
      <c r="BA48" s="22"/>
      <c r="BB48" s="22"/>
      <c r="BC48" s="22"/>
      <c r="BD48" s="22"/>
      <c r="BE48" s="22"/>
      <c r="BF48" s="22"/>
    </row>
    <row r="49" spans="1:58">
      <c r="A49" s="9" t="s">
        <v>129</v>
      </c>
      <c r="B49" s="41" t="s">
        <v>105</v>
      </c>
      <c r="C49" s="41" t="s">
        <v>130</v>
      </c>
      <c r="D49" s="41" t="s">
        <v>131</v>
      </c>
      <c r="E49" s="41"/>
      <c r="F49" s="41" t="s">
        <v>627</v>
      </c>
      <c r="G49" s="41"/>
      <c r="H49" s="41"/>
      <c r="I49" s="41"/>
      <c r="J49" s="41"/>
      <c r="K49" s="41"/>
      <c r="L49" s="46"/>
      <c r="M49" s="41"/>
      <c r="N49" s="41"/>
      <c r="O49" s="41"/>
      <c r="P49" s="41"/>
      <c r="Q49" s="47"/>
      <c r="R49" s="41"/>
      <c r="S49" s="41"/>
      <c r="T49" s="41"/>
      <c r="U49" s="41"/>
      <c r="V49" s="41"/>
      <c r="W49" s="41"/>
      <c r="X49" s="41"/>
      <c r="Y49" s="41"/>
      <c r="Z49" s="41"/>
      <c r="AA49" s="41"/>
      <c r="AB49" s="41"/>
      <c r="AC49" s="45"/>
      <c r="AD49" s="41"/>
      <c r="AE49" s="41"/>
      <c r="AF49" s="41"/>
      <c r="AG49" s="41"/>
      <c r="AH49" s="41"/>
      <c r="AI49" s="41"/>
      <c r="AJ49" s="41"/>
      <c r="AK49" s="41"/>
      <c r="AL49" s="41"/>
      <c r="AM49" s="41"/>
      <c r="AN49" s="41"/>
      <c r="AO49" s="41"/>
      <c r="AP49" s="41"/>
      <c r="AQ49" s="41"/>
      <c r="AR49" s="41"/>
      <c r="AS49" s="41"/>
      <c r="AT49" s="41"/>
      <c r="AU49" s="41"/>
      <c r="AV49" s="41"/>
      <c r="AW49" s="41"/>
      <c r="AX49" s="22"/>
      <c r="AY49" s="22"/>
      <c r="AZ49" s="22"/>
      <c r="BA49" s="22"/>
      <c r="BB49" s="22"/>
      <c r="BC49" s="22"/>
      <c r="BD49" s="22"/>
      <c r="BE49" s="22"/>
      <c r="BF49" s="22"/>
    </row>
    <row r="50" spans="1:58">
      <c r="A50" s="9" t="s">
        <v>132</v>
      </c>
      <c r="B50" s="41" t="s">
        <v>105</v>
      </c>
      <c r="C50" s="41" t="s">
        <v>133</v>
      </c>
      <c r="D50" s="41" t="s">
        <v>134</v>
      </c>
      <c r="E50" s="41"/>
      <c r="F50" s="48" t="s">
        <v>627</v>
      </c>
      <c r="G50" s="48"/>
      <c r="H50" s="41"/>
      <c r="I50" s="41"/>
      <c r="J50" s="41"/>
      <c r="K50" s="41"/>
      <c r="L50" s="46"/>
      <c r="M50" s="41"/>
      <c r="N50" s="41"/>
      <c r="O50" s="41"/>
      <c r="P50" s="41"/>
      <c r="Q50" s="47"/>
      <c r="R50" s="41"/>
      <c r="S50" s="41"/>
      <c r="T50" s="41"/>
      <c r="U50" s="41"/>
      <c r="V50" s="41"/>
      <c r="W50" s="41"/>
      <c r="X50" s="41"/>
      <c r="Y50" s="41"/>
      <c r="Z50" s="41"/>
      <c r="AA50" s="41"/>
      <c r="AB50" s="41"/>
      <c r="AC50" s="45"/>
      <c r="AD50" s="41"/>
      <c r="AE50" s="41"/>
      <c r="AF50" s="41"/>
      <c r="AG50" s="41"/>
      <c r="AH50" s="41"/>
      <c r="AI50" s="41"/>
      <c r="AJ50" s="41"/>
      <c r="AK50" s="41"/>
      <c r="AL50" s="41"/>
      <c r="AM50" s="41"/>
      <c r="AN50" s="41"/>
      <c r="AO50" s="41"/>
      <c r="AP50" s="41"/>
      <c r="AQ50" s="41"/>
      <c r="AR50" s="41"/>
      <c r="AS50" s="41"/>
      <c r="AT50" s="41"/>
      <c r="AU50" s="41"/>
      <c r="AV50" s="41"/>
      <c r="AW50" s="41"/>
      <c r="AX50" s="22"/>
      <c r="AY50" s="22"/>
      <c r="AZ50" s="22"/>
      <c r="BA50" s="22"/>
      <c r="BB50" s="22"/>
      <c r="BC50" s="22"/>
      <c r="BD50" s="22"/>
      <c r="BE50" s="22"/>
      <c r="BF50" s="22"/>
    </row>
    <row r="51" spans="1:58">
      <c r="A51" s="9" t="s">
        <v>135</v>
      </c>
      <c r="B51" s="41" t="s">
        <v>105</v>
      </c>
      <c r="C51" s="41" t="s">
        <v>136</v>
      </c>
      <c r="D51" s="41" t="s">
        <v>137</v>
      </c>
      <c r="E51" s="41"/>
      <c r="F51" s="41" t="s">
        <v>627</v>
      </c>
      <c r="G51" s="41"/>
      <c r="H51" s="41"/>
      <c r="I51" s="41"/>
      <c r="J51" s="41"/>
      <c r="K51" s="41"/>
      <c r="L51" s="46"/>
      <c r="M51" s="41"/>
      <c r="N51" s="41"/>
      <c r="O51" s="41"/>
      <c r="P51" s="41"/>
      <c r="Q51" s="47"/>
      <c r="R51" s="41"/>
      <c r="S51" s="41"/>
      <c r="T51" s="41"/>
      <c r="U51" s="41"/>
      <c r="V51" s="41"/>
      <c r="W51" s="41"/>
      <c r="X51" s="41"/>
      <c r="Y51" s="41"/>
      <c r="Z51" s="41"/>
      <c r="AA51" s="41"/>
      <c r="AB51" s="41"/>
      <c r="AC51" s="45"/>
      <c r="AD51" s="41"/>
      <c r="AE51" s="41"/>
      <c r="AF51" s="41"/>
      <c r="AG51" s="41"/>
      <c r="AH51" s="41"/>
      <c r="AI51" s="41"/>
      <c r="AJ51" s="41"/>
      <c r="AK51" s="41"/>
      <c r="AL51" s="41"/>
      <c r="AM51" s="41"/>
      <c r="AN51" s="41"/>
      <c r="AO51" s="41"/>
      <c r="AP51" s="41"/>
      <c r="AQ51" s="41"/>
      <c r="AR51" s="41"/>
      <c r="AS51" s="41"/>
      <c r="AT51" s="41"/>
      <c r="AU51" s="41"/>
      <c r="AV51" s="41"/>
      <c r="AW51" s="41"/>
      <c r="AX51" s="22"/>
      <c r="AY51" s="22"/>
      <c r="AZ51" s="22"/>
      <c r="BA51" s="22"/>
      <c r="BB51" s="22"/>
      <c r="BC51" s="22"/>
      <c r="BD51" s="22"/>
      <c r="BE51" s="22"/>
      <c r="BF51" s="22"/>
    </row>
    <row r="52" spans="1:58">
      <c r="A52" s="9" t="s">
        <v>138</v>
      </c>
      <c r="B52" s="41" t="s">
        <v>105</v>
      </c>
      <c r="C52" s="41" t="s">
        <v>139</v>
      </c>
      <c r="D52" s="41" t="s">
        <v>140</v>
      </c>
      <c r="E52" s="41"/>
      <c r="F52" s="48" t="s">
        <v>627</v>
      </c>
      <c r="G52" s="48"/>
      <c r="H52" s="41"/>
      <c r="I52" s="41"/>
      <c r="J52" s="41"/>
      <c r="K52" s="41"/>
      <c r="L52" s="46"/>
      <c r="M52" s="41"/>
      <c r="N52" s="41"/>
      <c r="O52" s="41"/>
      <c r="P52" s="41"/>
      <c r="Q52" s="47"/>
      <c r="R52" s="41"/>
      <c r="S52" s="41"/>
      <c r="T52" s="41"/>
      <c r="U52" s="41"/>
      <c r="V52" s="41"/>
      <c r="W52" s="41"/>
      <c r="X52" s="41"/>
      <c r="Y52" s="41"/>
      <c r="Z52" s="41"/>
      <c r="AA52" s="41"/>
      <c r="AB52" s="41"/>
      <c r="AC52" s="45"/>
      <c r="AD52" s="41"/>
      <c r="AE52" s="41"/>
      <c r="AF52" s="41"/>
      <c r="AG52" s="41"/>
      <c r="AH52" s="41"/>
      <c r="AI52" s="41"/>
      <c r="AJ52" s="41"/>
      <c r="AK52" s="41"/>
      <c r="AL52" s="41"/>
      <c r="AM52" s="41"/>
      <c r="AN52" s="41"/>
      <c r="AO52" s="41"/>
      <c r="AP52" s="41"/>
      <c r="AQ52" s="41"/>
      <c r="AR52" s="41"/>
      <c r="AS52" s="41"/>
      <c r="AT52" s="41"/>
      <c r="AU52" s="41"/>
      <c r="AV52" s="41"/>
      <c r="AW52" s="41"/>
      <c r="AX52" s="22"/>
      <c r="AY52" s="22"/>
      <c r="AZ52" s="22"/>
      <c r="BA52" s="22"/>
      <c r="BB52" s="22"/>
      <c r="BC52" s="22"/>
      <c r="BD52" s="22"/>
      <c r="BE52" s="22"/>
      <c r="BF52" s="22"/>
    </row>
    <row r="53" spans="1:58">
      <c r="A53" s="9" t="s">
        <v>141</v>
      </c>
      <c r="B53" s="41" t="s">
        <v>105</v>
      </c>
      <c r="C53" s="41" t="s">
        <v>142</v>
      </c>
      <c r="D53" s="41" t="s">
        <v>143</v>
      </c>
      <c r="E53" s="41"/>
      <c r="F53" s="41" t="s">
        <v>627</v>
      </c>
      <c r="G53" s="41"/>
      <c r="H53" s="41"/>
      <c r="I53" s="41"/>
      <c r="J53" s="41"/>
      <c r="K53" s="41"/>
      <c r="L53" s="46"/>
      <c r="M53" s="41"/>
      <c r="N53" s="41"/>
      <c r="O53" s="41"/>
      <c r="P53" s="41"/>
      <c r="Q53" s="47"/>
      <c r="R53" s="41"/>
      <c r="S53" s="41"/>
      <c r="T53" s="41"/>
      <c r="U53" s="41"/>
      <c r="V53" s="41"/>
      <c r="W53" s="41"/>
      <c r="X53" s="41"/>
      <c r="Y53" s="41"/>
      <c r="Z53" s="41"/>
      <c r="AA53" s="41"/>
      <c r="AB53" s="41"/>
      <c r="AC53" s="45"/>
      <c r="AD53" s="41"/>
      <c r="AE53" s="41"/>
      <c r="AF53" s="41"/>
      <c r="AG53" s="41"/>
      <c r="AH53" s="41"/>
      <c r="AI53" s="41"/>
      <c r="AJ53" s="41"/>
      <c r="AK53" s="41"/>
      <c r="AL53" s="41"/>
      <c r="AM53" s="41"/>
      <c r="AN53" s="41"/>
      <c r="AO53" s="41"/>
      <c r="AP53" s="41"/>
      <c r="AQ53" s="41"/>
      <c r="AR53" s="41"/>
      <c r="AS53" s="41"/>
      <c r="AT53" s="41"/>
      <c r="AU53" s="41"/>
      <c r="AV53" s="41"/>
      <c r="AW53" s="41"/>
      <c r="AX53" s="22"/>
      <c r="AY53" s="22"/>
      <c r="AZ53" s="22"/>
      <c r="BA53" s="22"/>
      <c r="BB53" s="22"/>
      <c r="BC53" s="22"/>
      <c r="BD53" s="22"/>
      <c r="BE53" s="22"/>
      <c r="BF53" s="22"/>
    </row>
    <row r="54" spans="1:58">
      <c r="A54" s="9" t="s">
        <v>144</v>
      </c>
      <c r="B54" s="41" t="s">
        <v>105</v>
      </c>
      <c r="C54" s="41" t="s">
        <v>145</v>
      </c>
      <c r="D54" s="41" t="s">
        <v>146</v>
      </c>
      <c r="E54" s="41"/>
      <c r="F54" s="48" t="s">
        <v>627</v>
      </c>
      <c r="G54" s="48"/>
      <c r="H54" s="41"/>
      <c r="I54" s="41"/>
      <c r="J54" s="41"/>
      <c r="K54" s="41"/>
      <c r="L54" s="46"/>
      <c r="M54" s="41"/>
      <c r="N54" s="41"/>
      <c r="O54" s="41"/>
      <c r="P54" s="41"/>
      <c r="Q54" s="47"/>
      <c r="R54" s="41"/>
      <c r="S54" s="41"/>
      <c r="T54" s="41"/>
      <c r="U54" s="41"/>
      <c r="V54" s="41"/>
      <c r="W54" s="41"/>
      <c r="X54" s="41"/>
      <c r="Y54" s="41"/>
      <c r="Z54" s="41"/>
      <c r="AA54" s="41"/>
      <c r="AB54" s="41"/>
      <c r="AC54" s="45"/>
      <c r="AD54" s="41"/>
      <c r="AE54" s="41"/>
      <c r="AF54" s="41"/>
      <c r="AG54" s="41"/>
      <c r="AH54" s="41"/>
      <c r="AI54" s="41"/>
      <c r="AJ54" s="41"/>
      <c r="AK54" s="41"/>
      <c r="AL54" s="41"/>
      <c r="AM54" s="41"/>
      <c r="AN54" s="41"/>
      <c r="AO54" s="41"/>
      <c r="AP54" s="41"/>
      <c r="AQ54" s="41"/>
      <c r="AR54" s="41"/>
      <c r="AS54" s="41"/>
      <c r="AT54" s="41"/>
      <c r="AU54" s="41"/>
      <c r="AV54" s="41"/>
      <c r="AW54" s="41"/>
      <c r="AX54" s="22"/>
      <c r="AY54" s="22"/>
      <c r="AZ54" s="22"/>
      <c r="BA54" s="22"/>
      <c r="BB54" s="22"/>
      <c r="BC54" s="22"/>
      <c r="BD54" s="22"/>
      <c r="BE54" s="22"/>
      <c r="BF54" s="22"/>
    </row>
    <row r="55" spans="1:58">
      <c r="A55" s="9" t="s">
        <v>147</v>
      </c>
      <c r="B55" s="41" t="s">
        <v>105</v>
      </c>
      <c r="C55" s="41" t="s">
        <v>148</v>
      </c>
      <c r="D55" s="41" t="s">
        <v>149</v>
      </c>
      <c r="E55" s="41"/>
      <c r="F55" s="41" t="s">
        <v>627</v>
      </c>
      <c r="G55" s="41"/>
      <c r="H55" s="41"/>
      <c r="I55" s="41"/>
      <c r="J55" s="41"/>
      <c r="K55" s="41"/>
      <c r="L55" s="46"/>
      <c r="M55" s="41"/>
      <c r="N55" s="41"/>
      <c r="O55" s="41"/>
      <c r="P55" s="41"/>
      <c r="Q55" s="47"/>
      <c r="R55" s="41"/>
      <c r="S55" s="41"/>
      <c r="T55" s="41"/>
      <c r="U55" s="41"/>
      <c r="V55" s="41"/>
      <c r="W55" s="41"/>
      <c r="X55" s="41"/>
      <c r="Y55" s="41"/>
      <c r="Z55" s="41"/>
      <c r="AA55" s="41"/>
      <c r="AB55" s="41"/>
      <c r="AC55" s="45"/>
      <c r="AD55" s="41"/>
      <c r="AE55" s="41"/>
      <c r="AF55" s="41"/>
      <c r="AG55" s="41"/>
      <c r="AH55" s="41"/>
      <c r="AI55" s="41"/>
      <c r="AJ55" s="41"/>
      <c r="AK55" s="41"/>
      <c r="AL55" s="41"/>
      <c r="AM55" s="41"/>
      <c r="AN55" s="41"/>
      <c r="AO55" s="41"/>
      <c r="AP55" s="41"/>
      <c r="AQ55" s="41"/>
      <c r="AR55" s="41"/>
      <c r="AS55" s="41"/>
      <c r="AT55" s="41"/>
      <c r="AU55" s="41"/>
      <c r="AV55" s="41"/>
      <c r="AW55" s="41"/>
      <c r="AX55" s="22"/>
      <c r="AY55" s="22"/>
      <c r="AZ55" s="22"/>
      <c r="BA55" s="22"/>
      <c r="BB55" s="22"/>
      <c r="BC55" s="22"/>
      <c r="BD55" s="22"/>
      <c r="BE55" s="22"/>
      <c r="BF55" s="22"/>
    </row>
    <row r="56" spans="1:58">
      <c r="A56" s="9" t="s">
        <v>150</v>
      </c>
      <c r="B56" s="41" t="s">
        <v>105</v>
      </c>
      <c r="C56" s="41" t="s">
        <v>151</v>
      </c>
      <c r="D56" s="41" t="s">
        <v>152</v>
      </c>
      <c r="E56" s="41"/>
      <c r="F56" s="48" t="s">
        <v>627</v>
      </c>
      <c r="G56" s="48"/>
      <c r="H56" s="41"/>
      <c r="I56" s="41"/>
      <c r="J56" s="41"/>
      <c r="K56" s="41"/>
      <c r="L56" s="46"/>
      <c r="M56" s="41"/>
      <c r="N56" s="41"/>
      <c r="O56" s="41"/>
      <c r="P56" s="41"/>
      <c r="Q56" s="47"/>
      <c r="R56" s="41"/>
      <c r="S56" s="41"/>
      <c r="T56" s="41"/>
      <c r="U56" s="41"/>
      <c r="V56" s="41"/>
      <c r="W56" s="41"/>
      <c r="X56" s="41"/>
      <c r="Y56" s="41"/>
      <c r="Z56" s="41"/>
      <c r="AA56" s="41"/>
      <c r="AB56" s="41"/>
      <c r="AC56" s="45"/>
      <c r="AD56" s="41"/>
      <c r="AE56" s="41"/>
      <c r="AF56" s="41"/>
      <c r="AG56" s="41"/>
      <c r="AH56" s="41"/>
      <c r="AI56" s="41"/>
      <c r="AJ56" s="41"/>
      <c r="AK56" s="41"/>
      <c r="AL56" s="41"/>
      <c r="AM56" s="41"/>
      <c r="AN56" s="41"/>
      <c r="AO56" s="41"/>
      <c r="AP56" s="41"/>
      <c r="AQ56" s="41"/>
      <c r="AR56" s="41"/>
      <c r="AS56" s="41"/>
      <c r="AT56" s="41"/>
      <c r="AU56" s="41"/>
      <c r="AV56" s="41"/>
      <c r="AW56" s="41"/>
      <c r="AX56" s="22"/>
      <c r="AY56" s="22"/>
      <c r="AZ56" s="22"/>
      <c r="BA56" s="22"/>
      <c r="BB56" s="22"/>
      <c r="BC56" s="22"/>
      <c r="BD56" s="22"/>
      <c r="BE56" s="22"/>
      <c r="BF56" s="22"/>
    </row>
    <row r="57" spans="1:58">
      <c r="A57" s="9" t="s">
        <v>153</v>
      </c>
      <c r="B57" s="41" t="s">
        <v>105</v>
      </c>
      <c r="C57" s="41" t="s">
        <v>154</v>
      </c>
      <c r="D57" s="41" t="s">
        <v>155</v>
      </c>
      <c r="E57" s="41"/>
      <c r="F57" s="41" t="s">
        <v>627</v>
      </c>
      <c r="G57" s="41"/>
      <c r="H57" s="41"/>
      <c r="I57" s="41"/>
      <c r="J57" s="41"/>
      <c r="K57" s="41"/>
      <c r="L57" s="46"/>
      <c r="M57" s="41"/>
      <c r="N57" s="41"/>
      <c r="O57" s="41"/>
      <c r="P57" s="41"/>
      <c r="Q57" s="47"/>
      <c r="R57" s="41"/>
      <c r="S57" s="41"/>
      <c r="T57" s="41"/>
      <c r="U57" s="41"/>
      <c r="V57" s="41"/>
      <c r="W57" s="41"/>
      <c r="X57" s="41"/>
      <c r="Y57" s="41"/>
      <c r="Z57" s="41"/>
      <c r="AA57" s="41"/>
      <c r="AB57" s="41"/>
      <c r="AC57" s="45"/>
      <c r="AD57" s="41"/>
      <c r="AE57" s="41"/>
      <c r="AF57" s="41"/>
      <c r="AG57" s="41"/>
      <c r="AH57" s="41"/>
      <c r="AI57" s="41"/>
      <c r="AJ57" s="41"/>
      <c r="AK57" s="41"/>
      <c r="AL57" s="41"/>
      <c r="AM57" s="41"/>
      <c r="AN57" s="41"/>
      <c r="AO57" s="41"/>
      <c r="AP57" s="41"/>
      <c r="AQ57" s="41"/>
      <c r="AR57" s="41"/>
      <c r="AS57" s="41"/>
      <c r="AT57" s="41"/>
      <c r="AU57" s="41"/>
      <c r="AV57" s="41"/>
      <c r="AW57" s="41"/>
      <c r="AX57" s="22"/>
      <c r="AY57" s="22"/>
      <c r="AZ57" s="22"/>
      <c r="BA57" s="22"/>
      <c r="BB57" s="22"/>
      <c r="BC57" s="22"/>
      <c r="BD57" s="22"/>
      <c r="BE57" s="22"/>
      <c r="BF57" s="22"/>
    </row>
    <row r="58" spans="1:58">
      <c r="A58" s="9" t="s">
        <v>156</v>
      </c>
      <c r="B58" s="41" t="s">
        <v>105</v>
      </c>
      <c r="C58" s="41" t="s">
        <v>157</v>
      </c>
      <c r="D58" s="41" t="s">
        <v>158</v>
      </c>
      <c r="E58" s="41"/>
      <c r="F58" s="48" t="s">
        <v>627</v>
      </c>
      <c r="G58" s="48"/>
      <c r="H58" s="41"/>
      <c r="I58" s="41"/>
      <c r="J58" s="41"/>
      <c r="K58" s="41"/>
      <c r="L58" s="46"/>
      <c r="M58" s="41"/>
      <c r="N58" s="41"/>
      <c r="O58" s="41"/>
      <c r="P58" s="41"/>
      <c r="Q58" s="47"/>
      <c r="R58" s="41"/>
      <c r="S58" s="41"/>
      <c r="T58" s="41"/>
      <c r="U58" s="41"/>
      <c r="V58" s="41"/>
      <c r="W58" s="41"/>
      <c r="X58" s="41"/>
      <c r="Y58" s="41"/>
      <c r="Z58" s="41"/>
      <c r="AA58" s="41"/>
      <c r="AB58" s="41"/>
      <c r="AC58" s="45"/>
      <c r="AD58" s="41"/>
      <c r="AE58" s="41"/>
      <c r="AF58" s="41"/>
      <c r="AG58" s="41"/>
      <c r="AH58" s="41"/>
      <c r="AI58" s="41"/>
      <c r="AJ58" s="41"/>
      <c r="AK58" s="41"/>
      <c r="AL58" s="41"/>
      <c r="AM58" s="41"/>
      <c r="AN58" s="41"/>
      <c r="AO58" s="41"/>
      <c r="AP58" s="41"/>
      <c r="AQ58" s="41"/>
      <c r="AR58" s="41"/>
      <c r="AS58" s="41"/>
      <c r="AT58" s="41"/>
      <c r="AU58" s="41"/>
      <c r="AV58" s="41"/>
      <c r="AW58" s="41"/>
      <c r="AX58" s="22"/>
      <c r="AY58" s="22"/>
      <c r="AZ58" s="22"/>
      <c r="BA58" s="22"/>
      <c r="BB58" s="22"/>
      <c r="BC58" s="22"/>
      <c r="BD58" s="22"/>
      <c r="BE58" s="22"/>
      <c r="BF58" s="22"/>
    </row>
    <row r="59" spans="1:58">
      <c r="A59" s="9" t="s">
        <v>159</v>
      </c>
      <c r="B59" s="41" t="s">
        <v>105</v>
      </c>
      <c r="C59" s="41" t="s">
        <v>160</v>
      </c>
      <c r="D59" s="41" t="s">
        <v>161</v>
      </c>
      <c r="E59" s="41"/>
      <c r="F59" s="41" t="s">
        <v>627</v>
      </c>
      <c r="G59" s="41"/>
      <c r="H59" s="41"/>
      <c r="I59" s="41"/>
      <c r="J59" s="41"/>
      <c r="K59" s="41"/>
      <c r="L59" s="46"/>
      <c r="M59" s="41"/>
      <c r="N59" s="41"/>
      <c r="O59" s="41"/>
      <c r="P59" s="41"/>
      <c r="Q59" s="47"/>
      <c r="R59" s="41"/>
      <c r="S59" s="41"/>
      <c r="T59" s="41"/>
      <c r="U59" s="41"/>
      <c r="V59" s="41"/>
      <c r="W59" s="41"/>
      <c r="X59" s="41"/>
      <c r="Y59" s="41"/>
      <c r="Z59" s="41"/>
      <c r="AA59" s="41"/>
      <c r="AB59" s="41"/>
      <c r="AC59" s="45"/>
      <c r="AD59" s="41"/>
      <c r="AE59" s="41"/>
      <c r="AF59" s="41"/>
      <c r="AG59" s="41"/>
      <c r="AH59" s="41"/>
      <c r="AI59" s="41"/>
      <c r="AJ59" s="41"/>
      <c r="AK59" s="41"/>
      <c r="AL59" s="41"/>
      <c r="AM59" s="41"/>
      <c r="AN59" s="41"/>
      <c r="AO59" s="41"/>
      <c r="AP59" s="41"/>
      <c r="AQ59" s="41"/>
      <c r="AR59" s="41"/>
      <c r="AS59" s="41"/>
      <c r="AT59" s="41"/>
      <c r="AU59" s="41"/>
      <c r="AV59" s="41"/>
      <c r="AW59" s="41"/>
      <c r="AX59" s="22"/>
      <c r="AY59" s="22"/>
      <c r="AZ59" s="22"/>
      <c r="BA59" s="22"/>
      <c r="BB59" s="22"/>
      <c r="BC59" s="22"/>
      <c r="BD59" s="22"/>
      <c r="BE59" s="22"/>
      <c r="BF59" s="22"/>
    </row>
    <row r="60" spans="1:58">
      <c r="A60" s="9" t="s">
        <v>162</v>
      </c>
      <c r="B60" s="41" t="s">
        <v>105</v>
      </c>
      <c r="C60" s="41" t="s">
        <v>163</v>
      </c>
      <c r="D60" s="41" t="s">
        <v>164</v>
      </c>
      <c r="E60" s="41"/>
      <c r="F60" s="48" t="s">
        <v>627</v>
      </c>
      <c r="G60" s="48"/>
      <c r="H60" s="41"/>
      <c r="I60" s="41"/>
      <c r="J60" s="41"/>
      <c r="K60" s="41"/>
      <c r="L60" s="46"/>
      <c r="M60" s="41"/>
      <c r="N60" s="41"/>
      <c r="O60" s="41"/>
      <c r="P60" s="41"/>
      <c r="Q60" s="47"/>
      <c r="R60" s="41"/>
      <c r="S60" s="41"/>
      <c r="T60" s="41"/>
      <c r="U60" s="41"/>
      <c r="V60" s="41"/>
      <c r="W60" s="41"/>
      <c r="X60" s="41"/>
      <c r="Y60" s="41"/>
      <c r="Z60" s="41"/>
      <c r="AA60" s="41"/>
      <c r="AB60" s="41"/>
      <c r="AC60" s="45"/>
      <c r="AD60" s="41"/>
      <c r="AE60" s="41"/>
      <c r="AF60" s="41"/>
      <c r="AG60" s="41"/>
      <c r="AH60" s="41"/>
      <c r="AI60" s="41"/>
      <c r="AJ60" s="41"/>
      <c r="AK60" s="41"/>
      <c r="AL60" s="41"/>
      <c r="AM60" s="41"/>
      <c r="AN60" s="41"/>
      <c r="AO60" s="41"/>
      <c r="AP60" s="41"/>
      <c r="AQ60" s="41"/>
      <c r="AR60" s="41"/>
      <c r="AS60" s="41"/>
      <c r="AT60" s="41"/>
      <c r="AU60" s="41"/>
      <c r="AV60" s="41"/>
      <c r="AW60" s="41"/>
      <c r="AX60" s="22"/>
      <c r="AY60" s="22"/>
      <c r="AZ60" s="22"/>
      <c r="BA60" s="22"/>
      <c r="BB60" s="22"/>
      <c r="BC60" s="22"/>
      <c r="BD60" s="22"/>
      <c r="BE60" s="22"/>
      <c r="BF60" s="22"/>
    </row>
    <row r="61" spans="1:58">
      <c r="A61" s="9" t="s">
        <v>165</v>
      </c>
      <c r="B61" s="41" t="s">
        <v>166</v>
      </c>
      <c r="C61" s="41" t="s">
        <v>167</v>
      </c>
      <c r="D61" s="41" t="s">
        <v>168</v>
      </c>
      <c r="E61" s="41"/>
      <c r="F61" s="41" t="s">
        <v>627</v>
      </c>
      <c r="G61" s="41"/>
      <c r="H61" s="41"/>
      <c r="I61" s="41"/>
      <c r="J61" s="41"/>
      <c r="K61" s="41"/>
      <c r="L61" s="46"/>
      <c r="M61" s="41"/>
      <c r="N61" s="41"/>
      <c r="O61" s="41"/>
      <c r="P61" s="41"/>
      <c r="Q61" s="47"/>
      <c r="R61" s="41"/>
      <c r="S61" s="41"/>
      <c r="T61" s="41"/>
      <c r="U61" s="41"/>
      <c r="V61" s="41"/>
      <c r="W61" s="41"/>
      <c r="X61" s="41"/>
      <c r="Y61" s="41"/>
      <c r="Z61" s="41"/>
      <c r="AA61" s="41"/>
      <c r="AB61" s="41"/>
      <c r="AC61" s="45"/>
      <c r="AD61" s="41"/>
      <c r="AE61" s="41"/>
      <c r="AF61" s="41"/>
      <c r="AG61" s="41"/>
      <c r="AH61" s="41"/>
      <c r="AI61" s="41"/>
      <c r="AJ61" s="41"/>
      <c r="AK61" s="41"/>
      <c r="AL61" s="41"/>
      <c r="AM61" s="41"/>
      <c r="AN61" s="41"/>
      <c r="AO61" s="41"/>
      <c r="AP61" s="41"/>
      <c r="AQ61" s="41"/>
      <c r="AR61" s="41"/>
      <c r="AS61" s="41"/>
      <c r="AT61" s="41"/>
      <c r="AU61" s="41"/>
      <c r="AV61" s="41"/>
      <c r="AW61" s="41"/>
      <c r="AX61" s="22"/>
      <c r="AY61" s="22"/>
      <c r="AZ61" s="22"/>
      <c r="BA61" s="22"/>
      <c r="BB61" s="22"/>
      <c r="BC61" s="22"/>
      <c r="BD61" s="22"/>
      <c r="BE61" s="22"/>
      <c r="BF61" s="22"/>
    </row>
    <row r="62" spans="1:58">
      <c r="A62" s="9" t="s">
        <v>169</v>
      </c>
      <c r="B62" s="41" t="s">
        <v>166</v>
      </c>
      <c r="C62" s="41" t="s">
        <v>170</v>
      </c>
      <c r="D62" s="41" t="s">
        <v>171</v>
      </c>
      <c r="E62" s="41"/>
      <c r="F62" s="48" t="s">
        <v>627</v>
      </c>
      <c r="G62" s="48"/>
      <c r="H62" s="41"/>
      <c r="I62" s="41"/>
      <c r="J62" s="41"/>
      <c r="K62" s="41"/>
      <c r="L62" s="46"/>
      <c r="M62" s="41"/>
      <c r="N62" s="41"/>
      <c r="O62" s="41"/>
      <c r="P62" s="41"/>
      <c r="Q62" s="47"/>
      <c r="R62" s="41"/>
      <c r="S62" s="41"/>
      <c r="T62" s="41"/>
      <c r="U62" s="41"/>
      <c r="V62" s="41"/>
      <c r="W62" s="41"/>
      <c r="X62" s="41"/>
      <c r="Y62" s="41"/>
      <c r="Z62" s="41"/>
      <c r="AA62" s="41"/>
      <c r="AB62" s="41"/>
      <c r="AC62" s="45"/>
      <c r="AD62" s="41"/>
      <c r="AE62" s="41"/>
      <c r="AF62" s="41"/>
      <c r="AG62" s="41"/>
      <c r="AH62" s="41"/>
      <c r="AI62" s="41"/>
      <c r="AJ62" s="41"/>
      <c r="AK62" s="41"/>
      <c r="AL62" s="41"/>
      <c r="AM62" s="41"/>
      <c r="AN62" s="41"/>
      <c r="AO62" s="41"/>
      <c r="AP62" s="41"/>
      <c r="AQ62" s="41"/>
      <c r="AR62" s="41"/>
      <c r="AS62" s="41"/>
      <c r="AT62" s="41"/>
      <c r="AU62" s="41"/>
      <c r="AV62" s="41"/>
      <c r="AW62" s="41"/>
      <c r="AX62" s="22"/>
      <c r="AY62" s="22"/>
      <c r="AZ62" s="22"/>
      <c r="BA62" s="22"/>
      <c r="BB62" s="22"/>
      <c r="BC62" s="22"/>
      <c r="BD62" s="22"/>
      <c r="BE62" s="22"/>
      <c r="BF62" s="22"/>
    </row>
    <row r="63" spans="1:58">
      <c r="A63" s="9" t="s">
        <v>172</v>
      </c>
      <c r="B63" s="41" t="s">
        <v>166</v>
      </c>
      <c r="C63" s="41" t="s">
        <v>173</v>
      </c>
      <c r="D63" s="41" t="s">
        <v>174</v>
      </c>
      <c r="E63" s="41"/>
      <c r="F63" s="41" t="s">
        <v>627</v>
      </c>
      <c r="G63" s="41"/>
      <c r="H63" s="41"/>
      <c r="I63" s="41"/>
      <c r="J63" s="41"/>
      <c r="K63" s="41"/>
      <c r="L63" s="46"/>
      <c r="M63" s="41"/>
      <c r="N63" s="41"/>
      <c r="O63" s="41"/>
      <c r="P63" s="41"/>
      <c r="Q63" s="47"/>
      <c r="R63" s="41"/>
      <c r="S63" s="41"/>
      <c r="T63" s="41"/>
      <c r="U63" s="41"/>
      <c r="V63" s="41"/>
      <c r="W63" s="41"/>
      <c r="X63" s="41"/>
      <c r="Y63" s="41"/>
      <c r="Z63" s="41"/>
      <c r="AA63" s="41"/>
      <c r="AB63" s="41"/>
      <c r="AC63" s="45"/>
      <c r="AD63" s="41"/>
      <c r="AE63" s="41"/>
      <c r="AF63" s="41"/>
      <c r="AG63" s="41"/>
      <c r="AH63" s="41"/>
      <c r="AI63" s="41"/>
      <c r="AJ63" s="41"/>
      <c r="AK63" s="41"/>
      <c r="AL63" s="41"/>
      <c r="AM63" s="41"/>
      <c r="AN63" s="41"/>
      <c r="AO63" s="41"/>
      <c r="AP63" s="41"/>
      <c r="AQ63" s="41"/>
      <c r="AR63" s="41"/>
      <c r="AS63" s="41"/>
      <c r="AT63" s="41"/>
      <c r="AU63" s="41"/>
      <c r="AV63" s="41"/>
      <c r="AW63" s="41"/>
      <c r="AX63" s="22"/>
      <c r="AY63" s="22"/>
      <c r="AZ63" s="22"/>
      <c r="BA63" s="22"/>
      <c r="BB63" s="22"/>
      <c r="BC63" s="22"/>
      <c r="BD63" s="22"/>
      <c r="BE63" s="22"/>
      <c r="BF63" s="22"/>
    </row>
    <row r="64" spans="1:58">
      <c r="A64" s="9" t="s">
        <v>175</v>
      </c>
      <c r="B64" s="41" t="s">
        <v>166</v>
      </c>
      <c r="C64" s="41" t="s">
        <v>176</v>
      </c>
      <c r="D64" s="41" t="s">
        <v>177</v>
      </c>
      <c r="E64" s="41"/>
      <c r="F64" s="48" t="s">
        <v>627</v>
      </c>
      <c r="G64" s="48"/>
      <c r="H64" s="41"/>
      <c r="I64" s="41"/>
      <c r="J64" s="41"/>
      <c r="K64" s="41"/>
      <c r="L64" s="46"/>
      <c r="M64" s="41"/>
      <c r="N64" s="41"/>
      <c r="O64" s="41"/>
      <c r="P64" s="41"/>
      <c r="Q64" s="47"/>
      <c r="R64" s="41"/>
      <c r="S64" s="41"/>
      <c r="T64" s="41"/>
      <c r="U64" s="41"/>
      <c r="V64" s="41"/>
      <c r="W64" s="41"/>
      <c r="X64" s="41"/>
      <c r="Y64" s="41"/>
      <c r="Z64" s="41"/>
      <c r="AA64" s="41"/>
      <c r="AB64" s="41"/>
      <c r="AC64" s="45"/>
      <c r="AD64" s="41"/>
      <c r="AE64" s="41"/>
      <c r="AF64" s="41"/>
      <c r="AG64" s="41"/>
      <c r="AH64" s="41"/>
      <c r="AI64" s="41"/>
      <c r="AJ64" s="41"/>
      <c r="AK64" s="41"/>
      <c r="AL64" s="41"/>
      <c r="AM64" s="41"/>
      <c r="AN64" s="41"/>
      <c r="AO64" s="41"/>
      <c r="AP64" s="41"/>
      <c r="AQ64" s="41"/>
      <c r="AR64" s="41"/>
      <c r="AS64" s="41"/>
      <c r="AT64" s="41"/>
      <c r="AU64" s="41"/>
      <c r="AV64" s="41"/>
      <c r="AW64" s="41"/>
      <c r="AX64" s="22"/>
      <c r="AY64" s="22"/>
      <c r="AZ64" s="22"/>
      <c r="BA64" s="22"/>
      <c r="BB64" s="22"/>
      <c r="BC64" s="22"/>
      <c r="BD64" s="22"/>
      <c r="BE64" s="22"/>
      <c r="BF64" s="22"/>
    </row>
    <row r="65" spans="1:58">
      <c r="A65" s="9" t="s">
        <v>178</v>
      </c>
      <c r="B65" s="41" t="s">
        <v>166</v>
      </c>
      <c r="C65" s="41" t="s">
        <v>179</v>
      </c>
      <c r="D65" s="41" t="s">
        <v>180</v>
      </c>
      <c r="E65" s="41"/>
      <c r="F65" s="41" t="s">
        <v>627</v>
      </c>
      <c r="G65" s="41"/>
      <c r="H65" s="41"/>
      <c r="I65" s="41"/>
      <c r="J65" s="41"/>
      <c r="K65" s="41"/>
      <c r="L65" s="46"/>
      <c r="M65" s="41"/>
      <c r="N65" s="41"/>
      <c r="O65" s="41"/>
      <c r="P65" s="41"/>
      <c r="Q65" s="47"/>
      <c r="R65" s="41"/>
      <c r="S65" s="41"/>
      <c r="T65" s="41"/>
      <c r="U65" s="41"/>
      <c r="V65" s="41"/>
      <c r="W65" s="41"/>
      <c r="X65" s="41"/>
      <c r="Y65" s="41"/>
      <c r="Z65" s="41"/>
      <c r="AA65" s="41"/>
      <c r="AB65" s="41"/>
      <c r="AC65" s="45"/>
      <c r="AD65" s="41"/>
      <c r="AE65" s="41"/>
      <c r="AF65" s="41"/>
      <c r="AG65" s="41"/>
      <c r="AH65" s="41"/>
      <c r="AI65" s="41"/>
      <c r="AJ65" s="41"/>
      <c r="AK65" s="41"/>
      <c r="AL65" s="41"/>
      <c r="AM65" s="41"/>
      <c r="AN65" s="41"/>
      <c r="AO65" s="41"/>
      <c r="AP65" s="41"/>
      <c r="AQ65" s="41"/>
      <c r="AR65" s="41"/>
      <c r="AS65" s="41"/>
      <c r="AT65" s="41"/>
      <c r="AU65" s="41"/>
      <c r="AV65" s="41"/>
      <c r="AW65" s="41"/>
      <c r="AX65" s="22"/>
      <c r="AY65" s="22"/>
      <c r="AZ65" s="22"/>
      <c r="BA65" s="22"/>
      <c r="BB65" s="22"/>
      <c r="BC65" s="22"/>
      <c r="BD65" s="22"/>
      <c r="BE65" s="22"/>
      <c r="BF65" s="22"/>
    </row>
    <row r="66" spans="1:58">
      <c r="A66" s="9" t="s">
        <v>181</v>
      </c>
      <c r="B66" s="41" t="s">
        <v>182</v>
      </c>
      <c r="C66" s="41" t="s">
        <v>183</v>
      </c>
      <c r="D66" s="41" t="s">
        <v>184</v>
      </c>
      <c r="E66" s="41"/>
      <c r="F66" s="48" t="s">
        <v>627</v>
      </c>
      <c r="G66" s="48"/>
      <c r="H66" s="41"/>
      <c r="I66" s="41"/>
      <c r="J66" s="41"/>
      <c r="K66" s="41"/>
      <c r="L66" s="46"/>
      <c r="M66" s="41"/>
      <c r="N66" s="41"/>
      <c r="O66" s="41"/>
      <c r="P66" s="41"/>
      <c r="Q66" s="47"/>
      <c r="R66" s="41"/>
      <c r="S66" s="41"/>
      <c r="T66" s="41"/>
      <c r="U66" s="41"/>
      <c r="V66" s="41"/>
      <c r="W66" s="41"/>
      <c r="X66" s="41"/>
      <c r="Y66" s="41"/>
      <c r="Z66" s="41"/>
      <c r="AA66" s="41"/>
      <c r="AB66" s="41"/>
      <c r="AC66" s="45"/>
      <c r="AD66" s="41"/>
      <c r="AE66" s="41"/>
      <c r="AF66" s="41"/>
      <c r="AG66" s="41"/>
      <c r="AH66" s="41"/>
      <c r="AI66" s="41"/>
      <c r="AJ66" s="41"/>
      <c r="AK66" s="41"/>
      <c r="AL66" s="41"/>
      <c r="AM66" s="41"/>
      <c r="AN66" s="41"/>
      <c r="AO66" s="41"/>
      <c r="AP66" s="41"/>
      <c r="AQ66" s="41"/>
      <c r="AR66" s="41"/>
      <c r="AS66" s="41"/>
      <c r="AT66" s="41"/>
      <c r="AU66" s="41"/>
      <c r="AV66" s="41"/>
      <c r="AW66" s="41"/>
      <c r="AX66" s="22"/>
      <c r="AY66" s="22"/>
      <c r="AZ66" s="22"/>
      <c r="BA66" s="22"/>
      <c r="BB66" s="22"/>
      <c r="BC66" s="22"/>
      <c r="BD66" s="22"/>
      <c r="BE66" s="22"/>
      <c r="BF66" s="22"/>
    </row>
    <row r="67" spans="1:58">
      <c r="A67" s="9" t="s">
        <v>185</v>
      </c>
      <c r="B67" s="41" t="s">
        <v>182</v>
      </c>
      <c r="C67" s="41" t="s">
        <v>186</v>
      </c>
      <c r="D67" s="41" t="s">
        <v>187</v>
      </c>
      <c r="E67" s="41"/>
      <c r="F67" s="41" t="s">
        <v>627</v>
      </c>
      <c r="G67" s="41"/>
      <c r="H67" s="41"/>
      <c r="I67" s="41"/>
      <c r="J67" s="41"/>
      <c r="K67" s="41"/>
      <c r="L67" s="46"/>
      <c r="M67" s="41"/>
      <c r="N67" s="41"/>
      <c r="O67" s="41"/>
      <c r="P67" s="41"/>
      <c r="Q67" s="47"/>
      <c r="R67" s="41"/>
      <c r="S67" s="41"/>
      <c r="T67" s="41"/>
      <c r="U67" s="41"/>
      <c r="V67" s="41"/>
      <c r="W67" s="41"/>
      <c r="X67" s="41"/>
      <c r="Y67" s="41"/>
      <c r="Z67" s="41"/>
      <c r="AA67" s="41"/>
      <c r="AB67" s="41"/>
      <c r="AC67" s="45"/>
      <c r="AD67" s="41"/>
      <c r="AE67" s="41"/>
      <c r="AF67" s="41"/>
      <c r="AG67" s="41"/>
      <c r="AH67" s="41"/>
      <c r="AI67" s="41"/>
      <c r="AJ67" s="41"/>
      <c r="AK67" s="41"/>
      <c r="AL67" s="41"/>
      <c r="AM67" s="41"/>
      <c r="AN67" s="41"/>
      <c r="AO67" s="41"/>
      <c r="AP67" s="41"/>
      <c r="AQ67" s="41"/>
      <c r="AR67" s="41"/>
      <c r="AS67" s="41"/>
      <c r="AT67" s="41"/>
      <c r="AU67" s="41"/>
      <c r="AV67" s="41"/>
      <c r="AW67" s="41"/>
      <c r="AX67" s="22"/>
      <c r="AY67" s="22"/>
      <c r="AZ67" s="22"/>
      <c r="BA67" s="22"/>
      <c r="BB67" s="22"/>
      <c r="BC67" s="22"/>
      <c r="BD67" s="22"/>
      <c r="BE67" s="22"/>
      <c r="BF67" s="22"/>
    </row>
    <row r="68" spans="1:58">
      <c r="A68" s="9" t="s">
        <v>188</v>
      </c>
      <c r="B68" s="41" t="s">
        <v>182</v>
      </c>
      <c r="C68" s="41" t="s">
        <v>189</v>
      </c>
      <c r="D68" s="41" t="s">
        <v>190</v>
      </c>
      <c r="E68" s="41"/>
      <c r="F68" s="48" t="s">
        <v>627</v>
      </c>
      <c r="G68" s="48"/>
      <c r="H68" s="41"/>
      <c r="I68" s="41"/>
      <c r="J68" s="41"/>
      <c r="K68" s="41"/>
      <c r="L68" s="46"/>
      <c r="M68" s="41"/>
      <c r="N68" s="41"/>
      <c r="O68" s="41"/>
      <c r="P68" s="41"/>
      <c r="Q68" s="47"/>
      <c r="R68" s="41"/>
      <c r="S68" s="41"/>
      <c r="T68" s="41"/>
      <c r="U68" s="41"/>
      <c r="V68" s="41"/>
      <c r="W68" s="41"/>
      <c r="X68" s="41"/>
      <c r="Y68" s="41"/>
      <c r="Z68" s="41"/>
      <c r="AA68" s="41"/>
      <c r="AB68" s="41"/>
      <c r="AC68" s="45"/>
      <c r="AD68" s="41"/>
      <c r="AE68" s="41"/>
      <c r="AF68" s="41"/>
      <c r="AG68" s="41"/>
      <c r="AH68" s="41"/>
      <c r="AI68" s="41"/>
      <c r="AJ68" s="41"/>
      <c r="AK68" s="41"/>
      <c r="AL68" s="41"/>
      <c r="AM68" s="41"/>
      <c r="AN68" s="41"/>
      <c r="AO68" s="41"/>
      <c r="AP68" s="41"/>
      <c r="AQ68" s="41"/>
      <c r="AR68" s="41"/>
      <c r="AS68" s="41"/>
      <c r="AT68" s="41"/>
      <c r="AU68" s="41"/>
      <c r="AV68" s="41"/>
      <c r="AW68" s="41"/>
      <c r="AX68" s="22"/>
      <c r="AY68" s="22"/>
      <c r="AZ68" s="22"/>
      <c r="BA68" s="22"/>
      <c r="BB68" s="22"/>
      <c r="BC68" s="22"/>
      <c r="BD68" s="22"/>
      <c r="BE68" s="22"/>
      <c r="BF68" s="22"/>
    </row>
    <row r="69" spans="1:58">
      <c r="A69" s="9" t="s">
        <v>191</v>
      </c>
      <c r="B69" s="41" t="s">
        <v>182</v>
      </c>
      <c r="C69" s="41" t="s">
        <v>192</v>
      </c>
      <c r="D69" s="41" t="s">
        <v>193</v>
      </c>
      <c r="E69" s="41"/>
      <c r="F69" s="41" t="s">
        <v>627</v>
      </c>
      <c r="G69" s="41"/>
      <c r="H69" s="41"/>
      <c r="I69" s="41"/>
      <c r="J69" s="41"/>
      <c r="K69" s="41"/>
      <c r="L69" s="46"/>
      <c r="M69" s="41"/>
      <c r="N69" s="41"/>
      <c r="O69" s="41"/>
      <c r="P69" s="41"/>
      <c r="Q69" s="47"/>
      <c r="R69" s="41"/>
      <c r="S69" s="41"/>
      <c r="T69" s="41"/>
      <c r="U69" s="41"/>
      <c r="V69" s="41"/>
      <c r="W69" s="41"/>
      <c r="X69" s="41"/>
      <c r="Y69" s="41"/>
      <c r="Z69" s="41"/>
      <c r="AA69" s="41"/>
      <c r="AB69" s="41"/>
      <c r="AC69" s="45"/>
      <c r="AD69" s="41"/>
      <c r="AE69" s="41"/>
      <c r="AF69" s="41"/>
      <c r="AG69" s="41"/>
      <c r="AH69" s="41"/>
      <c r="AI69" s="41"/>
      <c r="AJ69" s="41"/>
      <c r="AK69" s="41"/>
      <c r="AL69" s="41"/>
      <c r="AM69" s="41"/>
      <c r="AN69" s="41"/>
      <c r="AO69" s="41"/>
      <c r="AP69" s="41"/>
      <c r="AQ69" s="41"/>
      <c r="AR69" s="41"/>
      <c r="AS69" s="41"/>
      <c r="AT69" s="41"/>
      <c r="AU69" s="41"/>
      <c r="AV69" s="41"/>
      <c r="AW69" s="41"/>
      <c r="AX69" s="22"/>
      <c r="AY69" s="22"/>
      <c r="AZ69" s="22"/>
      <c r="BA69" s="22"/>
      <c r="BB69" s="22"/>
      <c r="BC69" s="22"/>
      <c r="BD69" s="22"/>
      <c r="BE69" s="22"/>
      <c r="BF69" s="22"/>
    </row>
    <row r="70" spans="1:58">
      <c r="A70" s="9" t="s">
        <v>194</v>
      </c>
      <c r="B70" s="41" t="s">
        <v>182</v>
      </c>
      <c r="C70" s="41" t="s">
        <v>195</v>
      </c>
      <c r="D70" s="41" t="s">
        <v>196</v>
      </c>
      <c r="E70" s="41"/>
      <c r="F70" s="48" t="s">
        <v>627</v>
      </c>
      <c r="G70" s="48"/>
      <c r="H70" s="41"/>
      <c r="I70" s="41"/>
      <c r="J70" s="41"/>
      <c r="K70" s="41"/>
      <c r="L70" s="46"/>
      <c r="M70" s="41"/>
      <c r="N70" s="41"/>
      <c r="O70" s="41"/>
      <c r="P70" s="41"/>
      <c r="Q70" s="47"/>
      <c r="R70" s="41"/>
      <c r="S70" s="41"/>
      <c r="T70" s="41"/>
      <c r="U70" s="41"/>
      <c r="V70" s="41"/>
      <c r="W70" s="41"/>
      <c r="X70" s="41"/>
      <c r="Y70" s="41"/>
      <c r="Z70" s="41"/>
      <c r="AA70" s="41"/>
      <c r="AB70" s="41"/>
      <c r="AC70" s="45"/>
      <c r="AD70" s="41"/>
      <c r="AE70" s="41"/>
      <c r="AF70" s="41"/>
      <c r="AG70" s="41"/>
      <c r="AH70" s="41"/>
      <c r="AI70" s="41"/>
      <c r="AJ70" s="41"/>
      <c r="AK70" s="41"/>
      <c r="AL70" s="41"/>
      <c r="AM70" s="41"/>
      <c r="AN70" s="41"/>
      <c r="AO70" s="41"/>
      <c r="AP70" s="41"/>
      <c r="AQ70" s="41"/>
      <c r="AR70" s="41"/>
      <c r="AS70" s="41"/>
      <c r="AT70" s="41"/>
      <c r="AU70" s="41"/>
      <c r="AV70" s="41"/>
      <c r="AW70" s="41"/>
      <c r="AX70" s="22"/>
      <c r="AY70" s="22"/>
      <c r="AZ70" s="22"/>
      <c r="BA70" s="22"/>
      <c r="BB70" s="22"/>
      <c r="BC70" s="22"/>
      <c r="BD70" s="22"/>
      <c r="BE70" s="22"/>
      <c r="BF70" s="22"/>
    </row>
    <row r="71" spans="1:58">
      <c r="A71" s="9" t="s">
        <v>197</v>
      </c>
      <c r="B71" s="41" t="s">
        <v>182</v>
      </c>
      <c r="C71" s="41" t="s">
        <v>198</v>
      </c>
      <c r="D71" s="41" t="s">
        <v>199</v>
      </c>
      <c r="E71" s="41"/>
      <c r="F71" s="41" t="s">
        <v>627</v>
      </c>
      <c r="G71" s="41"/>
      <c r="H71" s="41"/>
      <c r="I71" s="41"/>
      <c r="J71" s="41"/>
      <c r="K71" s="41"/>
      <c r="L71" s="46"/>
      <c r="M71" s="41"/>
      <c r="N71" s="41"/>
      <c r="O71" s="41"/>
      <c r="P71" s="41"/>
      <c r="Q71" s="47"/>
      <c r="R71" s="41"/>
      <c r="S71" s="41"/>
      <c r="T71" s="41"/>
      <c r="U71" s="41"/>
      <c r="V71" s="41"/>
      <c r="W71" s="41"/>
      <c r="X71" s="41"/>
      <c r="Y71" s="41"/>
      <c r="Z71" s="41"/>
      <c r="AA71" s="41"/>
      <c r="AB71" s="41"/>
      <c r="AC71" s="45"/>
      <c r="AD71" s="41"/>
      <c r="AE71" s="41"/>
      <c r="AF71" s="41"/>
      <c r="AG71" s="41"/>
      <c r="AH71" s="41"/>
      <c r="AI71" s="41"/>
      <c r="AJ71" s="41"/>
      <c r="AK71" s="41"/>
      <c r="AL71" s="41"/>
      <c r="AM71" s="41"/>
      <c r="AN71" s="41"/>
      <c r="AO71" s="41"/>
      <c r="AP71" s="41"/>
      <c r="AQ71" s="41"/>
      <c r="AR71" s="41"/>
      <c r="AS71" s="41"/>
      <c r="AT71" s="41"/>
      <c r="AU71" s="41"/>
      <c r="AV71" s="41"/>
      <c r="AW71" s="41"/>
      <c r="AX71" s="22"/>
      <c r="AY71" s="22"/>
      <c r="AZ71" s="22"/>
      <c r="BA71" s="22"/>
      <c r="BB71" s="22"/>
      <c r="BC71" s="22"/>
      <c r="BD71" s="22"/>
      <c r="BE71" s="22"/>
      <c r="BF71" s="22"/>
    </row>
    <row r="72" spans="1:58">
      <c r="A72" s="9" t="s">
        <v>200</v>
      </c>
      <c r="B72" s="41" t="s">
        <v>182</v>
      </c>
      <c r="C72" s="41" t="s">
        <v>201</v>
      </c>
      <c r="D72" s="41" t="s">
        <v>202</v>
      </c>
      <c r="E72" s="41"/>
      <c r="F72" s="48" t="s">
        <v>627</v>
      </c>
      <c r="G72" s="48"/>
      <c r="H72" s="41"/>
      <c r="I72" s="41"/>
      <c r="J72" s="41"/>
      <c r="K72" s="41"/>
      <c r="L72" s="46"/>
      <c r="M72" s="41"/>
      <c r="N72" s="41"/>
      <c r="O72" s="41"/>
      <c r="P72" s="41"/>
      <c r="Q72" s="47"/>
      <c r="R72" s="41"/>
      <c r="S72" s="41"/>
      <c r="T72" s="41"/>
      <c r="U72" s="41"/>
      <c r="V72" s="41"/>
      <c r="W72" s="41"/>
      <c r="X72" s="41"/>
      <c r="Y72" s="41"/>
      <c r="Z72" s="41"/>
      <c r="AA72" s="41"/>
      <c r="AB72" s="41"/>
      <c r="AC72" s="45"/>
      <c r="AD72" s="41"/>
      <c r="AE72" s="41"/>
      <c r="AF72" s="41"/>
      <c r="AG72" s="41"/>
      <c r="AH72" s="41"/>
      <c r="AI72" s="41"/>
      <c r="AJ72" s="41"/>
      <c r="AK72" s="41"/>
      <c r="AL72" s="41"/>
      <c r="AM72" s="41"/>
      <c r="AN72" s="41"/>
      <c r="AO72" s="41"/>
      <c r="AP72" s="41"/>
      <c r="AQ72" s="41"/>
      <c r="AR72" s="41"/>
      <c r="AS72" s="41"/>
      <c r="AT72" s="41"/>
      <c r="AU72" s="41"/>
      <c r="AV72" s="41"/>
      <c r="AW72" s="41"/>
      <c r="AX72" s="22"/>
      <c r="AY72" s="22"/>
      <c r="AZ72" s="22"/>
      <c r="BA72" s="22"/>
      <c r="BB72" s="22"/>
      <c r="BC72" s="22"/>
      <c r="BD72" s="22"/>
      <c r="BE72" s="22"/>
      <c r="BF72" s="22"/>
    </row>
    <row r="73" spans="1:58">
      <c r="A73" s="9" t="s">
        <v>203</v>
      </c>
      <c r="B73" s="41" t="s">
        <v>182</v>
      </c>
      <c r="C73" s="41" t="s">
        <v>204</v>
      </c>
      <c r="D73" s="41" t="s">
        <v>205</v>
      </c>
      <c r="E73" s="41"/>
      <c r="F73" s="41" t="s">
        <v>627</v>
      </c>
      <c r="G73" s="41"/>
      <c r="H73" s="41"/>
      <c r="I73" s="41"/>
      <c r="J73" s="41"/>
      <c r="K73" s="41"/>
      <c r="L73" s="46"/>
      <c r="M73" s="41"/>
      <c r="N73" s="41"/>
      <c r="O73" s="41"/>
      <c r="P73" s="41"/>
      <c r="Q73" s="47"/>
      <c r="R73" s="41"/>
      <c r="S73" s="41"/>
      <c r="T73" s="41"/>
      <c r="U73" s="41"/>
      <c r="V73" s="41"/>
      <c r="W73" s="41"/>
      <c r="X73" s="41"/>
      <c r="Y73" s="41"/>
      <c r="Z73" s="41"/>
      <c r="AA73" s="41"/>
      <c r="AB73" s="41"/>
      <c r="AC73" s="45"/>
      <c r="AD73" s="41"/>
      <c r="AE73" s="41"/>
      <c r="AF73" s="41"/>
      <c r="AG73" s="41"/>
      <c r="AH73" s="41"/>
      <c r="AI73" s="41"/>
      <c r="AJ73" s="41"/>
      <c r="AK73" s="41"/>
      <c r="AL73" s="41"/>
      <c r="AM73" s="41"/>
      <c r="AN73" s="41"/>
      <c r="AO73" s="41"/>
      <c r="AP73" s="41"/>
      <c r="AQ73" s="41"/>
      <c r="AR73" s="41"/>
      <c r="AS73" s="41"/>
      <c r="AT73" s="41"/>
      <c r="AU73" s="41"/>
      <c r="AV73" s="41"/>
      <c r="AW73" s="41"/>
      <c r="AX73" s="22"/>
      <c r="AY73" s="22"/>
      <c r="AZ73" s="22"/>
      <c r="BA73" s="22"/>
      <c r="BB73" s="22"/>
      <c r="BC73" s="22"/>
      <c r="BD73" s="22"/>
      <c r="BE73" s="22"/>
      <c r="BF73" s="22"/>
    </row>
    <row r="74" spans="1:58">
      <c r="A74" s="9" t="s">
        <v>206</v>
      </c>
      <c r="B74" s="41" t="s">
        <v>207</v>
      </c>
      <c r="C74" s="41" t="s">
        <v>208</v>
      </c>
      <c r="D74" s="41" t="s">
        <v>209</v>
      </c>
      <c r="E74" s="41"/>
      <c r="F74" s="48" t="s">
        <v>627</v>
      </c>
      <c r="G74" s="48"/>
      <c r="H74" s="41"/>
      <c r="I74" s="41"/>
      <c r="J74" s="41"/>
      <c r="K74" s="41"/>
      <c r="L74" s="46"/>
      <c r="M74" s="41"/>
      <c r="N74" s="41"/>
      <c r="O74" s="41"/>
      <c r="P74" s="41"/>
      <c r="Q74" s="47"/>
      <c r="R74" s="41"/>
      <c r="S74" s="41"/>
      <c r="T74" s="41"/>
      <c r="U74" s="41"/>
      <c r="V74" s="41"/>
      <c r="W74" s="41"/>
      <c r="X74" s="41"/>
      <c r="Y74" s="41"/>
      <c r="Z74" s="41"/>
      <c r="AA74" s="41"/>
      <c r="AB74" s="41"/>
      <c r="AC74" s="45"/>
      <c r="AD74" s="41"/>
      <c r="AE74" s="41"/>
      <c r="AF74" s="41"/>
      <c r="AG74" s="41"/>
      <c r="AH74" s="41"/>
      <c r="AI74" s="41"/>
      <c r="AJ74" s="41"/>
      <c r="AK74" s="41"/>
      <c r="AL74" s="41"/>
      <c r="AM74" s="41"/>
      <c r="AN74" s="41"/>
      <c r="AO74" s="41"/>
      <c r="AP74" s="41"/>
      <c r="AQ74" s="41"/>
      <c r="AR74" s="41"/>
      <c r="AS74" s="41"/>
      <c r="AT74" s="41"/>
      <c r="AU74" s="41"/>
      <c r="AV74" s="41"/>
      <c r="AW74" s="41"/>
      <c r="AX74" s="22"/>
      <c r="AY74" s="22"/>
      <c r="AZ74" s="22"/>
      <c r="BA74" s="22"/>
      <c r="BB74" s="22"/>
      <c r="BC74" s="22"/>
      <c r="BD74" s="22"/>
      <c r="BE74" s="22"/>
      <c r="BF74" s="22"/>
    </row>
    <row r="75" spans="1:58">
      <c r="A75" s="9" t="s">
        <v>206</v>
      </c>
      <c r="B75" s="41" t="s">
        <v>207</v>
      </c>
      <c r="C75" s="41" t="s">
        <v>210</v>
      </c>
      <c r="D75" s="41" t="s">
        <v>211</v>
      </c>
      <c r="E75" s="41"/>
      <c r="F75" s="41" t="s">
        <v>627</v>
      </c>
      <c r="G75" s="41"/>
      <c r="H75" s="41"/>
      <c r="I75" s="41"/>
      <c r="J75" s="41"/>
      <c r="K75" s="41"/>
      <c r="L75" s="46"/>
      <c r="M75" s="41"/>
      <c r="N75" s="41"/>
      <c r="O75" s="41"/>
      <c r="P75" s="41"/>
      <c r="Q75" s="47"/>
      <c r="R75" s="41"/>
      <c r="S75" s="41"/>
      <c r="T75" s="41"/>
      <c r="U75" s="41"/>
      <c r="V75" s="41"/>
      <c r="W75" s="41"/>
      <c r="X75" s="41"/>
      <c r="Y75" s="41"/>
      <c r="Z75" s="41"/>
      <c r="AA75" s="41"/>
      <c r="AB75" s="41"/>
      <c r="AC75" s="45"/>
      <c r="AD75" s="41"/>
      <c r="AE75" s="41"/>
      <c r="AF75" s="41"/>
      <c r="AG75" s="41"/>
      <c r="AH75" s="41"/>
      <c r="AI75" s="41"/>
      <c r="AJ75" s="41"/>
      <c r="AK75" s="41"/>
      <c r="AL75" s="41"/>
      <c r="AM75" s="41"/>
      <c r="AN75" s="41"/>
      <c r="AO75" s="41"/>
      <c r="AP75" s="41"/>
      <c r="AQ75" s="41"/>
      <c r="AR75" s="41"/>
      <c r="AS75" s="41"/>
      <c r="AT75" s="41"/>
      <c r="AU75" s="41"/>
      <c r="AV75" s="41"/>
      <c r="AW75" s="41"/>
      <c r="AX75" s="22"/>
      <c r="AY75" s="22"/>
      <c r="AZ75" s="22"/>
      <c r="BA75" s="22"/>
      <c r="BB75" s="22"/>
      <c r="BC75" s="22"/>
      <c r="BD75" s="22"/>
      <c r="BE75" s="22"/>
      <c r="BF75" s="22"/>
    </row>
    <row r="76" spans="1:58">
      <c r="A76" s="9" t="s">
        <v>212</v>
      </c>
      <c r="B76" s="41" t="s">
        <v>213</v>
      </c>
      <c r="C76" s="41" t="s">
        <v>214</v>
      </c>
      <c r="D76" s="41" t="s">
        <v>215</v>
      </c>
      <c r="E76" s="41"/>
      <c r="F76" s="48" t="s">
        <v>627</v>
      </c>
      <c r="G76" s="48"/>
      <c r="H76" s="41"/>
      <c r="I76" s="41"/>
      <c r="J76" s="41"/>
      <c r="K76" s="41"/>
      <c r="L76" s="46"/>
      <c r="M76" s="41"/>
      <c r="N76" s="41"/>
      <c r="O76" s="41"/>
      <c r="P76" s="41"/>
      <c r="Q76" s="47"/>
      <c r="R76" s="41"/>
      <c r="S76" s="41"/>
      <c r="T76" s="41"/>
      <c r="U76" s="41"/>
      <c r="V76" s="41"/>
      <c r="W76" s="41"/>
      <c r="X76" s="41"/>
      <c r="Y76" s="41"/>
      <c r="Z76" s="41"/>
      <c r="AA76" s="41"/>
      <c r="AB76" s="41"/>
      <c r="AC76" s="45"/>
      <c r="AD76" s="41"/>
      <c r="AE76" s="41"/>
      <c r="AF76" s="41"/>
      <c r="AG76" s="41"/>
      <c r="AH76" s="41"/>
      <c r="AI76" s="41"/>
      <c r="AJ76" s="41"/>
      <c r="AK76" s="41"/>
      <c r="AL76" s="41"/>
      <c r="AM76" s="41"/>
      <c r="AN76" s="41"/>
      <c r="AO76" s="41"/>
      <c r="AP76" s="41"/>
      <c r="AQ76" s="41"/>
      <c r="AR76" s="41"/>
      <c r="AS76" s="41"/>
      <c r="AT76" s="41"/>
      <c r="AU76" s="41"/>
      <c r="AV76" s="41"/>
      <c r="AW76" s="41"/>
      <c r="AX76" s="22"/>
      <c r="AY76" s="22"/>
      <c r="AZ76" s="22"/>
      <c r="BA76" s="22"/>
      <c r="BB76" s="22"/>
      <c r="BC76" s="22"/>
      <c r="BD76" s="22"/>
      <c r="BE76" s="22"/>
      <c r="BF76" s="22"/>
    </row>
    <row r="77" spans="1:58">
      <c r="A77" s="9" t="s">
        <v>216</v>
      </c>
      <c r="B77" s="41" t="s">
        <v>213</v>
      </c>
      <c r="C77" s="41" t="s">
        <v>217</v>
      </c>
      <c r="D77" s="41" t="s">
        <v>218</v>
      </c>
      <c r="E77" s="41"/>
      <c r="F77" s="41" t="s">
        <v>627</v>
      </c>
      <c r="G77" s="41"/>
      <c r="H77" s="41"/>
      <c r="I77" s="41"/>
      <c r="J77" s="41"/>
      <c r="K77" s="41"/>
      <c r="L77" s="46"/>
      <c r="M77" s="41"/>
      <c r="N77" s="41"/>
      <c r="O77" s="41"/>
      <c r="P77" s="41"/>
      <c r="Q77" s="47"/>
      <c r="R77" s="41"/>
      <c r="S77" s="41"/>
      <c r="T77" s="41"/>
      <c r="U77" s="41"/>
      <c r="V77" s="41"/>
      <c r="W77" s="41"/>
      <c r="X77" s="41"/>
      <c r="Y77" s="41"/>
      <c r="Z77" s="41"/>
      <c r="AA77" s="41"/>
      <c r="AB77" s="41"/>
      <c r="AC77" s="45"/>
      <c r="AD77" s="41"/>
      <c r="AE77" s="41"/>
      <c r="AF77" s="41"/>
      <c r="AG77" s="41"/>
      <c r="AH77" s="41"/>
      <c r="AI77" s="41"/>
      <c r="AJ77" s="41"/>
      <c r="AK77" s="41"/>
      <c r="AL77" s="41"/>
      <c r="AM77" s="41"/>
      <c r="AN77" s="41"/>
      <c r="AO77" s="41"/>
      <c r="AP77" s="41"/>
      <c r="AQ77" s="41"/>
      <c r="AR77" s="41"/>
      <c r="AS77" s="41"/>
      <c r="AT77" s="41"/>
      <c r="AU77" s="41"/>
      <c r="AV77" s="41"/>
      <c r="AW77" s="41"/>
      <c r="AX77" s="22"/>
      <c r="AY77" s="22"/>
      <c r="AZ77" s="22"/>
      <c r="BA77" s="22"/>
      <c r="BB77" s="22"/>
      <c r="BC77" s="22"/>
      <c r="BD77" s="22"/>
      <c r="BE77" s="22"/>
      <c r="BF77" s="22"/>
    </row>
    <row r="78" spans="1:58">
      <c r="A78" s="9" t="s">
        <v>219</v>
      </c>
      <c r="B78" s="41" t="s">
        <v>213</v>
      </c>
      <c r="C78" s="41" t="s">
        <v>220</v>
      </c>
      <c r="D78" s="41" t="s">
        <v>221</v>
      </c>
      <c r="E78" s="41"/>
      <c r="F78" s="48" t="s">
        <v>627</v>
      </c>
      <c r="G78" s="48"/>
      <c r="H78" s="41"/>
      <c r="I78" s="41"/>
      <c r="J78" s="41"/>
      <c r="K78" s="41"/>
      <c r="L78" s="46"/>
      <c r="M78" s="41"/>
      <c r="N78" s="41"/>
      <c r="O78" s="41"/>
      <c r="P78" s="41"/>
      <c r="Q78" s="47"/>
      <c r="R78" s="41"/>
      <c r="S78" s="41"/>
      <c r="T78" s="41"/>
      <c r="U78" s="41"/>
      <c r="V78" s="41"/>
      <c r="W78" s="41"/>
      <c r="X78" s="41"/>
      <c r="Y78" s="41"/>
      <c r="Z78" s="41"/>
      <c r="AA78" s="41"/>
      <c r="AB78" s="41"/>
      <c r="AC78" s="45"/>
      <c r="AD78" s="41"/>
      <c r="AE78" s="41"/>
      <c r="AF78" s="41"/>
      <c r="AG78" s="41"/>
      <c r="AH78" s="41"/>
      <c r="AI78" s="41"/>
      <c r="AJ78" s="41"/>
      <c r="AK78" s="41"/>
      <c r="AL78" s="41"/>
      <c r="AM78" s="41"/>
      <c r="AN78" s="41"/>
      <c r="AO78" s="41"/>
      <c r="AP78" s="41"/>
      <c r="AQ78" s="41"/>
      <c r="AR78" s="41"/>
      <c r="AS78" s="41"/>
      <c r="AT78" s="41"/>
      <c r="AU78" s="41"/>
      <c r="AV78" s="41"/>
      <c r="AW78" s="41"/>
      <c r="AX78" s="22"/>
      <c r="AY78" s="22"/>
      <c r="AZ78" s="22"/>
      <c r="BA78" s="22"/>
      <c r="BB78" s="22"/>
      <c r="BC78" s="22"/>
      <c r="BD78" s="22"/>
      <c r="BE78" s="22"/>
      <c r="BF78" s="22"/>
    </row>
    <row r="79" spans="1:58">
      <c r="A79" s="9" t="s">
        <v>222</v>
      </c>
      <c r="B79" s="41" t="s">
        <v>213</v>
      </c>
      <c r="C79" s="41" t="s">
        <v>223</v>
      </c>
      <c r="D79" s="41" t="s">
        <v>224</v>
      </c>
      <c r="E79" s="41"/>
      <c r="F79" s="41" t="s">
        <v>627</v>
      </c>
      <c r="G79" s="41"/>
      <c r="H79" s="41"/>
      <c r="I79" s="41"/>
      <c r="J79" s="41"/>
      <c r="K79" s="41"/>
      <c r="L79" s="46"/>
      <c r="M79" s="41"/>
      <c r="N79" s="41"/>
      <c r="O79" s="41"/>
      <c r="P79" s="41"/>
      <c r="Q79" s="47"/>
      <c r="R79" s="41"/>
      <c r="S79" s="41"/>
      <c r="T79" s="41"/>
      <c r="U79" s="41"/>
      <c r="V79" s="41"/>
      <c r="W79" s="41"/>
      <c r="X79" s="41"/>
      <c r="Y79" s="41"/>
      <c r="Z79" s="41"/>
      <c r="AA79" s="41"/>
      <c r="AB79" s="41"/>
      <c r="AC79" s="45"/>
      <c r="AD79" s="41"/>
      <c r="AE79" s="41"/>
      <c r="AF79" s="41"/>
      <c r="AG79" s="41"/>
      <c r="AH79" s="41"/>
      <c r="AI79" s="41"/>
      <c r="AJ79" s="41"/>
      <c r="AK79" s="41"/>
      <c r="AL79" s="41"/>
      <c r="AM79" s="41"/>
      <c r="AN79" s="41"/>
      <c r="AO79" s="41"/>
      <c r="AP79" s="41"/>
      <c r="AQ79" s="41"/>
      <c r="AR79" s="41"/>
      <c r="AS79" s="41"/>
      <c r="AT79" s="41"/>
      <c r="AU79" s="41"/>
      <c r="AV79" s="41"/>
      <c r="AW79" s="41"/>
      <c r="AX79" s="22"/>
      <c r="AY79" s="22"/>
      <c r="AZ79" s="22"/>
      <c r="BA79" s="22"/>
      <c r="BB79" s="22"/>
      <c r="BC79" s="22"/>
      <c r="BD79" s="22"/>
      <c r="BE79" s="22"/>
      <c r="BF79" s="22"/>
    </row>
    <row r="80" spans="1:58">
      <c r="A80" s="9" t="s">
        <v>225</v>
      </c>
      <c r="B80" s="41" t="s">
        <v>213</v>
      </c>
      <c r="C80" s="41" t="s">
        <v>226</v>
      </c>
      <c r="D80" s="41" t="s">
        <v>227</v>
      </c>
      <c r="E80" s="41"/>
      <c r="F80" s="48" t="s">
        <v>627</v>
      </c>
      <c r="G80" s="48"/>
      <c r="H80" s="41"/>
      <c r="I80" s="41"/>
      <c r="J80" s="41"/>
      <c r="K80" s="41"/>
      <c r="L80" s="46"/>
      <c r="M80" s="41"/>
      <c r="N80" s="41"/>
      <c r="O80" s="41"/>
      <c r="P80" s="41"/>
      <c r="Q80" s="47"/>
      <c r="R80" s="41"/>
      <c r="S80" s="41"/>
      <c r="T80" s="41"/>
      <c r="U80" s="41"/>
      <c r="V80" s="41"/>
      <c r="W80" s="41"/>
      <c r="X80" s="41"/>
      <c r="Y80" s="41"/>
      <c r="Z80" s="41"/>
      <c r="AA80" s="41"/>
      <c r="AB80" s="41"/>
      <c r="AC80" s="45"/>
      <c r="AD80" s="41"/>
      <c r="AE80" s="41"/>
      <c r="AF80" s="41"/>
      <c r="AG80" s="41"/>
      <c r="AH80" s="41"/>
      <c r="AI80" s="41"/>
      <c r="AJ80" s="41"/>
      <c r="AK80" s="41"/>
      <c r="AL80" s="41"/>
      <c r="AM80" s="41"/>
      <c r="AN80" s="41"/>
      <c r="AO80" s="41"/>
      <c r="AP80" s="41"/>
      <c r="AQ80" s="41"/>
      <c r="AR80" s="41"/>
      <c r="AS80" s="41"/>
      <c r="AT80" s="41"/>
      <c r="AU80" s="41"/>
      <c r="AV80" s="41"/>
      <c r="AW80" s="41"/>
      <c r="AX80" s="22"/>
      <c r="AY80" s="22"/>
      <c r="AZ80" s="22"/>
      <c r="BA80" s="22"/>
      <c r="BB80" s="22"/>
      <c r="BC80" s="22"/>
      <c r="BD80" s="22"/>
      <c r="BE80" s="22"/>
      <c r="BF80" s="22"/>
    </row>
    <row r="81" spans="1:58">
      <c r="A81" s="9" t="s">
        <v>228</v>
      </c>
      <c r="B81" s="41" t="s">
        <v>213</v>
      </c>
      <c r="C81" s="41" t="s">
        <v>511</v>
      </c>
      <c r="D81" s="41" t="s">
        <v>229</v>
      </c>
      <c r="E81" s="41"/>
      <c r="F81" s="41" t="s">
        <v>627</v>
      </c>
      <c r="G81" s="41"/>
      <c r="H81" s="41"/>
      <c r="I81" s="41"/>
      <c r="J81" s="41"/>
      <c r="K81" s="41"/>
      <c r="L81" s="46"/>
      <c r="M81" s="41"/>
      <c r="N81" s="41"/>
      <c r="O81" s="41"/>
      <c r="P81" s="41"/>
      <c r="Q81" s="47"/>
      <c r="R81" s="41"/>
      <c r="S81" s="41"/>
      <c r="T81" s="41"/>
      <c r="U81" s="41"/>
      <c r="V81" s="41"/>
      <c r="W81" s="41"/>
      <c r="X81" s="41"/>
      <c r="Y81" s="41"/>
      <c r="Z81" s="41"/>
      <c r="AA81" s="41"/>
      <c r="AB81" s="41"/>
      <c r="AC81" s="45"/>
      <c r="AD81" s="41"/>
      <c r="AE81" s="41"/>
      <c r="AF81" s="41"/>
      <c r="AG81" s="41"/>
      <c r="AH81" s="41"/>
      <c r="AI81" s="41"/>
      <c r="AJ81" s="41"/>
      <c r="AK81" s="41"/>
      <c r="AL81" s="41"/>
      <c r="AM81" s="41"/>
      <c r="AN81" s="41"/>
      <c r="AO81" s="41"/>
      <c r="AP81" s="41"/>
      <c r="AQ81" s="41"/>
      <c r="AR81" s="41"/>
      <c r="AS81" s="41"/>
      <c r="AT81" s="41"/>
      <c r="AU81" s="41"/>
      <c r="AV81" s="41"/>
      <c r="AW81" s="41"/>
      <c r="AX81" s="22"/>
      <c r="AY81" s="22"/>
      <c r="AZ81" s="22"/>
      <c r="BA81" s="22"/>
      <c r="BB81" s="22"/>
      <c r="BC81" s="22"/>
      <c r="BD81" s="22"/>
      <c r="BE81" s="22"/>
      <c r="BF81" s="22"/>
    </row>
    <row r="82" spans="1:58">
      <c r="A82" s="9" t="s">
        <v>230</v>
      </c>
      <c r="B82" s="41" t="s">
        <v>213</v>
      </c>
      <c r="C82" s="41" t="s">
        <v>231</v>
      </c>
      <c r="D82" s="41" t="s">
        <v>232</v>
      </c>
      <c r="E82" s="41"/>
      <c r="F82" s="48" t="s">
        <v>627</v>
      </c>
      <c r="G82" s="48"/>
      <c r="H82" s="41"/>
      <c r="I82" s="41"/>
      <c r="J82" s="41"/>
      <c r="K82" s="41"/>
      <c r="L82" s="46"/>
      <c r="M82" s="41"/>
      <c r="N82" s="41"/>
      <c r="O82" s="41"/>
      <c r="P82" s="41"/>
      <c r="Q82" s="47"/>
      <c r="R82" s="41"/>
      <c r="S82" s="41"/>
      <c r="T82" s="41"/>
      <c r="U82" s="41"/>
      <c r="V82" s="41"/>
      <c r="W82" s="41"/>
      <c r="X82" s="41"/>
      <c r="Y82" s="41"/>
      <c r="Z82" s="41"/>
      <c r="AA82" s="41"/>
      <c r="AB82" s="41"/>
      <c r="AC82" s="45"/>
      <c r="AD82" s="41"/>
      <c r="AE82" s="41"/>
      <c r="AF82" s="41"/>
      <c r="AG82" s="41"/>
      <c r="AH82" s="41"/>
      <c r="AI82" s="41"/>
      <c r="AJ82" s="41"/>
      <c r="AK82" s="41"/>
      <c r="AL82" s="41"/>
      <c r="AM82" s="41"/>
      <c r="AN82" s="41"/>
      <c r="AO82" s="41"/>
      <c r="AP82" s="41"/>
      <c r="AQ82" s="41"/>
      <c r="AR82" s="41"/>
      <c r="AS82" s="41"/>
      <c r="AT82" s="41"/>
      <c r="AU82" s="41"/>
      <c r="AV82" s="41"/>
      <c r="AW82" s="41"/>
      <c r="AX82" s="22"/>
      <c r="AY82" s="22"/>
      <c r="AZ82" s="22"/>
      <c r="BA82" s="22"/>
      <c r="BB82" s="22"/>
      <c r="BC82" s="22"/>
      <c r="BD82" s="22"/>
      <c r="BE82" s="22"/>
      <c r="BF82" s="22"/>
    </row>
    <row r="83" spans="1:58">
      <c r="A83" s="9" t="s">
        <v>233</v>
      </c>
      <c r="B83" s="41" t="s">
        <v>213</v>
      </c>
      <c r="C83" s="41" t="s">
        <v>234</v>
      </c>
      <c r="D83" s="41" t="s">
        <v>235</v>
      </c>
      <c r="E83" s="41"/>
      <c r="F83" s="41" t="s">
        <v>627</v>
      </c>
      <c r="G83" s="41"/>
      <c r="H83" s="41"/>
      <c r="I83" s="41"/>
      <c r="J83" s="41"/>
      <c r="K83" s="41"/>
      <c r="L83" s="46"/>
      <c r="M83" s="41"/>
      <c r="N83" s="41"/>
      <c r="O83" s="41"/>
      <c r="P83" s="41"/>
      <c r="Q83" s="47"/>
      <c r="R83" s="41"/>
      <c r="S83" s="41"/>
      <c r="T83" s="41"/>
      <c r="U83" s="41"/>
      <c r="V83" s="41"/>
      <c r="W83" s="41"/>
      <c r="X83" s="41"/>
      <c r="Y83" s="41"/>
      <c r="Z83" s="41"/>
      <c r="AA83" s="41"/>
      <c r="AB83" s="41"/>
      <c r="AC83" s="45"/>
      <c r="AD83" s="41"/>
      <c r="AE83" s="41"/>
      <c r="AF83" s="41"/>
      <c r="AG83" s="41"/>
      <c r="AH83" s="41"/>
      <c r="AI83" s="41"/>
      <c r="AJ83" s="41"/>
      <c r="AK83" s="41"/>
      <c r="AL83" s="41"/>
      <c r="AM83" s="41"/>
      <c r="AN83" s="41"/>
      <c r="AO83" s="41"/>
      <c r="AP83" s="41"/>
      <c r="AQ83" s="41"/>
      <c r="AR83" s="41"/>
      <c r="AS83" s="41"/>
      <c r="AT83" s="41"/>
      <c r="AU83" s="41"/>
      <c r="AV83" s="41"/>
      <c r="AW83" s="41"/>
      <c r="AX83" s="22"/>
      <c r="AY83" s="22"/>
      <c r="AZ83" s="22"/>
      <c r="BA83" s="22"/>
      <c r="BB83" s="22"/>
      <c r="BC83" s="22"/>
      <c r="BD83" s="22"/>
      <c r="BE83" s="22"/>
      <c r="BF83" s="22"/>
    </row>
    <row r="84" spans="1:58">
      <c r="A84" s="9" t="s">
        <v>236</v>
      </c>
      <c r="B84" s="41" t="s">
        <v>213</v>
      </c>
      <c r="C84" s="41" t="s">
        <v>237</v>
      </c>
      <c r="D84" s="41" t="s">
        <v>238</v>
      </c>
      <c r="E84" s="41"/>
      <c r="F84" s="48" t="s">
        <v>627</v>
      </c>
      <c r="G84" s="48"/>
      <c r="H84" s="41"/>
      <c r="I84" s="41"/>
      <c r="J84" s="41"/>
      <c r="K84" s="41"/>
      <c r="L84" s="46"/>
      <c r="M84" s="41"/>
      <c r="N84" s="41"/>
      <c r="O84" s="41"/>
      <c r="P84" s="41"/>
      <c r="Q84" s="47"/>
      <c r="R84" s="41"/>
      <c r="S84" s="41"/>
      <c r="T84" s="41"/>
      <c r="U84" s="41"/>
      <c r="V84" s="41"/>
      <c r="W84" s="41"/>
      <c r="X84" s="41"/>
      <c r="Y84" s="41"/>
      <c r="Z84" s="41"/>
      <c r="AA84" s="41"/>
      <c r="AB84" s="41"/>
      <c r="AC84" s="45"/>
      <c r="AD84" s="41"/>
      <c r="AE84" s="41"/>
      <c r="AF84" s="41"/>
      <c r="AG84" s="41"/>
      <c r="AH84" s="41"/>
      <c r="AI84" s="41"/>
      <c r="AJ84" s="41"/>
      <c r="AK84" s="41"/>
      <c r="AL84" s="41"/>
      <c r="AM84" s="41"/>
      <c r="AN84" s="41"/>
      <c r="AO84" s="41"/>
      <c r="AP84" s="41"/>
      <c r="AQ84" s="41"/>
      <c r="AR84" s="41"/>
      <c r="AS84" s="41"/>
      <c r="AT84" s="41"/>
      <c r="AU84" s="41"/>
      <c r="AV84" s="41"/>
      <c r="AW84" s="41"/>
      <c r="AX84" s="22"/>
      <c r="AY84" s="22"/>
      <c r="AZ84" s="22"/>
      <c r="BA84" s="22"/>
      <c r="BB84" s="22"/>
      <c r="BC84" s="22"/>
      <c r="BD84" s="22"/>
      <c r="BE84" s="22"/>
      <c r="BF84" s="22"/>
    </row>
    <row r="85" spans="1:58">
      <c r="A85" s="9" t="s">
        <v>239</v>
      </c>
      <c r="B85" s="41" t="s">
        <v>213</v>
      </c>
      <c r="C85" s="41" t="s">
        <v>240</v>
      </c>
      <c r="D85" s="41" t="s">
        <v>241</v>
      </c>
      <c r="E85" s="41"/>
      <c r="F85" s="41" t="s">
        <v>627</v>
      </c>
      <c r="G85" s="41"/>
      <c r="H85" s="41"/>
      <c r="I85" s="41"/>
      <c r="J85" s="41"/>
      <c r="K85" s="41"/>
      <c r="L85" s="46"/>
      <c r="M85" s="41"/>
      <c r="N85" s="41"/>
      <c r="O85" s="41"/>
      <c r="P85" s="41"/>
      <c r="Q85" s="47"/>
      <c r="R85" s="41"/>
      <c r="S85" s="41"/>
      <c r="T85" s="41"/>
      <c r="U85" s="41"/>
      <c r="V85" s="41"/>
      <c r="W85" s="41"/>
      <c r="X85" s="41"/>
      <c r="Y85" s="41"/>
      <c r="Z85" s="41"/>
      <c r="AA85" s="41"/>
      <c r="AB85" s="41"/>
      <c r="AC85" s="45"/>
      <c r="AD85" s="41"/>
      <c r="AE85" s="41"/>
      <c r="AF85" s="41"/>
      <c r="AG85" s="41"/>
      <c r="AH85" s="41"/>
      <c r="AI85" s="41"/>
      <c r="AJ85" s="41"/>
      <c r="AK85" s="41"/>
      <c r="AL85" s="41"/>
      <c r="AM85" s="41"/>
      <c r="AN85" s="41"/>
      <c r="AO85" s="41"/>
      <c r="AP85" s="41"/>
      <c r="AQ85" s="41"/>
      <c r="AR85" s="41"/>
      <c r="AS85" s="41"/>
      <c r="AT85" s="41"/>
      <c r="AU85" s="41"/>
      <c r="AV85" s="41"/>
      <c r="AW85" s="41"/>
      <c r="AX85" s="22"/>
      <c r="AY85" s="22"/>
      <c r="AZ85" s="22"/>
      <c r="BA85" s="22"/>
      <c r="BB85" s="22"/>
      <c r="BC85" s="22"/>
      <c r="BD85" s="22"/>
      <c r="BE85" s="22"/>
      <c r="BF85" s="22"/>
    </row>
    <row r="86" spans="1:58">
      <c r="A86" s="9" t="s">
        <v>242</v>
      </c>
      <c r="B86" s="41" t="s">
        <v>213</v>
      </c>
      <c r="C86" s="41" t="s">
        <v>243</v>
      </c>
      <c r="D86" s="41" t="s">
        <v>244</v>
      </c>
      <c r="E86" s="41"/>
      <c r="F86" s="48" t="s">
        <v>627</v>
      </c>
      <c r="G86" s="48"/>
      <c r="H86" s="41"/>
      <c r="I86" s="41"/>
      <c r="J86" s="41"/>
      <c r="K86" s="41"/>
      <c r="L86" s="46"/>
      <c r="M86" s="41"/>
      <c r="N86" s="41"/>
      <c r="O86" s="41"/>
      <c r="P86" s="41"/>
      <c r="Q86" s="47"/>
      <c r="R86" s="41"/>
      <c r="S86" s="41"/>
      <c r="T86" s="41"/>
      <c r="U86" s="41"/>
      <c r="V86" s="41"/>
      <c r="W86" s="41"/>
      <c r="X86" s="41"/>
      <c r="Y86" s="41"/>
      <c r="Z86" s="41"/>
      <c r="AA86" s="41"/>
      <c r="AB86" s="41"/>
      <c r="AC86" s="45"/>
      <c r="AD86" s="41"/>
      <c r="AE86" s="41"/>
      <c r="AF86" s="41"/>
      <c r="AG86" s="41"/>
      <c r="AH86" s="41"/>
      <c r="AI86" s="41"/>
      <c r="AJ86" s="41"/>
      <c r="AK86" s="41"/>
      <c r="AL86" s="41"/>
      <c r="AM86" s="41"/>
      <c r="AN86" s="41"/>
      <c r="AO86" s="41"/>
      <c r="AP86" s="41"/>
      <c r="AQ86" s="41"/>
      <c r="AR86" s="41"/>
      <c r="AS86" s="41"/>
      <c r="AT86" s="41"/>
      <c r="AU86" s="41"/>
      <c r="AV86" s="41"/>
      <c r="AW86" s="41"/>
      <c r="AX86" s="22"/>
      <c r="AY86" s="22"/>
      <c r="AZ86" s="22"/>
      <c r="BA86" s="22"/>
      <c r="BB86" s="22"/>
      <c r="BC86" s="22"/>
      <c r="BD86" s="22"/>
      <c r="BE86" s="22"/>
      <c r="BF86" s="22"/>
    </row>
    <row r="87" spans="1:58">
      <c r="A87" s="9" t="s">
        <v>245</v>
      </c>
      <c r="B87" s="41" t="s">
        <v>213</v>
      </c>
      <c r="C87" s="41" t="s">
        <v>246</v>
      </c>
      <c r="D87" s="41" t="s">
        <v>247</v>
      </c>
      <c r="E87" s="41"/>
      <c r="F87" s="41" t="s">
        <v>627</v>
      </c>
      <c r="G87" s="41"/>
      <c r="H87" s="41"/>
      <c r="I87" s="41"/>
      <c r="J87" s="41"/>
      <c r="K87" s="41"/>
      <c r="L87" s="46"/>
      <c r="M87" s="41"/>
      <c r="N87" s="41"/>
      <c r="O87" s="41"/>
      <c r="P87" s="41"/>
      <c r="Q87" s="47"/>
      <c r="R87" s="41"/>
      <c r="S87" s="41"/>
      <c r="T87" s="41"/>
      <c r="U87" s="41"/>
      <c r="V87" s="41"/>
      <c r="W87" s="41"/>
      <c r="X87" s="41"/>
      <c r="Y87" s="41"/>
      <c r="Z87" s="41"/>
      <c r="AA87" s="41"/>
      <c r="AB87" s="41"/>
      <c r="AC87" s="45"/>
      <c r="AD87" s="41"/>
      <c r="AE87" s="41"/>
      <c r="AF87" s="41"/>
      <c r="AG87" s="41"/>
      <c r="AH87" s="41"/>
      <c r="AI87" s="41"/>
      <c r="AJ87" s="41"/>
      <c r="AK87" s="41"/>
      <c r="AL87" s="41"/>
      <c r="AM87" s="41"/>
      <c r="AN87" s="41"/>
      <c r="AO87" s="41"/>
      <c r="AP87" s="41"/>
      <c r="AQ87" s="41"/>
      <c r="AR87" s="41"/>
      <c r="AS87" s="41"/>
      <c r="AT87" s="41"/>
      <c r="AU87" s="41"/>
      <c r="AV87" s="41"/>
      <c r="AW87" s="41"/>
      <c r="AX87" s="22"/>
      <c r="AY87" s="22"/>
      <c r="AZ87" s="22"/>
      <c r="BA87" s="22"/>
      <c r="BB87" s="22"/>
      <c r="BC87" s="22"/>
      <c r="BD87" s="22"/>
      <c r="BE87" s="22"/>
      <c r="BF87" s="22"/>
    </row>
    <row r="88" spans="1:58">
      <c r="A88" s="9" t="s">
        <v>248</v>
      </c>
      <c r="B88" s="41" t="s">
        <v>249</v>
      </c>
      <c r="C88" s="41" t="s">
        <v>250</v>
      </c>
      <c r="D88" s="41" t="s">
        <v>251</v>
      </c>
      <c r="E88" s="41"/>
      <c r="F88" s="48" t="s">
        <v>627</v>
      </c>
      <c r="G88" s="48"/>
      <c r="H88" s="41"/>
      <c r="I88" s="41"/>
      <c r="J88" s="41"/>
      <c r="K88" s="41"/>
      <c r="L88" s="46"/>
      <c r="M88" s="41"/>
      <c r="N88" s="41"/>
      <c r="O88" s="41"/>
      <c r="P88" s="41"/>
      <c r="Q88" s="47"/>
      <c r="R88" s="41"/>
      <c r="S88" s="41"/>
      <c r="T88" s="41"/>
      <c r="U88" s="41"/>
      <c r="V88" s="41"/>
      <c r="W88" s="41"/>
      <c r="X88" s="41"/>
      <c r="Y88" s="41"/>
      <c r="Z88" s="41"/>
      <c r="AA88" s="41"/>
      <c r="AB88" s="41"/>
      <c r="AC88" s="45"/>
      <c r="AD88" s="41"/>
      <c r="AE88" s="41"/>
      <c r="AF88" s="41"/>
      <c r="AG88" s="41"/>
      <c r="AH88" s="41"/>
      <c r="AI88" s="41"/>
      <c r="AJ88" s="41"/>
      <c r="AK88" s="41"/>
      <c r="AL88" s="41"/>
      <c r="AM88" s="41"/>
      <c r="AN88" s="41"/>
      <c r="AO88" s="41"/>
      <c r="AP88" s="41"/>
      <c r="AQ88" s="41"/>
      <c r="AR88" s="41"/>
      <c r="AS88" s="41"/>
      <c r="AT88" s="41"/>
      <c r="AU88" s="41"/>
      <c r="AV88" s="41"/>
      <c r="AW88" s="41"/>
      <c r="AX88" s="22"/>
      <c r="AY88" s="22"/>
      <c r="AZ88" s="22"/>
      <c r="BA88" s="22"/>
      <c r="BB88" s="22"/>
      <c r="BC88" s="22"/>
      <c r="BD88" s="22"/>
      <c r="BE88" s="22"/>
      <c r="BF88" s="22"/>
    </row>
    <row r="89" spans="1:58">
      <c r="A89" s="9" t="s">
        <v>252</v>
      </c>
      <c r="B89" s="41" t="s">
        <v>249</v>
      </c>
      <c r="C89" s="41" t="s">
        <v>253</v>
      </c>
      <c r="D89" s="41" t="s">
        <v>254</v>
      </c>
      <c r="E89" s="41"/>
      <c r="F89" s="41" t="s">
        <v>627</v>
      </c>
      <c r="G89" s="41"/>
      <c r="H89" s="41"/>
      <c r="I89" s="41"/>
      <c r="J89" s="41"/>
      <c r="K89" s="41"/>
      <c r="L89" s="46"/>
      <c r="M89" s="41"/>
      <c r="N89" s="41"/>
      <c r="O89" s="41"/>
      <c r="P89" s="41"/>
      <c r="Q89" s="47"/>
      <c r="R89" s="41"/>
      <c r="S89" s="41"/>
      <c r="T89" s="41"/>
      <c r="U89" s="41"/>
      <c r="V89" s="41"/>
      <c r="W89" s="41"/>
      <c r="X89" s="41"/>
      <c r="Y89" s="41"/>
      <c r="Z89" s="41"/>
      <c r="AA89" s="41"/>
      <c r="AB89" s="41"/>
      <c r="AC89" s="45"/>
      <c r="AD89" s="41"/>
      <c r="AE89" s="41"/>
      <c r="AF89" s="41"/>
      <c r="AG89" s="41"/>
      <c r="AH89" s="41"/>
      <c r="AI89" s="41"/>
      <c r="AJ89" s="41"/>
      <c r="AK89" s="41"/>
      <c r="AL89" s="41"/>
      <c r="AM89" s="41"/>
      <c r="AN89" s="41"/>
      <c r="AO89" s="41"/>
      <c r="AP89" s="41"/>
      <c r="AQ89" s="41"/>
      <c r="AR89" s="41"/>
      <c r="AS89" s="41"/>
      <c r="AT89" s="41"/>
      <c r="AU89" s="41"/>
      <c r="AV89" s="41"/>
      <c r="AW89" s="41"/>
      <c r="AX89" s="22"/>
      <c r="AY89" s="22"/>
      <c r="AZ89" s="22"/>
      <c r="BA89" s="22"/>
      <c r="BB89" s="22"/>
      <c r="BC89" s="22"/>
      <c r="BD89" s="22"/>
      <c r="BE89" s="22"/>
      <c r="BF89" s="22"/>
    </row>
    <row r="90" spans="1:58">
      <c r="A90" s="9" t="s">
        <v>255</v>
      </c>
      <c r="B90" s="41" t="s">
        <v>249</v>
      </c>
      <c r="C90" s="41" t="s">
        <v>256</v>
      </c>
      <c r="D90" s="41" t="s">
        <v>257</v>
      </c>
      <c r="E90" s="41"/>
      <c r="F90" s="48" t="s">
        <v>627</v>
      </c>
      <c r="G90" s="48"/>
      <c r="H90" s="41"/>
      <c r="I90" s="41"/>
      <c r="J90" s="41"/>
      <c r="K90" s="41"/>
      <c r="L90" s="46"/>
      <c r="M90" s="41"/>
      <c r="N90" s="41"/>
      <c r="O90" s="41"/>
      <c r="P90" s="41"/>
      <c r="Q90" s="47"/>
      <c r="R90" s="41"/>
      <c r="S90" s="41"/>
      <c r="T90" s="41"/>
      <c r="U90" s="41"/>
      <c r="V90" s="41"/>
      <c r="W90" s="41"/>
      <c r="X90" s="41"/>
      <c r="Y90" s="41"/>
      <c r="Z90" s="41"/>
      <c r="AA90" s="41"/>
      <c r="AB90" s="41"/>
      <c r="AC90" s="45"/>
      <c r="AD90" s="41"/>
      <c r="AE90" s="41"/>
      <c r="AF90" s="41"/>
      <c r="AG90" s="41"/>
      <c r="AH90" s="41"/>
      <c r="AI90" s="41"/>
      <c r="AJ90" s="41"/>
      <c r="AK90" s="41"/>
      <c r="AL90" s="41"/>
      <c r="AM90" s="41"/>
      <c r="AN90" s="41"/>
      <c r="AO90" s="41"/>
      <c r="AP90" s="41"/>
      <c r="AQ90" s="41"/>
      <c r="AR90" s="41"/>
      <c r="AS90" s="41"/>
      <c r="AT90" s="41"/>
      <c r="AU90" s="41"/>
      <c r="AV90" s="41"/>
      <c r="AW90" s="41"/>
      <c r="AX90" s="22"/>
      <c r="AY90" s="22"/>
      <c r="AZ90" s="22"/>
      <c r="BA90" s="22"/>
      <c r="BB90" s="22"/>
      <c r="BC90" s="22"/>
      <c r="BD90" s="22"/>
      <c r="BE90" s="22"/>
      <c r="BF90" s="22"/>
    </row>
    <row r="91" spans="1:58">
      <c r="A91" s="9" t="s">
        <v>258</v>
      </c>
      <c r="B91" s="41" t="s">
        <v>249</v>
      </c>
      <c r="C91" s="41" t="s">
        <v>259</v>
      </c>
      <c r="D91" s="41" t="s">
        <v>260</v>
      </c>
      <c r="E91" s="41"/>
      <c r="F91" s="41" t="s">
        <v>627</v>
      </c>
      <c r="G91" s="41"/>
      <c r="H91" s="41"/>
      <c r="I91" s="41"/>
      <c r="J91" s="41"/>
      <c r="K91" s="41"/>
      <c r="L91" s="46"/>
      <c r="M91" s="41"/>
      <c r="N91" s="41"/>
      <c r="O91" s="41"/>
      <c r="P91" s="41"/>
      <c r="Q91" s="47"/>
      <c r="R91" s="41"/>
      <c r="S91" s="41"/>
      <c r="T91" s="41"/>
      <c r="U91" s="41"/>
      <c r="V91" s="41"/>
      <c r="W91" s="41"/>
      <c r="X91" s="41"/>
      <c r="Y91" s="41"/>
      <c r="Z91" s="41"/>
      <c r="AA91" s="41"/>
      <c r="AB91" s="41"/>
      <c r="AC91" s="45"/>
      <c r="AD91" s="41"/>
      <c r="AE91" s="41"/>
      <c r="AF91" s="41"/>
      <c r="AG91" s="41"/>
      <c r="AH91" s="41"/>
      <c r="AI91" s="41"/>
      <c r="AJ91" s="41"/>
      <c r="AK91" s="41"/>
      <c r="AL91" s="41"/>
      <c r="AM91" s="41"/>
      <c r="AN91" s="41"/>
      <c r="AO91" s="41"/>
      <c r="AP91" s="41"/>
      <c r="AQ91" s="41"/>
      <c r="AR91" s="41"/>
      <c r="AS91" s="41"/>
      <c r="AT91" s="41"/>
      <c r="AU91" s="41"/>
      <c r="AV91" s="41"/>
      <c r="AW91" s="41"/>
      <c r="AX91" s="22"/>
      <c r="AY91" s="22"/>
      <c r="AZ91" s="22"/>
      <c r="BA91" s="22"/>
      <c r="BB91" s="22"/>
      <c r="BC91" s="22"/>
      <c r="BD91" s="22"/>
      <c r="BE91" s="22"/>
      <c r="BF91" s="22"/>
    </row>
    <row r="92" spans="1:58">
      <c r="A92" s="9" t="s">
        <v>261</v>
      </c>
      <c r="B92" s="41" t="s">
        <v>249</v>
      </c>
      <c r="C92" s="41" t="s">
        <v>262</v>
      </c>
      <c r="D92" s="41" t="s">
        <v>263</v>
      </c>
      <c r="E92" s="41"/>
      <c r="F92" s="48" t="s">
        <v>627</v>
      </c>
      <c r="G92" s="48"/>
      <c r="H92" s="41"/>
      <c r="I92" s="41"/>
      <c r="J92" s="41"/>
      <c r="K92" s="41"/>
      <c r="L92" s="46"/>
      <c r="M92" s="41"/>
      <c r="N92" s="41"/>
      <c r="O92" s="41"/>
      <c r="P92" s="41"/>
      <c r="Q92" s="47"/>
      <c r="R92" s="41"/>
      <c r="S92" s="41"/>
      <c r="T92" s="41"/>
      <c r="U92" s="41"/>
      <c r="V92" s="41"/>
      <c r="W92" s="41"/>
      <c r="X92" s="41"/>
      <c r="Y92" s="41"/>
      <c r="Z92" s="41"/>
      <c r="AA92" s="41"/>
      <c r="AB92" s="41"/>
      <c r="AC92" s="45"/>
      <c r="AD92" s="41"/>
      <c r="AE92" s="41"/>
      <c r="AF92" s="41"/>
      <c r="AG92" s="41"/>
      <c r="AH92" s="41"/>
      <c r="AI92" s="41"/>
      <c r="AJ92" s="41"/>
      <c r="AK92" s="41"/>
      <c r="AL92" s="41"/>
      <c r="AM92" s="41"/>
      <c r="AN92" s="41"/>
      <c r="AO92" s="41"/>
      <c r="AP92" s="41"/>
      <c r="AQ92" s="41"/>
      <c r="AR92" s="41"/>
      <c r="AS92" s="41"/>
      <c r="AT92" s="41"/>
      <c r="AU92" s="41"/>
      <c r="AV92" s="41"/>
      <c r="AW92" s="41"/>
      <c r="AX92" s="22"/>
      <c r="AY92" s="22"/>
      <c r="AZ92" s="22"/>
      <c r="BA92" s="22"/>
      <c r="BB92" s="22"/>
      <c r="BC92" s="22"/>
      <c r="BD92" s="22"/>
      <c r="BE92" s="22"/>
      <c r="BF92" s="22"/>
    </row>
    <row r="93" spans="1:58">
      <c r="A93" s="9" t="s">
        <v>264</v>
      </c>
      <c r="B93" s="41" t="s">
        <v>249</v>
      </c>
      <c r="C93" s="41" t="s">
        <v>265</v>
      </c>
      <c r="D93" s="41" t="s">
        <v>266</v>
      </c>
      <c r="E93" s="41"/>
      <c r="F93" s="41" t="s">
        <v>627</v>
      </c>
      <c r="G93" s="41"/>
      <c r="H93" s="41"/>
      <c r="I93" s="41"/>
      <c r="J93" s="41"/>
      <c r="K93" s="41"/>
      <c r="L93" s="46"/>
      <c r="M93" s="41"/>
      <c r="N93" s="41"/>
      <c r="O93" s="41"/>
      <c r="P93" s="41"/>
      <c r="Q93" s="47"/>
      <c r="R93" s="41"/>
      <c r="S93" s="41"/>
      <c r="T93" s="41"/>
      <c r="U93" s="41"/>
      <c r="V93" s="41"/>
      <c r="W93" s="41"/>
      <c r="X93" s="41"/>
      <c r="Y93" s="41"/>
      <c r="Z93" s="41"/>
      <c r="AA93" s="41"/>
      <c r="AB93" s="41"/>
      <c r="AC93" s="45"/>
      <c r="AD93" s="41"/>
      <c r="AE93" s="41"/>
      <c r="AF93" s="41"/>
      <c r="AG93" s="41"/>
      <c r="AH93" s="41"/>
      <c r="AI93" s="41"/>
      <c r="AJ93" s="41"/>
      <c r="AK93" s="41"/>
      <c r="AL93" s="41"/>
      <c r="AM93" s="41"/>
      <c r="AN93" s="41"/>
      <c r="AO93" s="41"/>
      <c r="AP93" s="41"/>
      <c r="AQ93" s="41"/>
      <c r="AR93" s="41"/>
      <c r="AS93" s="41"/>
      <c r="AT93" s="41"/>
      <c r="AU93" s="41"/>
      <c r="AV93" s="41"/>
      <c r="AW93" s="41"/>
      <c r="AX93" s="22"/>
      <c r="AY93" s="22"/>
      <c r="AZ93" s="22"/>
      <c r="BA93" s="22"/>
      <c r="BB93" s="22"/>
      <c r="BC93" s="22"/>
      <c r="BD93" s="22"/>
      <c r="BE93" s="22"/>
      <c r="BF93" s="22"/>
    </row>
    <row r="94" spans="1:58">
      <c r="A94" s="9" t="s">
        <v>267</v>
      </c>
      <c r="B94" s="41" t="s">
        <v>249</v>
      </c>
      <c r="C94" s="41" t="s">
        <v>265</v>
      </c>
      <c r="D94" s="41" t="s">
        <v>268</v>
      </c>
      <c r="E94" s="41"/>
      <c r="F94" s="48" t="s">
        <v>627</v>
      </c>
      <c r="G94" s="48"/>
      <c r="H94" s="41"/>
      <c r="I94" s="41"/>
      <c r="J94" s="41"/>
      <c r="K94" s="41"/>
      <c r="L94" s="46"/>
      <c r="M94" s="41"/>
      <c r="N94" s="41"/>
      <c r="O94" s="41"/>
      <c r="P94" s="41"/>
      <c r="Q94" s="47"/>
      <c r="R94" s="41"/>
      <c r="S94" s="41"/>
      <c r="T94" s="41"/>
      <c r="U94" s="41"/>
      <c r="V94" s="41"/>
      <c r="W94" s="41"/>
      <c r="X94" s="41"/>
      <c r="Y94" s="41"/>
      <c r="Z94" s="41"/>
      <c r="AA94" s="41"/>
      <c r="AB94" s="41"/>
      <c r="AC94" s="45"/>
      <c r="AD94" s="41"/>
      <c r="AE94" s="41"/>
      <c r="AF94" s="41"/>
      <c r="AG94" s="41"/>
      <c r="AH94" s="41"/>
      <c r="AI94" s="41"/>
      <c r="AJ94" s="41"/>
      <c r="AK94" s="41"/>
      <c r="AL94" s="41"/>
      <c r="AM94" s="41"/>
      <c r="AN94" s="41"/>
      <c r="AO94" s="41"/>
      <c r="AP94" s="41"/>
      <c r="AQ94" s="41"/>
      <c r="AR94" s="41"/>
      <c r="AS94" s="41"/>
      <c r="AT94" s="41"/>
      <c r="AU94" s="41"/>
      <c r="AV94" s="41"/>
      <c r="AW94" s="41"/>
      <c r="AX94" s="22"/>
      <c r="AY94" s="22"/>
      <c r="AZ94" s="22"/>
      <c r="BA94" s="22"/>
      <c r="BB94" s="22"/>
      <c r="BC94" s="22"/>
      <c r="BD94" s="22"/>
      <c r="BE94" s="22"/>
      <c r="BF94" s="22"/>
    </row>
    <row r="95" spans="1:58">
      <c r="A95" s="9" t="s">
        <v>269</v>
      </c>
      <c r="B95" s="41" t="s">
        <v>249</v>
      </c>
      <c r="C95" s="41" t="s">
        <v>270</v>
      </c>
      <c r="D95" s="41" t="s">
        <v>271</v>
      </c>
      <c r="E95" s="41"/>
      <c r="F95" s="41" t="s">
        <v>627</v>
      </c>
      <c r="G95" s="41"/>
      <c r="H95" s="41"/>
      <c r="I95" s="41"/>
      <c r="J95" s="41"/>
      <c r="K95" s="41"/>
      <c r="L95" s="46"/>
      <c r="M95" s="41"/>
      <c r="N95" s="41"/>
      <c r="O95" s="41"/>
      <c r="P95" s="41"/>
      <c r="Q95" s="47"/>
      <c r="R95" s="41"/>
      <c r="S95" s="41"/>
      <c r="T95" s="41"/>
      <c r="U95" s="41"/>
      <c r="V95" s="41"/>
      <c r="W95" s="41"/>
      <c r="X95" s="41"/>
      <c r="Y95" s="41"/>
      <c r="Z95" s="41"/>
      <c r="AA95" s="41"/>
      <c r="AB95" s="41"/>
      <c r="AC95" s="45"/>
      <c r="AD95" s="41"/>
      <c r="AE95" s="41"/>
      <c r="AF95" s="41"/>
      <c r="AG95" s="41"/>
      <c r="AH95" s="41"/>
      <c r="AI95" s="41"/>
      <c r="AJ95" s="41"/>
      <c r="AK95" s="41"/>
      <c r="AL95" s="41"/>
      <c r="AM95" s="41"/>
      <c r="AN95" s="41"/>
      <c r="AO95" s="41"/>
      <c r="AP95" s="41"/>
      <c r="AQ95" s="41"/>
      <c r="AR95" s="41"/>
      <c r="AS95" s="41"/>
      <c r="AT95" s="41"/>
      <c r="AU95" s="41"/>
      <c r="AV95" s="41"/>
      <c r="AW95" s="41"/>
      <c r="AX95" s="22"/>
      <c r="AY95" s="22"/>
      <c r="AZ95" s="22"/>
      <c r="BA95" s="22"/>
      <c r="BB95" s="22"/>
      <c r="BC95" s="22"/>
      <c r="BD95" s="22"/>
      <c r="BE95" s="22"/>
      <c r="BF95" s="22"/>
    </row>
    <row r="96" spans="1:58">
      <c r="A96" s="9" t="s">
        <v>272</v>
      </c>
      <c r="B96" s="41" t="s">
        <v>249</v>
      </c>
      <c r="C96" s="41" t="s">
        <v>273</v>
      </c>
      <c r="D96" s="41" t="s">
        <v>274</v>
      </c>
      <c r="E96" s="41"/>
      <c r="F96" s="48" t="s">
        <v>627</v>
      </c>
      <c r="G96" s="48"/>
      <c r="H96" s="41"/>
      <c r="I96" s="41"/>
      <c r="J96" s="41"/>
      <c r="K96" s="41"/>
      <c r="L96" s="46"/>
      <c r="M96" s="41"/>
      <c r="N96" s="41"/>
      <c r="O96" s="41"/>
      <c r="P96" s="41"/>
      <c r="Q96" s="47"/>
      <c r="R96" s="41"/>
      <c r="S96" s="41"/>
      <c r="T96" s="41"/>
      <c r="U96" s="41"/>
      <c r="V96" s="41"/>
      <c r="W96" s="41"/>
      <c r="X96" s="41"/>
      <c r="Y96" s="41"/>
      <c r="Z96" s="41"/>
      <c r="AA96" s="41"/>
      <c r="AB96" s="41"/>
      <c r="AC96" s="45"/>
      <c r="AD96" s="41"/>
      <c r="AE96" s="41"/>
      <c r="AF96" s="41"/>
      <c r="AG96" s="41"/>
      <c r="AH96" s="41"/>
      <c r="AI96" s="41"/>
      <c r="AJ96" s="41"/>
      <c r="AK96" s="41"/>
      <c r="AL96" s="41"/>
      <c r="AM96" s="41"/>
      <c r="AN96" s="41"/>
      <c r="AO96" s="41"/>
      <c r="AP96" s="41"/>
      <c r="AQ96" s="41"/>
      <c r="AR96" s="41"/>
      <c r="AS96" s="41"/>
      <c r="AT96" s="41"/>
      <c r="AU96" s="41"/>
      <c r="AV96" s="41"/>
      <c r="AW96" s="41"/>
      <c r="AX96" s="22"/>
      <c r="AY96" s="22"/>
      <c r="AZ96" s="22"/>
      <c r="BA96" s="22"/>
      <c r="BB96" s="22"/>
      <c r="BC96" s="22"/>
      <c r="BD96" s="22"/>
      <c r="BE96" s="22"/>
      <c r="BF96" s="22"/>
    </row>
    <row r="97" spans="1:58">
      <c r="A97" s="9" t="s">
        <v>275</v>
      </c>
      <c r="B97" s="41" t="s">
        <v>249</v>
      </c>
      <c r="C97" s="41" t="s">
        <v>276</v>
      </c>
      <c r="D97" s="41" t="s">
        <v>277</v>
      </c>
      <c r="E97" s="41"/>
      <c r="F97" s="41" t="s">
        <v>627</v>
      </c>
      <c r="G97" s="41"/>
      <c r="H97" s="41"/>
      <c r="I97" s="41"/>
      <c r="J97" s="41"/>
      <c r="K97" s="41"/>
      <c r="L97" s="46"/>
      <c r="M97" s="41"/>
      <c r="N97" s="41"/>
      <c r="O97" s="41"/>
      <c r="P97" s="41"/>
      <c r="Q97" s="47"/>
      <c r="R97" s="41"/>
      <c r="S97" s="41"/>
      <c r="T97" s="41"/>
      <c r="U97" s="41"/>
      <c r="V97" s="41"/>
      <c r="W97" s="41"/>
      <c r="X97" s="41"/>
      <c r="Y97" s="41"/>
      <c r="Z97" s="41"/>
      <c r="AA97" s="41"/>
      <c r="AB97" s="41"/>
      <c r="AC97" s="45"/>
      <c r="AD97" s="41"/>
      <c r="AE97" s="41"/>
      <c r="AF97" s="41"/>
      <c r="AG97" s="41"/>
      <c r="AH97" s="41"/>
      <c r="AI97" s="41"/>
      <c r="AJ97" s="41"/>
      <c r="AK97" s="41"/>
      <c r="AL97" s="41"/>
      <c r="AM97" s="41"/>
      <c r="AN97" s="41"/>
      <c r="AO97" s="41"/>
      <c r="AP97" s="41"/>
      <c r="AQ97" s="41"/>
      <c r="AR97" s="41"/>
      <c r="AS97" s="41"/>
      <c r="AT97" s="41"/>
      <c r="AU97" s="41"/>
      <c r="AV97" s="41"/>
      <c r="AW97" s="41"/>
      <c r="AX97" s="22"/>
      <c r="AY97" s="22"/>
      <c r="AZ97" s="22"/>
      <c r="BA97" s="22"/>
      <c r="BB97" s="22"/>
      <c r="BC97" s="22"/>
      <c r="BD97" s="22"/>
      <c r="BE97" s="22"/>
      <c r="BF97" s="22"/>
    </row>
    <row r="98" spans="1:58">
      <c r="A98" s="9" t="s">
        <v>278</v>
      </c>
      <c r="B98" s="41" t="s">
        <v>279</v>
      </c>
      <c r="C98" s="41" t="s">
        <v>280</v>
      </c>
      <c r="D98" s="41" t="s">
        <v>281</v>
      </c>
      <c r="E98" s="41"/>
      <c r="F98" s="48" t="s">
        <v>627</v>
      </c>
      <c r="G98" s="48"/>
      <c r="H98" s="41"/>
      <c r="I98" s="41"/>
      <c r="J98" s="41"/>
      <c r="K98" s="41"/>
      <c r="L98" s="46"/>
      <c r="M98" s="41"/>
      <c r="N98" s="41"/>
      <c r="O98" s="41"/>
      <c r="P98" s="41"/>
      <c r="Q98" s="47"/>
      <c r="R98" s="41"/>
      <c r="S98" s="41"/>
      <c r="T98" s="41"/>
      <c r="U98" s="41"/>
      <c r="V98" s="41"/>
      <c r="W98" s="41"/>
      <c r="X98" s="41"/>
      <c r="Y98" s="41"/>
      <c r="Z98" s="41"/>
      <c r="AA98" s="41"/>
      <c r="AB98" s="41"/>
      <c r="AC98" s="45"/>
      <c r="AD98" s="41"/>
      <c r="AE98" s="41"/>
      <c r="AF98" s="41"/>
      <c r="AG98" s="41"/>
      <c r="AH98" s="41"/>
      <c r="AI98" s="41"/>
      <c r="AJ98" s="41"/>
      <c r="AK98" s="41"/>
      <c r="AL98" s="41"/>
      <c r="AM98" s="41"/>
      <c r="AN98" s="41"/>
      <c r="AO98" s="41"/>
      <c r="AP98" s="41"/>
      <c r="AQ98" s="41"/>
      <c r="AR98" s="41"/>
      <c r="AS98" s="41"/>
      <c r="AT98" s="41"/>
      <c r="AU98" s="41"/>
      <c r="AV98" s="41"/>
      <c r="AW98" s="41"/>
      <c r="AX98" s="22"/>
      <c r="AY98" s="22"/>
      <c r="AZ98" s="22"/>
      <c r="BA98" s="22"/>
      <c r="BB98" s="22"/>
      <c r="BC98" s="22"/>
      <c r="BD98" s="22"/>
      <c r="BE98" s="22"/>
      <c r="BF98" s="22"/>
    </row>
    <row r="99" spans="1:58">
      <c r="A99" s="9" t="s">
        <v>282</v>
      </c>
      <c r="B99" s="41" t="s">
        <v>279</v>
      </c>
      <c r="C99" s="41" t="s">
        <v>283</v>
      </c>
      <c r="D99" s="41" t="s">
        <v>284</v>
      </c>
      <c r="E99" s="41"/>
      <c r="F99" s="41" t="s">
        <v>627</v>
      </c>
      <c r="G99" s="41"/>
      <c r="H99" s="41"/>
      <c r="I99" s="41"/>
      <c r="J99" s="41"/>
      <c r="K99" s="41"/>
      <c r="L99" s="46"/>
      <c r="M99" s="41"/>
      <c r="N99" s="41"/>
      <c r="O99" s="41"/>
      <c r="P99" s="41"/>
      <c r="Q99" s="47"/>
      <c r="R99" s="41"/>
      <c r="S99" s="41"/>
      <c r="T99" s="41"/>
      <c r="U99" s="41"/>
      <c r="V99" s="41"/>
      <c r="W99" s="41"/>
      <c r="X99" s="41"/>
      <c r="Y99" s="41"/>
      <c r="Z99" s="41"/>
      <c r="AA99" s="41"/>
      <c r="AB99" s="41"/>
      <c r="AC99" s="45"/>
      <c r="AD99" s="41"/>
      <c r="AE99" s="41"/>
      <c r="AF99" s="41"/>
      <c r="AG99" s="41"/>
      <c r="AH99" s="41"/>
      <c r="AI99" s="41"/>
      <c r="AJ99" s="41"/>
      <c r="AK99" s="41"/>
      <c r="AL99" s="41"/>
      <c r="AM99" s="41"/>
      <c r="AN99" s="41"/>
      <c r="AO99" s="41"/>
      <c r="AP99" s="41"/>
      <c r="AQ99" s="41"/>
      <c r="AR99" s="41"/>
      <c r="AS99" s="41"/>
      <c r="AT99" s="41"/>
      <c r="AU99" s="41"/>
      <c r="AV99" s="41"/>
      <c r="AW99" s="41"/>
      <c r="AX99" s="22"/>
      <c r="AY99" s="22"/>
      <c r="AZ99" s="22"/>
      <c r="BA99" s="22"/>
      <c r="BB99" s="22"/>
      <c r="BC99" s="22"/>
      <c r="BD99" s="22"/>
      <c r="BE99" s="22"/>
      <c r="BF99" s="22"/>
    </row>
    <row r="100" spans="1:58">
      <c r="A100" s="9" t="s">
        <v>285</v>
      </c>
      <c r="B100" s="41" t="s">
        <v>279</v>
      </c>
      <c r="C100" s="41" t="s">
        <v>286</v>
      </c>
      <c r="D100" s="41" t="s">
        <v>287</v>
      </c>
      <c r="E100" s="41"/>
      <c r="F100" s="48" t="s">
        <v>627</v>
      </c>
      <c r="G100" s="48"/>
      <c r="H100" s="41"/>
      <c r="I100" s="41"/>
      <c r="J100" s="41"/>
      <c r="K100" s="41"/>
      <c r="L100" s="46"/>
      <c r="M100" s="41"/>
      <c r="N100" s="41"/>
      <c r="O100" s="41"/>
      <c r="P100" s="41"/>
      <c r="Q100" s="47"/>
      <c r="R100" s="41"/>
      <c r="S100" s="41"/>
      <c r="T100" s="41"/>
      <c r="U100" s="41"/>
      <c r="V100" s="41"/>
      <c r="W100" s="41"/>
      <c r="X100" s="41"/>
      <c r="Y100" s="41"/>
      <c r="Z100" s="41"/>
      <c r="AA100" s="41"/>
      <c r="AB100" s="41"/>
      <c r="AC100" s="45"/>
      <c r="AD100" s="41"/>
      <c r="AE100" s="41"/>
      <c r="AF100" s="41"/>
      <c r="AG100" s="41"/>
      <c r="AH100" s="41"/>
      <c r="AI100" s="41"/>
      <c r="AJ100" s="41"/>
      <c r="AK100" s="41"/>
      <c r="AL100" s="41"/>
      <c r="AM100" s="41"/>
      <c r="AN100" s="41"/>
      <c r="AO100" s="41"/>
      <c r="AP100" s="41"/>
      <c r="AQ100" s="41"/>
      <c r="AR100" s="41"/>
      <c r="AS100" s="41"/>
      <c r="AT100" s="41"/>
      <c r="AU100" s="41"/>
      <c r="AV100" s="41"/>
      <c r="AW100" s="41"/>
      <c r="AX100" s="22"/>
      <c r="AY100" s="22"/>
      <c r="AZ100" s="22"/>
      <c r="BA100" s="22"/>
      <c r="BB100" s="22"/>
      <c r="BC100" s="22"/>
      <c r="BD100" s="22"/>
      <c r="BE100" s="22"/>
      <c r="BF100" s="22"/>
    </row>
    <row r="101" spans="1:58">
      <c r="A101" s="9" t="s">
        <v>288</v>
      </c>
      <c r="B101" s="41" t="s">
        <v>279</v>
      </c>
      <c r="C101" s="41" t="s">
        <v>289</v>
      </c>
      <c r="D101" s="41" t="s">
        <v>290</v>
      </c>
      <c r="E101" s="41"/>
      <c r="F101" s="41" t="s">
        <v>627</v>
      </c>
      <c r="G101" s="41"/>
      <c r="H101" s="41"/>
      <c r="I101" s="41"/>
      <c r="J101" s="41"/>
      <c r="K101" s="41"/>
      <c r="L101" s="46"/>
      <c r="M101" s="41"/>
      <c r="N101" s="41"/>
      <c r="O101" s="41"/>
      <c r="P101" s="41"/>
      <c r="Q101" s="47"/>
      <c r="R101" s="41"/>
      <c r="S101" s="41"/>
      <c r="T101" s="41"/>
      <c r="U101" s="41"/>
      <c r="V101" s="41"/>
      <c r="W101" s="41"/>
      <c r="X101" s="41"/>
      <c r="Y101" s="41"/>
      <c r="Z101" s="41"/>
      <c r="AA101" s="41"/>
      <c r="AB101" s="41"/>
      <c r="AC101" s="45"/>
      <c r="AD101" s="41"/>
      <c r="AE101" s="41"/>
      <c r="AF101" s="41"/>
      <c r="AG101" s="41"/>
      <c r="AH101" s="41"/>
      <c r="AI101" s="41"/>
      <c r="AJ101" s="41"/>
      <c r="AK101" s="41"/>
      <c r="AL101" s="41"/>
      <c r="AM101" s="41"/>
      <c r="AN101" s="41"/>
      <c r="AO101" s="41"/>
      <c r="AP101" s="41"/>
      <c r="AQ101" s="41"/>
      <c r="AR101" s="41"/>
      <c r="AS101" s="41"/>
      <c r="AT101" s="41"/>
      <c r="AU101" s="41"/>
      <c r="AV101" s="41"/>
      <c r="AW101" s="41"/>
      <c r="AX101" s="22"/>
      <c r="AY101" s="22"/>
      <c r="AZ101" s="22"/>
      <c r="BA101" s="22"/>
      <c r="BB101" s="22"/>
      <c r="BC101" s="22"/>
      <c r="BD101" s="22"/>
      <c r="BE101" s="22"/>
      <c r="BF101" s="22"/>
    </row>
    <row r="102" spans="1:58">
      <c r="A102" s="9" t="s">
        <v>291</v>
      </c>
      <c r="B102" s="41" t="s">
        <v>279</v>
      </c>
      <c r="C102" s="41" t="s">
        <v>292</v>
      </c>
      <c r="D102" s="41" t="s">
        <v>293</v>
      </c>
      <c r="E102" s="41"/>
      <c r="F102" s="48" t="s">
        <v>627</v>
      </c>
      <c r="G102" s="48"/>
      <c r="H102" s="41"/>
      <c r="I102" s="41"/>
      <c r="J102" s="41"/>
      <c r="K102" s="41"/>
      <c r="L102" s="46"/>
      <c r="M102" s="41"/>
      <c r="N102" s="41"/>
      <c r="O102" s="41"/>
      <c r="P102" s="41"/>
      <c r="Q102" s="47"/>
      <c r="R102" s="41"/>
      <c r="S102" s="41"/>
      <c r="T102" s="41"/>
      <c r="U102" s="41"/>
      <c r="V102" s="41"/>
      <c r="W102" s="41"/>
      <c r="X102" s="41"/>
      <c r="Y102" s="41"/>
      <c r="Z102" s="41"/>
      <c r="AA102" s="41"/>
      <c r="AB102" s="41"/>
      <c r="AC102" s="45"/>
      <c r="AD102" s="41"/>
      <c r="AE102" s="41"/>
      <c r="AF102" s="41"/>
      <c r="AG102" s="41"/>
      <c r="AH102" s="41"/>
      <c r="AI102" s="41"/>
      <c r="AJ102" s="41"/>
      <c r="AK102" s="41"/>
      <c r="AL102" s="41"/>
      <c r="AM102" s="41"/>
      <c r="AN102" s="41"/>
      <c r="AO102" s="41"/>
      <c r="AP102" s="41"/>
      <c r="AQ102" s="41"/>
      <c r="AR102" s="41"/>
      <c r="AS102" s="41"/>
      <c r="AT102" s="41"/>
      <c r="AU102" s="41"/>
      <c r="AV102" s="41"/>
      <c r="AW102" s="41"/>
      <c r="AX102" s="22"/>
      <c r="AY102" s="22"/>
      <c r="AZ102" s="22"/>
      <c r="BA102" s="22"/>
      <c r="BB102" s="22"/>
      <c r="BC102" s="22"/>
      <c r="BD102" s="22"/>
      <c r="BE102" s="22"/>
      <c r="BF102" s="22"/>
    </row>
    <row r="103" spans="1:58">
      <c r="A103" s="9" t="s">
        <v>294</v>
      </c>
      <c r="B103" s="41" t="s">
        <v>279</v>
      </c>
      <c r="C103" s="41" t="s">
        <v>295</v>
      </c>
      <c r="D103" s="41" t="s">
        <v>296</v>
      </c>
      <c r="E103" s="41"/>
      <c r="F103" s="41" t="s">
        <v>627</v>
      </c>
      <c r="G103" s="41"/>
      <c r="H103" s="41"/>
      <c r="I103" s="41"/>
      <c r="J103" s="41"/>
      <c r="K103" s="41"/>
      <c r="L103" s="46"/>
      <c r="M103" s="41"/>
      <c r="N103" s="41"/>
      <c r="O103" s="41"/>
      <c r="P103" s="41"/>
      <c r="Q103" s="47"/>
      <c r="R103" s="41"/>
      <c r="S103" s="41"/>
      <c r="T103" s="41"/>
      <c r="U103" s="41"/>
      <c r="V103" s="41"/>
      <c r="W103" s="41"/>
      <c r="X103" s="41"/>
      <c r="Y103" s="41"/>
      <c r="Z103" s="41"/>
      <c r="AA103" s="41"/>
      <c r="AB103" s="41"/>
      <c r="AC103" s="45"/>
      <c r="AD103" s="41"/>
      <c r="AE103" s="41"/>
      <c r="AF103" s="41"/>
      <c r="AG103" s="41"/>
      <c r="AH103" s="41"/>
      <c r="AI103" s="41"/>
      <c r="AJ103" s="41"/>
      <c r="AK103" s="41"/>
      <c r="AL103" s="41"/>
      <c r="AM103" s="41"/>
      <c r="AN103" s="41"/>
      <c r="AO103" s="41"/>
      <c r="AP103" s="41"/>
      <c r="AQ103" s="41"/>
      <c r="AR103" s="41"/>
      <c r="AS103" s="41"/>
      <c r="AT103" s="41"/>
      <c r="AU103" s="41"/>
      <c r="AV103" s="41"/>
      <c r="AW103" s="41"/>
      <c r="AX103" s="22"/>
      <c r="AY103" s="22"/>
      <c r="AZ103" s="22"/>
      <c r="BA103" s="22"/>
      <c r="BB103" s="22"/>
      <c r="BC103" s="22"/>
      <c r="BD103" s="22"/>
      <c r="BE103" s="22"/>
      <c r="BF103" s="22"/>
    </row>
    <row r="104" spans="1:58">
      <c r="A104" s="9" t="s">
        <v>297</v>
      </c>
      <c r="B104" s="41" t="s">
        <v>279</v>
      </c>
      <c r="C104" s="41" t="s">
        <v>298</v>
      </c>
      <c r="D104" s="41" t="s">
        <v>299</v>
      </c>
      <c r="E104" s="41"/>
      <c r="F104" s="48" t="s">
        <v>627</v>
      </c>
      <c r="G104" s="48"/>
      <c r="H104" s="41"/>
      <c r="I104" s="41"/>
      <c r="J104" s="41"/>
      <c r="K104" s="41"/>
      <c r="L104" s="46"/>
      <c r="M104" s="41"/>
      <c r="N104" s="41"/>
      <c r="O104" s="41"/>
      <c r="P104" s="41"/>
      <c r="Q104" s="47"/>
      <c r="R104" s="41"/>
      <c r="S104" s="41"/>
      <c r="T104" s="41"/>
      <c r="U104" s="41"/>
      <c r="V104" s="41"/>
      <c r="W104" s="41"/>
      <c r="X104" s="41"/>
      <c r="Y104" s="41"/>
      <c r="Z104" s="41"/>
      <c r="AA104" s="41"/>
      <c r="AB104" s="41"/>
      <c r="AC104" s="45"/>
      <c r="AD104" s="41"/>
      <c r="AE104" s="41"/>
      <c r="AF104" s="41"/>
      <c r="AG104" s="41"/>
      <c r="AH104" s="41"/>
      <c r="AI104" s="41"/>
      <c r="AJ104" s="41"/>
      <c r="AK104" s="41"/>
      <c r="AL104" s="41"/>
      <c r="AM104" s="41"/>
      <c r="AN104" s="41"/>
      <c r="AO104" s="41"/>
      <c r="AP104" s="41"/>
      <c r="AQ104" s="41"/>
      <c r="AR104" s="41"/>
      <c r="AS104" s="41"/>
      <c r="AT104" s="41"/>
      <c r="AU104" s="41"/>
      <c r="AV104" s="41"/>
      <c r="AW104" s="41"/>
      <c r="AX104" s="22"/>
      <c r="AY104" s="22"/>
      <c r="AZ104" s="22"/>
      <c r="BA104" s="22"/>
      <c r="BB104" s="22"/>
      <c r="BC104" s="22"/>
      <c r="BD104" s="22"/>
      <c r="BE104" s="22"/>
      <c r="BF104" s="22"/>
    </row>
    <row r="105" spans="1:58">
      <c r="A105" s="9" t="s">
        <v>300</v>
      </c>
      <c r="B105" s="41" t="s">
        <v>279</v>
      </c>
      <c r="C105" s="41" t="s">
        <v>301</v>
      </c>
      <c r="D105" s="41" t="s">
        <v>302</v>
      </c>
      <c r="E105" s="41"/>
      <c r="F105" s="41" t="s">
        <v>627</v>
      </c>
      <c r="G105" s="41"/>
      <c r="H105" s="41"/>
      <c r="I105" s="41"/>
      <c r="J105" s="41"/>
      <c r="K105" s="41"/>
      <c r="L105" s="46"/>
      <c r="M105" s="41"/>
      <c r="N105" s="41"/>
      <c r="O105" s="41"/>
      <c r="P105" s="41"/>
      <c r="Q105" s="47"/>
      <c r="R105" s="41"/>
      <c r="S105" s="41"/>
      <c r="T105" s="41"/>
      <c r="U105" s="41"/>
      <c r="V105" s="41"/>
      <c r="W105" s="41"/>
      <c r="X105" s="41"/>
      <c r="Y105" s="41"/>
      <c r="Z105" s="41"/>
      <c r="AA105" s="41"/>
      <c r="AB105" s="41"/>
      <c r="AC105" s="45"/>
      <c r="AD105" s="41"/>
      <c r="AE105" s="41"/>
      <c r="AF105" s="41"/>
      <c r="AG105" s="41"/>
      <c r="AH105" s="41"/>
      <c r="AI105" s="41"/>
      <c r="AJ105" s="41"/>
      <c r="AK105" s="41"/>
      <c r="AL105" s="41"/>
      <c r="AM105" s="41"/>
      <c r="AN105" s="41"/>
      <c r="AO105" s="41"/>
      <c r="AP105" s="41"/>
      <c r="AQ105" s="41"/>
      <c r="AR105" s="41"/>
      <c r="AS105" s="41"/>
      <c r="AT105" s="41"/>
      <c r="AU105" s="41"/>
      <c r="AV105" s="41"/>
      <c r="AW105" s="41"/>
      <c r="AX105" s="22"/>
      <c r="AY105" s="22"/>
      <c r="AZ105" s="22"/>
      <c r="BA105" s="22"/>
      <c r="BB105" s="22"/>
      <c r="BC105" s="22"/>
      <c r="BD105" s="22"/>
      <c r="BE105" s="22"/>
      <c r="BF105" s="22"/>
    </row>
    <row r="106" spans="1:58">
      <c r="A106" s="9" t="s">
        <v>303</v>
      </c>
      <c r="B106" s="41" t="s">
        <v>279</v>
      </c>
      <c r="C106" s="41" t="s">
        <v>304</v>
      </c>
      <c r="D106" s="41" t="s">
        <v>305</v>
      </c>
      <c r="E106" s="41"/>
      <c r="F106" s="48" t="s">
        <v>627</v>
      </c>
      <c r="G106" s="48"/>
      <c r="H106" s="41"/>
      <c r="I106" s="41"/>
      <c r="J106" s="41"/>
      <c r="K106" s="41"/>
      <c r="L106" s="46"/>
      <c r="M106" s="41"/>
      <c r="N106" s="41"/>
      <c r="O106" s="41"/>
      <c r="P106" s="41"/>
      <c r="Q106" s="47"/>
      <c r="R106" s="41"/>
      <c r="S106" s="41"/>
      <c r="T106" s="41"/>
      <c r="U106" s="41"/>
      <c r="V106" s="41"/>
      <c r="W106" s="41"/>
      <c r="X106" s="41"/>
      <c r="Y106" s="41"/>
      <c r="Z106" s="41"/>
      <c r="AA106" s="41"/>
      <c r="AB106" s="41"/>
      <c r="AC106" s="45"/>
      <c r="AD106" s="41"/>
      <c r="AE106" s="41"/>
      <c r="AF106" s="41"/>
      <c r="AG106" s="41"/>
      <c r="AH106" s="41"/>
      <c r="AI106" s="41"/>
      <c r="AJ106" s="41"/>
      <c r="AK106" s="41"/>
      <c r="AL106" s="41"/>
      <c r="AM106" s="41"/>
      <c r="AN106" s="41"/>
      <c r="AO106" s="41"/>
      <c r="AP106" s="41"/>
      <c r="AQ106" s="41"/>
      <c r="AR106" s="41"/>
      <c r="AS106" s="41"/>
      <c r="AT106" s="41"/>
      <c r="AU106" s="41"/>
      <c r="AV106" s="41"/>
      <c r="AW106" s="41"/>
      <c r="AX106" s="22"/>
      <c r="AY106" s="22"/>
      <c r="AZ106" s="22"/>
      <c r="BA106" s="22"/>
      <c r="BB106" s="22"/>
      <c r="BC106" s="22"/>
      <c r="BD106" s="22"/>
      <c r="BE106" s="22"/>
      <c r="BF106" s="22"/>
    </row>
    <row r="107" spans="1:58">
      <c r="A107" s="9" t="s">
        <v>306</v>
      </c>
      <c r="B107" s="41" t="s">
        <v>279</v>
      </c>
      <c r="C107" s="41" t="s">
        <v>307</v>
      </c>
      <c r="D107" s="41" t="s">
        <v>308</v>
      </c>
      <c r="E107" s="41"/>
      <c r="F107" s="41" t="s">
        <v>627</v>
      </c>
      <c r="G107" s="41"/>
      <c r="H107" s="41"/>
      <c r="I107" s="41"/>
      <c r="J107" s="41"/>
      <c r="K107" s="41"/>
      <c r="L107" s="46"/>
      <c r="M107" s="41"/>
      <c r="N107" s="41"/>
      <c r="O107" s="41"/>
      <c r="P107" s="41"/>
      <c r="Q107" s="47"/>
      <c r="R107" s="41"/>
      <c r="S107" s="41"/>
      <c r="T107" s="41"/>
      <c r="U107" s="41"/>
      <c r="V107" s="41"/>
      <c r="W107" s="41"/>
      <c r="X107" s="41"/>
      <c r="Y107" s="41"/>
      <c r="Z107" s="41"/>
      <c r="AA107" s="41"/>
      <c r="AB107" s="41"/>
      <c r="AC107" s="45"/>
      <c r="AD107" s="41"/>
      <c r="AE107" s="41"/>
      <c r="AF107" s="41"/>
      <c r="AG107" s="41"/>
      <c r="AH107" s="41"/>
      <c r="AI107" s="41"/>
      <c r="AJ107" s="41"/>
      <c r="AK107" s="41"/>
      <c r="AL107" s="41"/>
      <c r="AM107" s="41"/>
      <c r="AN107" s="41"/>
      <c r="AO107" s="41"/>
      <c r="AP107" s="41"/>
      <c r="AQ107" s="41"/>
      <c r="AR107" s="41"/>
      <c r="AS107" s="41"/>
      <c r="AT107" s="41"/>
      <c r="AU107" s="41"/>
      <c r="AV107" s="41"/>
      <c r="AW107" s="41"/>
      <c r="AX107" s="22"/>
      <c r="AY107" s="22"/>
      <c r="AZ107" s="22"/>
      <c r="BA107" s="22"/>
      <c r="BB107" s="22"/>
      <c r="BC107" s="22"/>
      <c r="BD107" s="22"/>
      <c r="BE107" s="22"/>
      <c r="BF107" s="22"/>
    </row>
    <row r="108" spans="1:58">
      <c r="A108" s="9" t="s">
        <v>309</v>
      </c>
      <c r="B108" s="41" t="s">
        <v>279</v>
      </c>
      <c r="C108" s="41" t="s">
        <v>310</v>
      </c>
      <c r="D108" s="41" t="s">
        <v>311</v>
      </c>
      <c r="E108" s="41"/>
      <c r="F108" s="48" t="s">
        <v>627</v>
      </c>
      <c r="G108" s="48"/>
      <c r="H108" s="41"/>
      <c r="I108" s="41"/>
      <c r="J108" s="41"/>
      <c r="K108" s="41"/>
      <c r="L108" s="46"/>
      <c r="M108" s="41"/>
      <c r="N108" s="41"/>
      <c r="O108" s="41"/>
      <c r="P108" s="41"/>
      <c r="Q108" s="47"/>
      <c r="R108" s="41"/>
      <c r="S108" s="41"/>
      <c r="T108" s="41"/>
      <c r="U108" s="41"/>
      <c r="V108" s="41"/>
      <c r="W108" s="41"/>
      <c r="X108" s="41"/>
      <c r="Y108" s="41"/>
      <c r="Z108" s="41"/>
      <c r="AA108" s="41"/>
      <c r="AB108" s="41"/>
      <c r="AC108" s="45"/>
      <c r="AD108" s="41"/>
      <c r="AE108" s="41"/>
      <c r="AF108" s="41"/>
      <c r="AG108" s="41"/>
      <c r="AH108" s="41"/>
      <c r="AI108" s="41"/>
      <c r="AJ108" s="41"/>
      <c r="AK108" s="41"/>
      <c r="AL108" s="41"/>
      <c r="AM108" s="41"/>
      <c r="AN108" s="41"/>
      <c r="AO108" s="41"/>
      <c r="AP108" s="41"/>
      <c r="AQ108" s="41"/>
      <c r="AR108" s="41"/>
      <c r="AS108" s="41"/>
      <c r="AT108" s="41"/>
      <c r="AU108" s="41"/>
      <c r="AV108" s="41"/>
      <c r="AW108" s="41"/>
      <c r="AX108" s="22"/>
      <c r="AY108" s="22"/>
      <c r="AZ108" s="22"/>
      <c r="BA108" s="22"/>
      <c r="BB108" s="22"/>
      <c r="BC108" s="22"/>
      <c r="BD108" s="22"/>
      <c r="BE108" s="22"/>
      <c r="BF108" s="22"/>
    </row>
    <row r="109" spans="1:58">
      <c r="A109" s="9" t="s">
        <v>312</v>
      </c>
      <c r="B109" s="41" t="s">
        <v>313</v>
      </c>
      <c r="C109" s="41" t="s">
        <v>314</v>
      </c>
      <c r="D109" s="41" t="s">
        <v>315</v>
      </c>
      <c r="E109" s="41"/>
      <c r="F109" s="41" t="s">
        <v>627</v>
      </c>
      <c r="G109" s="41"/>
      <c r="H109" s="41"/>
      <c r="I109" s="41"/>
      <c r="J109" s="41"/>
      <c r="K109" s="41"/>
      <c r="L109" s="46"/>
      <c r="M109" s="41"/>
      <c r="N109" s="41"/>
      <c r="O109" s="41"/>
      <c r="P109" s="41"/>
      <c r="Q109" s="47"/>
      <c r="R109" s="41"/>
      <c r="S109" s="41"/>
      <c r="T109" s="41"/>
      <c r="U109" s="41"/>
      <c r="V109" s="41"/>
      <c r="W109" s="41"/>
      <c r="X109" s="41"/>
      <c r="Y109" s="41"/>
      <c r="Z109" s="41"/>
      <c r="AA109" s="41"/>
      <c r="AB109" s="41"/>
      <c r="AC109" s="45"/>
      <c r="AD109" s="41"/>
      <c r="AE109" s="41"/>
      <c r="AF109" s="41"/>
      <c r="AG109" s="41"/>
      <c r="AH109" s="41"/>
      <c r="AI109" s="41"/>
      <c r="AJ109" s="41"/>
      <c r="AK109" s="41"/>
      <c r="AL109" s="41"/>
      <c r="AM109" s="41"/>
      <c r="AN109" s="41"/>
      <c r="AO109" s="41"/>
      <c r="AP109" s="41"/>
      <c r="AQ109" s="41"/>
      <c r="AR109" s="41"/>
      <c r="AS109" s="41"/>
      <c r="AT109" s="41"/>
      <c r="AU109" s="41"/>
      <c r="AV109" s="41"/>
      <c r="AW109" s="41"/>
      <c r="AX109" s="22"/>
      <c r="AY109" s="22"/>
      <c r="AZ109" s="22"/>
      <c r="BA109" s="22"/>
      <c r="BB109" s="22"/>
      <c r="BC109" s="22"/>
      <c r="BD109" s="22"/>
      <c r="BE109" s="22"/>
      <c r="BF109" s="22"/>
    </row>
    <row r="110" spans="1:58">
      <c r="A110" s="9" t="s">
        <v>316</v>
      </c>
      <c r="B110" s="41" t="s">
        <v>313</v>
      </c>
      <c r="C110" s="41" t="s">
        <v>317</v>
      </c>
      <c r="D110" s="41" t="s">
        <v>318</v>
      </c>
      <c r="E110" s="41"/>
      <c r="F110" s="48" t="s">
        <v>627</v>
      </c>
      <c r="G110" s="48"/>
      <c r="H110" s="41"/>
      <c r="I110" s="41"/>
      <c r="J110" s="41"/>
      <c r="K110" s="41"/>
      <c r="L110" s="46"/>
      <c r="M110" s="41"/>
      <c r="N110" s="41"/>
      <c r="O110" s="41"/>
      <c r="P110" s="41"/>
      <c r="Q110" s="47"/>
      <c r="R110" s="41"/>
      <c r="S110" s="41"/>
      <c r="T110" s="41"/>
      <c r="U110" s="41"/>
      <c r="V110" s="41"/>
      <c r="W110" s="41"/>
      <c r="X110" s="41"/>
      <c r="Y110" s="41"/>
      <c r="Z110" s="41"/>
      <c r="AA110" s="41"/>
      <c r="AB110" s="41"/>
      <c r="AC110" s="45"/>
      <c r="AD110" s="41"/>
      <c r="AE110" s="41"/>
      <c r="AF110" s="41"/>
      <c r="AG110" s="41"/>
      <c r="AH110" s="41"/>
      <c r="AI110" s="41"/>
      <c r="AJ110" s="41"/>
      <c r="AK110" s="41"/>
      <c r="AL110" s="41"/>
      <c r="AM110" s="41"/>
      <c r="AN110" s="41"/>
      <c r="AO110" s="41"/>
      <c r="AP110" s="41"/>
      <c r="AQ110" s="41"/>
      <c r="AR110" s="41"/>
      <c r="AS110" s="41"/>
      <c r="AT110" s="41"/>
      <c r="AU110" s="41"/>
      <c r="AV110" s="41"/>
      <c r="AW110" s="41"/>
      <c r="AX110" s="22"/>
      <c r="AY110" s="22"/>
      <c r="AZ110" s="22"/>
      <c r="BA110" s="22"/>
      <c r="BB110" s="22"/>
      <c r="BC110" s="22"/>
      <c r="BD110" s="22"/>
      <c r="BE110" s="22"/>
      <c r="BF110" s="22"/>
    </row>
    <row r="111" spans="1:58">
      <c r="A111" s="9" t="s">
        <v>319</v>
      </c>
      <c r="B111" s="41" t="s">
        <v>313</v>
      </c>
      <c r="C111" s="41" t="s">
        <v>320</v>
      </c>
      <c r="D111" s="41" t="s">
        <v>321</v>
      </c>
      <c r="E111" s="41"/>
      <c r="F111" s="41" t="s">
        <v>627</v>
      </c>
      <c r="G111" s="41"/>
      <c r="H111" s="41"/>
      <c r="I111" s="41"/>
      <c r="J111" s="41"/>
      <c r="K111" s="41"/>
      <c r="L111" s="46"/>
      <c r="M111" s="41"/>
      <c r="N111" s="41"/>
      <c r="O111" s="41"/>
      <c r="P111" s="41"/>
      <c r="Q111" s="47"/>
      <c r="R111" s="41"/>
      <c r="S111" s="41"/>
      <c r="T111" s="41"/>
      <c r="U111" s="41"/>
      <c r="V111" s="41"/>
      <c r="W111" s="41"/>
      <c r="X111" s="41"/>
      <c r="Y111" s="41"/>
      <c r="Z111" s="41"/>
      <c r="AA111" s="41"/>
      <c r="AB111" s="41"/>
      <c r="AC111" s="45"/>
      <c r="AD111" s="41"/>
      <c r="AE111" s="41"/>
      <c r="AF111" s="41"/>
      <c r="AG111" s="41"/>
      <c r="AH111" s="41"/>
      <c r="AI111" s="41"/>
      <c r="AJ111" s="41"/>
      <c r="AK111" s="41"/>
      <c r="AL111" s="41"/>
      <c r="AM111" s="41"/>
      <c r="AN111" s="41"/>
      <c r="AO111" s="41"/>
      <c r="AP111" s="41"/>
      <c r="AQ111" s="41"/>
      <c r="AR111" s="41"/>
      <c r="AS111" s="41"/>
      <c r="AT111" s="41"/>
      <c r="AU111" s="41"/>
      <c r="AV111" s="41"/>
      <c r="AW111" s="41"/>
      <c r="AX111" s="22"/>
      <c r="AY111" s="22"/>
      <c r="AZ111" s="22"/>
      <c r="BA111" s="22"/>
      <c r="BB111" s="22"/>
      <c r="BC111" s="22"/>
      <c r="BD111" s="22"/>
      <c r="BE111" s="22"/>
      <c r="BF111" s="22"/>
    </row>
    <row r="112" spans="1:58">
      <c r="A112" s="9" t="s">
        <v>322</v>
      </c>
      <c r="B112" s="41" t="s">
        <v>313</v>
      </c>
      <c r="C112" s="41" t="s">
        <v>323</v>
      </c>
      <c r="D112" s="41" t="s">
        <v>324</v>
      </c>
      <c r="E112" s="41"/>
      <c r="F112" s="48" t="s">
        <v>627</v>
      </c>
      <c r="G112" s="48"/>
      <c r="H112" s="41"/>
      <c r="I112" s="41"/>
      <c r="J112" s="41"/>
      <c r="K112" s="41"/>
      <c r="L112" s="46"/>
      <c r="M112" s="41"/>
      <c r="N112" s="41"/>
      <c r="O112" s="41"/>
      <c r="P112" s="41"/>
      <c r="Q112" s="47"/>
      <c r="R112" s="41"/>
      <c r="S112" s="41"/>
      <c r="T112" s="41"/>
      <c r="U112" s="41"/>
      <c r="V112" s="41"/>
      <c r="W112" s="41"/>
      <c r="X112" s="41"/>
      <c r="Y112" s="41"/>
      <c r="Z112" s="41"/>
      <c r="AA112" s="41"/>
      <c r="AB112" s="41"/>
      <c r="AC112" s="45"/>
      <c r="AD112" s="41"/>
      <c r="AE112" s="41"/>
      <c r="AF112" s="41"/>
      <c r="AG112" s="41"/>
      <c r="AH112" s="41"/>
      <c r="AI112" s="41"/>
      <c r="AJ112" s="41"/>
      <c r="AK112" s="41"/>
      <c r="AL112" s="41"/>
      <c r="AM112" s="41"/>
      <c r="AN112" s="41"/>
      <c r="AO112" s="41"/>
      <c r="AP112" s="41"/>
      <c r="AQ112" s="41"/>
      <c r="AR112" s="41"/>
      <c r="AS112" s="41"/>
      <c r="AT112" s="41"/>
      <c r="AU112" s="41"/>
      <c r="AV112" s="41"/>
      <c r="AW112" s="41"/>
      <c r="AX112" s="22"/>
      <c r="AY112" s="22"/>
      <c r="AZ112" s="22"/>
      <c r="BA112" s="22"/>
      <c r="BB112" s="22"/>
      <c r="BC112" s="22"/>
      <c r="BD112" s="22"/>
      <c r="BE112" s="22"/>
      <c r="BF112" s="22"/>
    </row>
    <row r="113" spans="1:58">
      <c r="A113" s="9" t="s">
        <v>325</v>
      </c>
      <c r="B113" s="41" t="s">
        <v>313</v>
      </c>
      <c r="C113" s="41" t="s">
        <v>326</v>
      </c>
      <c r="D113" s="41" t="s">
        <v>327</v>
      </c>
      <c r="E113" s="41"/>
      <c r="F113" s="41" t="s">
        <v>627</v>
      </c>
      <c r="G113" s="41"/>
      <c r="H113" s="41"/>
      <c r="I113" s="41"/>
      <c r="J113" s="41"/>
      <c r="K113" s="41"/>
      <c r="L113" s="46"/>
      <c r="M113" s="41"/>
      <c r="N113" s="41"/>
      <c r="O113" s="41"/>
      <c r="P113" s="41"/>
      <c r="Q113" s="47"/>
      <c r="R113" s="41"/>
      <c r="S113" s="41"/>
      <c r="T113" s="41"/>
      <c r="U113" s="41"/>
      <c r="V113" s="41"/>
      <c r="W113" s="41"/>
      <c r="X113" s="41"/>
      <c r="Y113" s="41"/>
      <c r="Z113" s="41"/>
      <c r="AA113" s="41"/>
      <c r="AB113" s="41"/>
      <c r="AC113" s="45"/>
      <c r="AD113" s="41"/>
      <c r="AE113" s="41"/>
      <c r="AF113" s="41"/>
      <c r="AG113" s="41"/>
      <c r="AH113" s="41"/>
      <c r="AI113" s="41"/>
      <c r="AJ113" s="41"/>
      <c r="AK113" s="41"/>
      <c r="AL113" s="41"/>
      <c r="AM113" s="41"/>
      <c r="AN113" s="41"/>
      <c r="AO113" s="41"/>
      <c r="AP113" s="41"/>
      <c r="AQ113" s="41"/>
      <c r="AR113" s="41"/>
      <c r="AS113" s="41"/>
      <c r="AT113" s="41"/>
      <c r="AU113" s="41"/>
      <c r="AV113" s="41"/>
      <c r="AW113" s="41"/>
      <c r="AX113" s="22"/>
      <c r="AY113" s="22"/>
      <c r="AZ113" s="22"/>
      <c r="BA113" s="22"/>
      <c r="BB113" s="22"/>
      <c r="BC113" s="22"/>
      <c r="BD113" s="22"/>
      <c r="BE113" s="22"/>
      <c r="BF113" s="22"/>
    </row>
    <row r="114" spans="1:58">
      <c r="A114" s="9" t="s">
        <v>328</v>
      </c>
      <c r="B114" s="41" t="s">
        <v>313</v>
      </c>
      <c r="C114" s="41" t="s">
        <v>329</v>
      </c>
      <c r="D114" s="41" t="s">
        <v>330</v>
      </c>
      <c r="E114" s="41"/>
      <c r="F114" s="48" t="s">
        <v>627</v>
      </c>
      <c r="G114" s="48"/>
      <c r="H114" s="41"/>
      <c r="I114" s="41"/>
      <c r="J114" s="41"/>
      <c r="K114" s="41"/>
      <c r="L114" s="46"/>
      <c r="M114" s="41"/>
      <c r="N114" s="41"/>
      <c r="O114" s="41"/>
      <c r="P114" s="41"/>
      <c r="Q114" s="47"/>
      <c r="R114" s="41"/>
      <c r="S114" s="41"/>
      <c r="T114" s="41"/>
      <c r="U114" s="41"/>
      <c r="V114" s="41"/>
      <c r="W114" s="41"/>
      <c r="X114" s="41"/>
      <c r="Y114" s="41"/>
      <c r="Z114" s="41"/>
      <c r="AA114" s="41"/>
      <c r="AB114" s="41"/>
      <c r="AC114" s="45"/>
      <c r="AD114" s="41"/>
      <c r="AE114" s="41"/>
      <c r="AF114" s="41"/>
      <c r="AG114" s="41"/>
      <c r="AH114" s="41"/>
      <c r="AI114" s="41"/>
      <c r="AJ114" s="41"/>
      <c r="AK114" s="41"/>
      <c r="AL114" s="41"/>
      <c r="AM114" s="41"/>
      <c r="AN114" s="41"/>
      <c r="AO114" s="41"/>
      <c r="AP114" s="41"/>
      <c r="AQ114" s="41"/>
      <c r="AR114" s="41"/>
      <c r="AS114" s="41"/>
      <c r="AT114" s="41"/>
      <c r="AU114" s="41"/>
      <c r="AV114" s="41"/>
      <c r="AW114" s="41"/>
      <c r="AX114" s="22"/>
      <c r="AY114" s="22"/>
      <c r="AZ114" s="22"/>
      <c r="BA114" s="22"/>
      <c r="BB114" s="22"/>
      <c r="BC114" s="22"/>
      <c r="BD114" s="22"/>
      <c r="BE114" s="22"/>
      <c r="BF114" s="22"/>
    </row>
    <row r="115" spans="1:58">
      <c r="A115" s="9" t="s">
        <v>331</v>
      </c>
      <c r="B115" s="41" t="s">
        <v>313</v>
      </c>
      <c r="C115" s="41" t="s">
        <v>332</v>
      </c>
      <c r="D115" s="41" t="s">
        <v>333</v>
      </c>
      <c r="E115" s="41"/>
      <c r="F115" s="41" t="s">
        <v>627</v>
      </c>
      <c r="G115" s="41"/>
      <c r="H115" s="41"/>
      <c r="I115" s="41"/>
      <c r="J115" s="41"/>
      <c r="K115" s="41"/>
      <c r="L115" s="46"/>
      <c r="M115" s="41"/>
      <c r="N115" s="41"/>
      <c r="O115" s="41"/>
      <c r="P115" s="41"/>
      <c r="Q115" s="47"/>
      <c r="R115" s="41"/>
      <c r="S115" s="41"/>
      <c r="T115" s="41"/>
      <c r="U115" s="41"/>
      <c r="V115" s="41"/>
      <c r="W115" s="41"/>
      <c r="X115" s="41"/>
      <c r="Y115" s="41"/>
      <c r="Z115" s="41"/>
      <c r="AA115" s="41"/>
      <c r="AB115" s="41"/>
      <c r="AC115" s="45"/>
      <c r="AD115" s="41"/>
      <c r="AE115" s="41"/>
      <c r="AF115" s="41"/>
      <c r="AG115" s="41"/>
      <c r="AH115" s="41"/>
      <c r="AI115" s="41"/>
      <c r="AJ115" s="41"/>
      <c r="AK115" s="41"/>
      <c r="AL115" s="41"/>
      <c r="AM115" s="41"/>
      <c r="AN115" s="41"/>
      <c r="AO115" s="41"/>
      <c r="AP115" s="41"/>
      <c r="AQ115" s="41"/>
      <c r="AR115" s="41"/>
      <c r="AS115" s="41"/>
      <c r="AT115" s="41"/>
      <c r="AU115" s="41"/>
      <c r="AV115" s="41"/>
      <c r="AW115" s="41"/>
      <c r="AX115" s="22"/>
      <c r="AY115" s="22"/>
      <c r="AZ115" s="22"/>
      <c r="BA115" s="22"/>
      <c r="BB115" s="22"/>
      <c r="BC115" s="22"/>
      <c r="BD115" s="22"/>
      <c r="BE115" s="22"/>
      <c r="BF115" s="22"/>
    </row>
    <row r="116" spans="1:58">
      <c r="A116" s="9" t="s">
        <v>334</v>
      </c>
      <c r="B116" s="41" t="s">
        <v>313</v>
      </c>
      <c r="C116" s="41" t="s">
        <v>335</v>
      </c>
      <c r="D116" s="41" t="s">
        <v>336</v>
      </c>
      <c r="E116" s="41"/>
      <c r="F116" s="48" t="s">
        <v>627</v>
      </c>
      <c r="G116" s="48"/>
      <c r="H116" s="41"/>
      <c r="I116" s="41"/>
      <c r="J116" s="41"/>
      <c r="K116" s="41"/>
      <c r="L116" s="46"/>
      <c r="M116" s="41"/>
      <c r="N116" s="41"/>
      <c r="O116" s="41"/>
      <c r="P116" s="41"/>
      <c r="Q116" s="47"/>
      <c r="R116" s="41"/>
      <c r="S116" s="41"/>
      <c r="T116" s="41"/>
      <c r="U116" s="41"/>
      <c r="V116" s="41"/>
      <c r="W116" s="41"/>
      <c r="X116" s="41"/>
      <c r="Y116" s="41"/>
      <c r="Z116" s="41"/>
      <c r="AA116" s="41"/>
      <c r="AB116" s="41"/>
      <c r="AC116" s="45"/>
      <c r="AD116" s="41"/>
      <c r="AE116" s="41"/>
      <c r="AF116" s="41"/>
      <c r="AG116" s="41"/>
      <c r="AH116" s="41"/>
      <c r="AI116" s="41"/>
      <c r="AJ116" s="41"/>
      <c r="AK116" s="41"/>
      <c r="AL116" s="41"/>
      <c r="AM116" s="41"/>
      <c r="AN116" s="41"/>
      <c r="AO116" s="41"/>
      <c r="AP116" s="41"/>
      <c r="AQ116" s="41"/>
      <c r="AR116" s="41"/>
      <c r="AS116" s="41"/>
      <c r="AT116" s="41"/>
      <c r="AU116" s="41"/>
      <c r="AV116" s="41"/>
      <c r="AW116" s="41"/>
      <c r="AX116" s="22"/>
      <c r="AY116" s="22"/>
      <c r="AZ116" s="22"/>
      <c r="BA116" s="22"/>
      <c r="BB116" s="22"/>
      <c r="BC116" s="22"/>
      <c r="BD116" s="22"/>
      <c r="BE116" s="22"/>
      <c r="BF116" s="22"/>
    </row>
    <row r="117" spans="1:58">
      <c r="A117" s="9" t="s">
        <v>337</v>
      </c>
      <c r="B117" s="41" t="s">
        <v>313</v>
      </c>
      <c r="C117" s="41" t="s">
        <v>338</v>
      </c>
      <c r="D117" s="41" t="s">
        <v>339</v>
      </c>
      <c r="E117" s="41"/>
      <c r="F117" s="41" t="s">
        <v>627</v>
      </c>
      <c r="G117" s="41"/>
      <c r="H117" s="41"/>
      <c r="I117" s="41"/>
      <c r="J117" s="41"/>
      <c r="K117" s="41"/>
      <c r="L117" s="46"/>
      <c r="M117" s="41"/>
      <c r="N117" s="41"/>
      <c r="O117" s="41"/>
      <c r="P117" s="41"/>
      <c r="Q117" s="47"/>
      <c r="R117" s="41"/>
      <c r="S117" s="41"/>
      <c r="T117" s="41"/>
      <c r="U117" s="41"/>
      <c r="V117" s="41"/>
      <c r="W117" s="41"/>
      <c r="X117" s="41"/>
      <c r="Y117" s="41"/>
      <c r="Z117" s="41"/>
      <c r="AA117" s="41"/>
      <c r="AB117" s="41"/>
      <c r="AC117" s="45"/>
      <c r="AD117" s="41"/>
      <c r="AE117" s="41"/>
      <c r="AF117" s="41"/>
      <c r="AG117" s="41"/>
      <c r="AH117" s="41"/>
      <c r="AI117" s="41"/>
      <c r="AJ117" s="41"/>
      <c r="AK117" s="41"/>
      <c r="AL117" s="41"/>
      <c r="AM117" s="41"/>
      <c r="AN117" s="41"/>
      <c r="AO117" s="41"/>
      <c r="AP117" s="41"/>
      <c r="AQ117" s="41"/>
      <c r="AR117" s="41"/>
      <c r="AS117" s="41"/>
      <c r="AT117" s="41"/>
      <c r="AU117" s="41"/>
      <c r="AV117" s="41"/>
      <c r="AW117" s="41"/>
      <c r="AX117" s="22"/>
      <c r="AY117" s="22"/>
      <c r="AZ117" s="22"/>
      <c r="BA117" s="22"/>
      <c r="BB117" s="22"/>
      <c r="BC117" s="22"/>
      <c r="BD117" s="22"/>
      <c r="BE117" s="22"/>
      <c r="BF117" s="22"/>
    </row>
    <row r="118" spans="1:58">
      <c r="A118" s="9" t="s">
        <v>340</v>
      </c>
      <c r="B118" s="41" t="s">
        <v>313</v>
      </c>
      <c r="C118" s="41" t="s">
        <v>338</v>
      </c>
      <c r="D118" s="41" t="s">
        <v>341</v>
      </c>
      <c r="E118" s="41"/>
      <c r="F118" s="48" t="s">
        <v>627</v>
      </c>
      <c r="G118" s="48"/>
      <c r="H118" s="41"/>
      <c r="I118" s="41"/>
      <c r="J118" s="41"/>
      <c r="K118" s="41"/>
      <c r="L118" s="46"/>
      <c r="M118" s="41"/>
      <c r="N118" s="41"/>
      <c r="O118" s="41"/>
      <c r="P118" s="41"/>
      <c r="Q118" s="47"/>
      <c r="R118" s="41"/>
      <c r="S118" s="41"/>
      <c r="T118" s="41"/>
      <c r="U118" s="41"/>
      <c r="V118" s="41"/>
      <c r="W118" s="41"/>
      <c r="X118" s="41"/>
      <c r="Y118" s="41"/>
      <c r="Z118" s="41"/>
      <c r="AA118" s="41"/>
      <c r="AB118" s="41"/>
      <c r="AC118" s="45"/>
      <c r="AD118" s="41"/>
      <c r="AE118" s="41"/>
      <c r="AF118" s="41"/>
      <c r="AG118" s="41"/>
      <c r="AH118" s="41"/>
      <c r="AI118" s="41"/>
      <c r="AJ118" s="41"/>
      <c r="AK118" s="41"/>
      <c r="AL118" s="41"/>
      <c r="AM118" s="41"/>
      <c r="AN118" s="41"/>
      <c r="AO118" s="41"/>
      <c r="AP118" s="41"/>
      <c r="AQ118" s="41"/>
      <c r="AR118" s="41"/>
      <c r="AS118" s="41"/>
      <c r="AT118" s="41"/>
      <c r="AU118" s="41"/>
      <c r="AV118" s="41"/>
      <c r="AW118" s="41"/>
      <c r="AX118" s="22"/>
      <c r="AY118" s="22"/>
      <c r="AZ118" s="22"/>
      <c r="BA118" s="22"/>
      <c r="BB118" s="22"/>
      <c r="BC118" s="22"/>
      <c r="BD118" s="22"/>
      <c r="BE118" s="22"/>
      <c r="BF118" s="22"/>
    </row>
    <row r="119" spans="1:58">
      <c r="A119" s="9" t="s">
        <v>342</v>
      </c>
      <c r="B119" s="41" t="s">
        <v>313</v>
      </c>
      <c r="C119" s="41" t="s">
        <v>343</v>
      </c>
      <c r="D119" s="41" t="s">
        <v>344</v>
      </c>
      <c r="E119" s="41"/>
      <c r="F119" s="41" t="s">
        <v>627</v>
      </c>
      <c r="G119" s="41"/>
      <c r="H119" s="41"/>
      <c r="I119" s="41"/>
      <c r="J119" s="41"/>
      <c r="K119" s="41"/>
      <c r="L119" s="46"/>
      <c r="M119" s="41"/>
      <c r="N119" s="41"/>
      <c r="O119" s="41"/>
      <c r="P119" s="41"/>
      <c r="Q119" s="47"/>
      <c r="R119" s="41"/>
      <c r="S119" s="41"/>
      <c r="T119" s="41"/>
      <c r="U119" s="41"/>
      <c r="V119" s="41"/>
      <c r="W119" s="41"/>
      <c r="X119" s="41"/>
      <c r="Y119" s="41"/>
      <c r="Z119" s="41"/>
      <c r="AA119" s="41"/>
      <c r="AB119" s="41"/>
      <c r="AC119" s="45"/>
      <c r="AD119" s="41"/>
      <c r="AE119" s="41"/>
      <c r="AF119" s="41"/>
      <c r="AG119" s="41"/>
      <c r="AH119" s="41"/>
      <c r="AI119" s="41"/>
      <c r="AJ119" s="41"/>
      <c r="AK119" s="41"/>
      <c r="AL119" s="41"/>
      <c r="AM119" s="41"/>
      <c r="AN119" s="41"/>
      <c r="AO119" s="41"/>
      <c r="AP119" s="41"/>
      <c r="AQ119" s="41"/>
      <c r="AR119" s="41"/>
      <c r="AS119" s="41"/>
      <c r="AT119" s="41"/>
      <c r="AU119" s="41"/>
      <c r="AV119" s="41"/>
      <c r="AW119" s="41"/>
      <c r="AX119" s="22"/>
      <c r="AY119" s="22"/>
      <c r="AZ119" s="22"/>
      <c r="BA119" s="22"/>
      <c r="BB119" s="22"/>
      <c r="BC119" s="22"/>
      <c r="BD119" s="22"/>
      <c r="BE119" s="22"/>
      <c r="BF119" s="22"/>
    </row>
    <row r="120" spans="1:58">
      <c r="A120" s="9" t="s">
        <v>345</v>
      </c>
      <c r="B120" s="41" t="s">
        <v>313</v>
      </c>
      <c r="C120" s="41" t="s">
        <v>346</v>
      </c>
      <c r="D120" s="41" t="s">
        <v>347</v>
      </c>
      <c r="E120" s="41"/>
      <c r="F120" s="48" t="s">
        <v>627</v>
      </c>
      <c r="G120" s="48"/>
      <c r="H120" s="41"/>
      <c r="I120" s="41"/>
      <c r="J120" s="41"/>
      <c r="K120" s="41"/>
      <c r="L120" s="46"/>
      <c r="M120" s="41"/>
      <c r="N120" s="41"/>
      <c r="O120" s="41"/>
      <c r="P120" s="41"/>
      <c r="Q120" s="47"/>
      <c r="R120" s="41"/>
      <c r="S120" s="41"/>
      <c r="T120" s="41"/>
      <c r="U120" s="41"/>
      <c r="V120" s="41"/>
      <c r="W120" s="41"/>
      <c r="X120" s="41"/>
      <c r="Y120" s="41"/>
      <c r="Z120" s="41"/>
      <c r="AA120" s="41"/>
      <c r="AB120" s="41"/>
      <c r="AC120" s="45"/>
      <c r="AD120" s="41"/>
      <c r="AE120" s="41"/>
      <c r="AF120" s="41"/>
      <c r="AG120" s="41"/>
      <c r="AH120" s="41"/>
      <c r="AI120" s="41"/>
      <c r="AJ120" s="41"/>
      <c r="AK120" s="41"/>
      <c r="AL120" s="41"/>
      <c r="AM120" s="41"/>
      <c r="AN120" s="41"/>
      <c r="AO120" s="41"/>
      <c r="AP120" s="41"/>
      <c r="AQ120" s="41"/>
      <c r="AR120" s="41"/>
      <c r="AS120" s="41"/>
      <c r="AT120" s="41"/>
      <c r="AU120" s="41"/>
      <c r="AV120" s="41"/>
      <c r="AW120" s="41"/>
      <c r="AX120" s="22"/>
      <c r="AY120" s="22"/>
      <c r="AZ120" s="22"/>
      <c r="BA120" s="22"/>
      <c r="BB120" s="22"/>
      <c r="BC120" s="22"/>
      <c r="BD120" s="22"/>
      <c r="BE120" s="22"/>
      <c r="BF120" s="22"/>
    </row>
    <row r="121" spans="1:58">
      <c r="A121" s="9" t="s">
        <v>348</v>
      </c>
      <c r="B121" s="41" t="s">
        <v>313</v>
      </c>
      <c r="C121" s="41" t="s">
        <v>349</v>
      </c>
      <c r="D121" s="41" t="s">
        <v>350</v>
      </c>
      <c r="E121" s="41"/>
      <c r="F121" s="41" t="s">
        <v>627</v>
      </c>
      <c r="G121" s="41"/>
      <c r="H121" s="41"/>
      <c r="I121" s="41"/>
      <c r="J121" s="41"/>
      <c r="K121" s="41"/>
      <c r="L121" s="46"/>
      <c r="M121" s="41"/>
      <c r="N121" s="41"/>
      <c r="O121" s="41"/>
      <c r="P121" s="41"/>
      <c r="Q121" s="47"/>
      <c r="R121" s="41"/>
      <c r="S121" s="41"/>
      <c r="T121" s="41"/>
      <c r="U121" s="41"/>
      <c r="V121" s="41"/>
      <c r="W121" s="41"/>
      <c r="X121" s="41"/>
      <c r="Y121" s="41"/>
      <c r="Z121" s="41"/>
      <c r="AA121" s="41"/>
      <c r="AB121" s="41"/>
      <c r="AC121" s="45"/>
      <c r="AD121" s="41"/>
      <c r="AE121" s="41"/>
      <c r="AF121" s="41"/>
      <c r="AG121" s="41"/>
      <c r="AH121" s="41"/>
      <c r="AI121" s="41"/>
      <c r="AJ121" s="41"/>
      <c r="AK121" s="41"/>
      <c r="AL121" s="41"/>
      <c r="AM121" s="41"/>
      <c r="AN121" s="41"/>
      <c r="AO121" s="41"/>
      <c r="AP121" s="41"/>
      <c r="AQ121" s="41"/>
      <c r="AR121" s="41"/>
      <c r="AS121" s="41"/>
      <c r="AT121" s="41"/>
      <c r="AU121" s="41"/>
      <c r="AV121" s="41"/>
      <c r="AW121" s="41"/>
      <c r="AX121" s="22"/>
      <c r="AY121" s="22"/>
      <c r="AZ121" s="22"/>
      <c r="BA121" s="22"/>
      <c r="BB121" s="22"/>
      <c r="BC121" s="22"/>
      <c r="BD121" s="22"/>
      <c r="BE121" s="22"/>
      <c r="BF121" s="22"/>
    </row>
    <row r="122" spans="1:58">
      <c r="A122" s="9" t="s">
        <v>351</v>
      </c>
      <c r="B122" s="41" t="s">
        <v>313</v>
      </c>
      <c r="C122" s="41" t="s">
        <v>352</v>
      </c>
      <c r="D122" s="41" t="s">
        <v>353</v>
      </c>
      <c r="E122" s="41"/>
      <c r="F122" s="48" t="s">
        <v>627</v>
      </c>
      <c r="G122" s="48"/>
      <c r="H122" s="41"/>
      <c r="I122" s="41"/>
      <c r="J122" s="41"/>
      <c r="K122" s="41"/>
      <c r="L122" s="46"/>
      <c r="M122" s="41"/>
      <c r="N122" s="41"/>
      <c r="O122" s="41"/>
      <c r="P122" s="41"/>
      <c r="Q122" s="47"/>
      <c r="R122" s="41"/>
      <c r="S122" s="41"/>
      <c r="T122" s="41"/>
      <c r="U122" s="41"/>
      <c r="V122" s="41"/>
      <c r="W122" s="41"/>
      <c r="X122" s="41"/>
      <c r="Y122" s="41"/>
      <c r="Z122" s="41"/>
      <c r="AA122" s="41"/>
      <c r="AB122" s="41"/>
      <c r="AC122" s="45"/>
      <c r="AD122" s="41"/>
      <c r="AE122" s="41"/>
      <c r="AF122" s="41"/>
      <c r="AG122" s="41"/>
      <c r="AH122" s="41"/>
      <c r="AI122" s="41"/>
      <c r="AJ122" s="41"/>
      <c r="AK122" s="41"/>
      <c r="AL122" s="41"/>
      <c r="AM122" s="41"/>
      <c r="AN122" s="41"/>
      <c r="AO122" s="41"/>
      <c r="AP122" s="41"/>
      <c r="AQ122" s="41"/>
      <c r="AR122" s="41"/>
      <c r="AS122" s="41"/>
      <c r="AT122" s="41"/>
      <c r="AU122" s="41"/>
      <c r="AV122" s="41"/>
      <c r="AW122" s="41"/>
      <c r="AX122" s="22"/>
      <c r="AY122" s="22"/>
      <c r="AZ122" s="22"/>
      <c r="BA122" s="22"/>
      <c r="BB122" s="22"/>
      <c r="BC122" s="22"/>
      <c r="BD122" s="22"/>
      <c r="BE122" s="22"/>
      <c r="BF122" s="22"/>
    </row>
    <row r="123" spans="1:58">
      <c r="A123" s="9" t="s">
        <v>354</v>
      </c>
      <c r="B123" s="41" t="s">
        <v>313</v>
      </c>
      <c r="C123" s="41" t="s">
        <v>355</v>
      </c>
      <c r="D123" s="41" t="s">
        <v>356</v>
      </c>
      <c r="E123" s="41"/>
      <c r="F123" s="41" t="s">
        <v>627</v>
      </c>
      <c r="G123" s="41"/>
      <c r="H123" s="41"/>
      <c r="I123" s="41"/>
      <c r="J123" s="41"/>
      <c r="K123" s="41"/>
      <c r="L123" s="46"/>
      <c r="M123" s="41"/>
      <c r="N123" s="41"/>
      <c r="O123" s="41"/>
      <c r="P123" s="41"/>
      <c r="Q123" s="47"/>
      <c r="R123" s="41"/>
      <c r="S123" s="41"/>
      <c r="T123" s="41"/>
      <c r="U123" s="41"/>
      <c r="V123" s="41"/>
      <c r="W123" s="41"/>
      <c r="X123" s="41"/>
      <c r="Y123" s="41"/>
      <c r="Z123" s="41"/>
      <c r="AA123" s="41"/>
      <c r="AB123" s="41"/>
      <c r="AC123" s="45"/>
      <c r="AD123" s="41"/>
      <c r="AE123" s="41"/>
      <c r="AF123" s="41"/>
      <c r="AG123" s="41"/>
      <c r="AH123" s="41"/>
      <c r="AI123" s="41"/>
      <c r="AJ123" s="41"/>
      <c r="AK123" s="41"/>
      <c r="AL123" s="41"/>
      <c r="AM123" s="41"/>
      <c r="AN123" s="41"/>
      <c r="AO123" s="41"/>
      <c r="AP123" s="41"/>
      <c r="AQ123" s="41"/>
      <c r="AR123" s="41"/>
      <c r="AS123" s="41"/>
      <c r="AT123" s="41"/>
      <c r="AU123" s="41"/>
      <c r="AV123" s="41"/>
      <c r="AW123" s="41"/>
      <c r="AX123" s="22"/>
      <c r="AY123" s="22"/>
      <c r="AZ123" s="22"/>
      <c r="BA123" s="22"/>
      <c r="BB123" s="22"/>
      <c r="BC123" s="22"/>
      <c r="BD123" s="22"/>
      <c r="BE123" s="22"/>
      <c r="BF123" s="22"/>
    </row>
    <row r="124" spans="1:58">
      <c r="A124" s="9" t="s">
        <v>357</v>
      </c>
      <c r="B124" s="41" t="s">
        <v>313</v>
      </c>
      <c r="C124" s="41" t="s">
        <v>358</v>
      </c>
      <c r="D124" s="41" t="s">
        <v>359</v>
      </c>
      <c r="E124" s="41"/>
      <c r="F124" s="48" t="s">
        <v>627</v>
      </c>
      <c r="G124" s="48"/>
      <c r="H124" s="41"/>
      <c r="I124" s="41"/>
      <c r="J124" s="41"/>
      <c r="K124" s="41"/>
      <c r="L124" s="46"/>
      <c r="M124" s="41"/>
      <c r="N124" s="41"/>
      <c r="O124" s="41"/>
      <c r="P124" s="41"/>
      <c r="Q124" s="47"/>
      <c r="R124" s="41"/>
      <c r="S124" s="41"/>
      <c r="T124" s="41"/>
      <c r="U124" s="41"/>
      <c r="V124" s="41"/>
      <c r="W124" s="41"/>
      <c r="X124" s="41"/>
      <c r="Y124" s="41"/>
      <c r="Z124" s="41"/>
      <c r="AA124" s="41"/>
      <c r="AB124" s="41"/>
      <c r="AC124" s="45"/>
      <c r="AD124" s="41"/>
      <c r="AE124" s="41"/>
      <c r="AF124" s="41"/>
      <c r="AG124" s="41"/>
      <c r="AH124" s="41"/>
      <c r="AI124" s="41"/>
      <c r="AJ124" s="41"/>
      <c r="AK124" s="41"/>
      <c r="AL124" s="41"/>
      <c r="AM124" s="41"/>
      <c r="AN124" s="41"/>
      <c r="AO124" s="41"/>
      <c r="AP124" s="41"/>
      <c r="AQ124" s="41"/>
      <c r="AR124" s="41"/>
      <c r="AS124" s="41"/>
      <c r="AT124" s="41"/>
      <c r="AU124" s="41"/>
      <c r="AV124" s="41"/>
      <c r="AW124" s="41"/>
      <c r="AX124" s="22"/>
      <c r="AY124" s="22"/>
      <c r="AZ124" s="22"/>
      <c r="BA124" s="22"/>
      <c r="BB124" s="22"/>
      <c r="BC124" s="22"/>
      <c r="BD124" s="22"/>
      <c r="BE124" s="22"/>
      <c r="BF124" s="22"/>
    </row>
    <row r="125" spans="1:58">
      <c r="A125" s="9" t="s">
        <v>360</v>
      </c>
      <c r="B125" s="41" t="s">
        <v>313</v>
      </c>
      <c r="C125" s="41" t="s">
        <v>361</v>
      </c>
      <c r="D125" s="41" t="s">
        <v>362</v>
      </c>
      <c r="E125" s="41"/>
      <c r="F125" s="41" t="s">
        <v>627</v>
      </c>
      <c r="G125" s="41"/>
      <c r="H125" s="41"/>
      <c r="I125" s="41"/>
      <c r="J125" s="41"/>
      <c r="K125" s="41"/>
      <c r="L125" s="46"/>
      <c r="M125" s="41"/>
      <c r="N125" s="41"/>
      <c r="O125" s="41"/>
      <c r="P125" s="41"/>
      <c r="Q125" s="47"/>
      <c r="R125" s="41"/>
      <c r="S125" s="41"/>
      <c r="T125" s="41"/>
      <c r="U125" s="41"/>
      <c r="V125" s="41"/>
      <c r="W125" s="41"/>
      <c r="X125" s="41"/>
      <c r="Y125" s="41"/>
      <c r="Z125" s="41"/>
      <c r="AA125" s="41"/>
      <c r="AB125" s="41"/>
      <c r="AC125" s="45"/>
      <c r="AD125" s="41"/>
      <c r="AE125" s="41"/>
      <c r="AF125" s="41"/>
      <c r="AG125" s="41"/>
      <c r="AH125" s="41"/>
      <c r="AI125" s="41"/>
      <c r="AJ125" s="41"/>
      <c r="AK125" s="41"/>
      <c r="AL125" s="41"/>
      <c r="AM125" s="41"/>
      <c r="AN125" s="41"/>
      <c r="AO125" s="41"/>
      <c r="AP125" s="41"/>
      <c r="AQ125" s="41"/>
      <c r="AR125" s="41"/>
      <c r="AS125" s="41"/>
      <c r="AT125" s="41"/>
      <c r="AU125" s="41"/>
      <c r="AV125" s="41"/>
      <c r="AW125" s="41"/>
      <c r="AX125" s="22"/>
      <c r="AY125" s="22"/>
      <c r="AZ125" s="22"/>
      <c r="BA125" s="22"/>
      <c r="BB125" s="22"/>
      <c r="BC125" s="22"/>
      <c r="BD125" s="22"/>
      <c r="BE125" s="22"/>
      <c r="BF125" s="22"/>
    </row>
    <row r="126" spans="1:58">
      <c r="A126" s="9" t="s">
        <v>363</v>
      </c>
      <c r="B126" s="41" t="s">
        <v>313</v>
      </c>
      <c r="C126" s="41" t="s">
        <v>364</v>
      </c>
      <c r="D126" s="41" t="s">
        <v>365</v>
      </c>
      <c r="E126" s="41"/>
      <c r="F126" s="48" t="s">
        <v>627</v>
      </c>
      <c r="G126" s="48"/>
      <c r="H126" s="41"/>
      <c r="I126" s="41"/>
      <c r="J126" s="41"/>
      <c r="K126" s="41"/>
      <c r="L126" s="46"/>
      <c r="M126" s="41"/>
      <c r="N126" s="41"/>
      <c r="O126" s="41"/>
      <c r="P126" s="41"/>
      <c r="Q126" s="47"/>
      <c r="R126" s="41"/>
      <c r="S126" s="41"/>
      <c r="T126" s="41"/>
      <c r="U126" s="41"/>
      <c r="V126" s="41"/>
      <c r="W126" s="41"/>
      <c r="X126" s="41"/>
      <c r="Y126" s="41"/>
      <c r="Z126" s="41"/>
      <c r="AA126" s="41"/>
      <c r="AB126" s="41"/>
      <c r="AC126" s="45"/>
      <c r="AD126" s="41"/>
      <c r="AE126" s="41"/>
      <c r="AF126" s="41"/>
      <c r="AG126" s="41"/>
      <c r="AH126" s="41"/>
      <c r="AI126" s="41"/>
      <c r="AJ126" s="41"/>
      <c r="AK126" s="41"/>
      <c r="AL126" s="41"/>
      <c r="AM126" s="41"/>
      <c r="AN126" s="41"/>
      <c r="AO126" s="41"/>
      <c r="AP126" s="41"/>
      <c r="AQ126" s="41"/>
      <c r="AR126" s="41"/>
      <c r="AS126" s="41"/>
      <c r="AT126" s="41"/>
      <c r="AU126" s="41"/>
      <c r="AV126" s="41"/>
      <c r="AW126" s="41"/>
      <c r="AX126" s="22"/>
      <c r="AY126" s="22"/>
      <c r="AZ126" s="22"/>
      <c r="BA126" s="22"/>
      <c r="BB126" s="22"/>
      <c r="BC126" s="22"/>
      <c r="BD126" s="22"/>
      <c r="BE126" s="22"/>
      <c r="BF126" s="22"/>
    </row>
    <row r="127" spans="1:58">
      <c r="A127" s="9" t="s">
        <v>366</v>
      </c>
      <c r="B127" s="41" t="s">
        <v>313</v>
      </c>
      <c r="C127" s="41" t="s">
        <v>367</v>
      </c>
      <c r="D127" s="41" t="s">
        <v>368</v>
      </c>
      <c r="E127" s="41"/>
      <c r="F127" s="41" t="s">
        <v>627</v>
      </c>
      <c r="G127" s="41"/>
      <c r="H127" s="41"/>
      <c r="I127" s="41"/>
      <c r="J127" s="41"/>
      <c r="K127" s="41"/>
      <c r="L127" s="46"/>
      <c r="M127" s="41"/>
      <c r="N127" s="41"/>
      <c r="O127" s="41"/>
      <c r="P127" s="41"/>
      <c r="Q127" s="47"/>
      <c r="R127" s="41"/>
      <c r="S127" s="41"/>
      <c r="T127" s="41"/>
      <c r="U127" s="41"/>
      <c r="V127" s="41"/>
      <c r="W127" s="41"/>
      <c r="X127" s="41"/>
      <c r="Y127" s="41"/>
      <c r="Z127" s="41"/>
      <c r="AA127" s="41"/>
      <c r="AB127" s="41"/>
      <c r="AC127" s="45"/>
      <c r="AD127" s="41"/>
      <c r="AE127" s="41"/>
      <c r="AF127" s="41"/>
      <c r="AG127" s="41"/>
      <c r="AH127" s="41"/>
      <c r="AI127" s="41"/>
      <c r="AJ127" s="41"/>
      <c r="AK127" s="41"/>
      <c r="AL127" s="41"/>
      <c r="AM127" s="41"/>
      <c r="AN127" s="41"/>
      <c r="AO127" s="41"/>
      <c r="AP127" s="41"/>
      <c r="AQ127" s="41"/>
      <c r="AR127" s="41"/>
      <c r="AS127" s="41"/>
      <c r="AT127" s="41"/>
      <c r="AU127" s="41"/>
      <c r="AV127" s="41"/>
      <c r="AW127" s="41"/>
      <c r="AX127" s="22"/>
      <c r="AY127" s="22"/>
      <c r="AZ127" s="22"/>
      <c r="BA127" s="22"/>
      <c r="BB127" s="22"/>
      <c r="BC127" s="22"/>
      <c r="BD127" s="22"/>
      <c r="BE127" s="22"/>
      <c r="BF127" s="22"/>
    </row>
    <row r="128" spans="1:58">
      <c r="A128" s="9" t="s">
        <v>369</v>
      </c>
      <c r="B128" s="41" t="s">
        <v>370</v>
      </c>
      <c r="C128" s="41" t="s">
        <v>371</v>
      </c>
      <c r="D128" s="41" t="s">
        <v>372</v>
      </c>
      <c r="E128" s="41"/>
      <c r="F128" s="48" t="s">
        <v>627</v>
      </c>
      <c r="G128" s="48"/>
      <c r="H128" s="41"/>
      <c r="I128" s="41"/>
      <c r="J128" s="41"/>
      <c r="K128" s="41"/>
      <c r="L128" s="46"/>
      <c r="M128" s="41"/>
      <c r="N128" s="41"/>
      <c r="O128" s="41"/>
      <c r="P128" s="41"/>
      <c r="Q128" s="47"/>
      <c r="R128" s="41"/>
      <c r="S128" s="41"/>
      <c r="T128" s="41"/>
      <c r="U128" s="41"/>
      <c r="V128" s="41"/>
      <c r="W128" s="41"/>
      <c r="X128" s="41"/>
      <c r="Y128" s="41"/>
      <c r="Z128" s="41"/>
      <c r="AA128" s="41"/>
      <c r="AB128" s="41"/>
      <c r="AC128" s="45"/>
      <c r="AD128" s="41"/>
      <c r="AE128" s="41"/>
      <c r="AF128" s="41"/>
      <c r="AG128" s="41"/>
      <c r="AH128" s="41"/>
      <c r="AI128" s="41"/>
      <c r="AJ128" s="41"/>
      <c r="AK128" s="41"/>
      <c r="AL128" s="41"/>
      <c r="AM128" s="41"/>
      <c r="AN128" s="41"/>
      <c r="AO128" s="41"/>
      <c r="AP128" s="41"/>
      <c r="AQ128" s="41"/>
      <c r="AR128" s="41"/>
      <c r="AS128" s="41"/>
      <c r="AT128" s="41"/>
      <c r="AU128" s="41"/>
      <c r="AV128" s="41"/>
      <c r="AW128" s="41"/>
      <c r="AX128" s="22"/>
      <c r="AY128" s="22"/>
      <c r="AZ128" s="22"/>
      <c r="BA128" s="22"/>
      <c r="BB128" s="22"/>
      <c r="BC128" s="22"/>
      <c r="BD128" s="22"/>
      <c r="BE128" s="22"/>
      <c r="BF128" s="22"/>
    </row>
    <row r="129" spans="1:58">
      <c r="A129" s="9" t="s">
        <v>373</v>
      </c>
      <c r="B129" s="41" t="s">
        <v>370</v>
      </c>
      <c r="C129" s="41" t="s">
        <v>374</v>
      </c>
      <c r="D129" s="41" t="s">
        <v>375</v>
      </c>
      <c r="E129" s="41"/>
      <c r="F129" s="41" t="s">
        <v>627</v>
      </c>
      <c r="G129" s="41"/>
      <c r="H129" s="41"/>
      <c r="I129" s="41"/>
      <c r="J129" s="41"/>
      <c r="K129" s="41"/>
      <c r="L129" s="46"/>
      <c r="M129" s="41"/>
      <c r="N129" s="41"/>
      <c r="O129" s="41"/>
      <c r="P129" s="41"/>
      <c r="Q129" s="47"/>
      <c r="R129" s="41"/>
      <c r="S129" s="41"/>
      <c r="T129" s="41"/>
      <c r="U129" s="41"/>
      <c r="V129" s="41"/>
      <c r="W129" s="41"/>
      <c r="X129" s="41"/>
      <c r="Y129" s="41"/>
      <c r="Z129" s="41"/>
      <c r="AA129" s="41"/>
      <c r="AB129" s="41"/>
      <c r="AC129" s="45"/>
      <c r="AD129" s="41"/>
      <c r="AE129" s="41"/>
      <c r="AF129" s="41"/>
      <c r="AG129" s="41"/>
      <c r="AH129" s="41"/>
      <c r="AI129" s="41"/>
      <c r="AJ129" s="41"/>
      <c r="AK129" s="41"/>
      <c r="AL129" s="41"/>
      <c r="AM129" s="41"/>
      <c r="AN129" s="41"/>
      <c r="AO129" s="41"/>
      <c r="AP129" s="41"/>
      <c r="AQ129" s="41"/>
      <c r="AR129" s="41"/>
      <c r="AS129" s="41"/>
      <c r="AT129" s="41"/>
      <c r="AU129" s="41"/>
      <c r="AV129" s="41"/>
      <c r="AW129" s="41"/>
      <c r="AX129" s="22"/>
      <c r="AY129" s="22"/>
      <c r="AZ129" s="22"/>
      <c r="BA129" s="22"/>
      <c r="BB129" s="22"/>
      <c r="BC129" s="22"/>
      <c r="BD129" s="22"/>
      <c r="BE129" s="22"/>
      <c r="BF129" s="22"/>
    </row>
    <row r="130" spans="1:58">
      <c r="A130" s="9" t="s">
        <v>376</v>
      </c>
      <c r="B130" s="41" t="s">
        <v>370</v>
      </c>
      <c r="C130" s="41" t="s">
        <v>377</v>
      </c>
      <c r="D130" s="41" t="s">
        <v>378</v>
      </c>
      <c r="E130" s="41"/>
      <c r="F130" s="48" t="s">
        <v>627</v>
      </c>
      <c r="G130" s="48"/>
      <c r="H130" s="41"/>
      <c r="I130" s="41"/>
      <c r="J130" s="41"/>
      <c r="K130" s="41"/>
      <c r="L130" s="46"/>
      <c r="M130" s="41"/>
      <c r="N130" s="41"/>
      <c r="O130" s="41"/>
      <c r="P130" s="41"/>
      <c r="Q130" s="47"/>
      <c r="R130" s="41"/>
      <c r="S130" s="41"/>
      <c r="T130" s="41"/>
      <c r="U130" s="41"/>
      <c r="V130" s="41"/>
      <c r="W130" s="41"/>
      <c r="X130" s="41"/>
      <c r="Y130" s="41"/>
      <c r="Z130" s="41"/>
      <c r="AA130" s="41"/>
      <c r="AB130" s="41"/>
      <c r="AC130" s="45"/>
      <c r="AD130" s="41"/>
      <c r="AE130" s="41"/>
      <c r="AF130" s="41"/>
      <c r="AG130" s="41"/>
      <c r="AH130" s="41"/>
      <c r="AI130" s="41"/>
      <c r="AJ130" s="41"/>
      <c r="AK130" s="41"/>
      <c r="AL130" s="41"/>
      <c r="AM130" s="41"/>
      <c r="AN130" s="41"/>
      <c r="AO130" s="41"/>
      <c r="AP130" s="41"/>
      <c r="AQ130" s="41"/>
      <c r="AR130" s="41"/>
      <c r="AS130" s="41"/>
      <c r="AT130" s="41"/>
      <c r="AU130" s="41"/>
      <c r="AV130" s="41"/>
      <c r="AW130" s="41"/>
      <c r="AX130" s="22"/>
      <c r="AY130" s="22"/>
      <c r="AZ130" s="22"/>
      <c r="BA130" s="22"/>
      <c r="BB130" s="22"/>
      <c r="BC130" s="22"/>
      <c r="BD130" s="22"/>
      <c r="BE130" s="22"/>
      <c r="BF130" s="22"/>
    </row>
    <row r="131" spans="1:58">
      <c r="A131" s="9" t="s">
        <v>379</v>
      </c>
      <c r="B131" s="41" t="s">
        <v>380</v>
      </c>
      <c r="C131" s="41" t="s">
        <v>381</v>
      </c>
      <c r="D131" s="41" t="s">
        <v>382</v>
      </c>
      <c r="E131" s="41"/>
      <c r="F131" s="41" t="s">
        <v>627</v>
      </c>
      <c r="G131" s="41"/>
      <c r="H131" s="41"/>
      <c r="I131" s="41"/>
      <c r="J131" s="41"/>
      <c r="K131" s="41"/>
      <c r="L131" s="46"/>
      <c r="M131" s="41"/>
      <c r="N131" s="41"/>
      <c r="O131" s="41"/>
      <c r="P131" s="41"/>
      <c r="Q131" s="47"/>
      <c r="R131" s="41"/>
      <c r="S131" s="41"/>
      <c r="T131" s="41"/>
      <c r="U131" s="41"/>
      <c r="V131" s="41"/>
      <c r="W131" s="41"/>
      <c r="X131" s="41"/>
      <c r="Y131" s="41"/>
      <c r="Z131" s="41"/>
      <c r="AA131" s="41"/>
      <c r="AB131" s="41"/>
      <c r="AC131" s="45"/>
      <c r="AD131" s="41"/>
      <c r="AE131" s="41"/>
      <c r="AF131" s="41"/>
      <c r="AG131" s="41"/>
      <c r="AH131" s="41"/>
      <c r="AI131" s="41"/>
      <c r="AJ131" s="41"/>
      <c r="AK131" s="41"/>
      <c r="AL131" s="41"/>
      <c r="AM131" s="41"/>
      <c r="AN131" s="41"/>
      <c r="AO131" s="41"/>
      <c r="AP131" s="41"/>
      <c r="AQ131" s="41"/>
      <c r="AR131" s="41"/>
      <c r="AS131" s="41"/>
      <c r="AT131" s="41"/>
      <c r="AU131" s="41"/>
      <c r="AV131" s="41"/>
      <c r="AW131" s="41"/>
      <c r="AX131" s="22"/>
      <c r="AY131" s="22"/>
      <c r="AZ131" s="22"/>
      <c r="BA131" s="22"/>
      <c r="BB131" s="22"/>
      <c r="BC131" s="22"/>
      <c r="BD131" s="22"/>
      <c r="BE131" s="22"/>
      <c r="BF131" s="22"/>
    </row>
    <row r="132" spans="1:58">
      <c r="A132" s="9" t="s">
        <v>383</v>
      </c>
      <c r="B132" s="41" t="s">
        <v>380</v>
      </c>
      <c r="C132" s="41" t="s">
        <v>384</v>
      </c>
      <c r="D132" s="41" t="s">
        <v>385</v>
      </c>
      <c r="E132" s="41"/>
      <c r="F132" s="48" t="s">
        <v>627</v>
      </c>
      <c r="G132" s="48"/>
      <c r="H132" s="41"/>
      <c r="I132" s="41"/>
      <c r="J132" s="41"/>
      <c r="K132" s="41"/>
      <c r="L132" s="46"/>
      <c r="M132" s="41"/>
      <c r="N132" s="41"/>
      <c r="O132" s="41"/>
      <c r="P132" s="41"/>
      <c r="Q132" s="47"/>
      <c r="R132" s="41"/>
      <c r="S132" s="41"/>
      <c r="T132" s="41"/>
      <c r="U132" s="41"/>
      <c r="V132" s="41"/>
      <c r="W132" s="41"/>
      <c r="X132" s="41"/>
      <c r="Y132" s="41"/>
      <c r="Z132" s="41"/>
      <c r="AA132" s="41"/>
      <c r="AB132" s="41"/>
      <c r="AC132" s="45"/>
      <c r="AD132" s="41"/>
      <c r="AE132" s="41"/>
      <c r="AF132" s="41"/>
      <c r="AG132" s="41"/>
      <c r="AH132" s="41"/>
      <c r="AI132" s="41"/>
      <c r="AJ132" s="41"/>
      <c r="AK132" s="41"/>
      <c r="AL132" s="41"/>
      <c r="AM132" s="41"/>
      <c r="AN132" s="41"/>
      <c r="AO132" s="41"/>
      <c r="AP132" s="41"/>
      <c r="AQ132" s="41"/>
      <c r="AR132" s="41"/>
      <c r="AS132" s="41"/>
      <c r="AT132" s="41"/>
      <c r="AU132" s="41"/>
      <c r="AV132" s="41"/>
      <c r="AW132" s="41"/>
      <c r="AX132" s="22"/>
      <c r="AY132" s="22"/>
      <c r="AZ132" s="22"/>
      <c r="BA132" s="22"/>
      <c r="BB132" s="22"/>
      <c r="BC132" s="22"/>
      <c r="BD132" s="22"/>
      <c r="BE132" s="22"/>
      <c r="BF132" s="22"/>
    </row>
    <row r="133" spans="1:58">
      <c r="A133" s="9" t="s">
        <v>386</v>
      </c>
      <c r="B133" s="41" t="s">
        <v>380</v>
      </c>
      <c r="C133" s="41" t="s">
        <v>387</v>
      </c>
      <c r="D133" s="41" t="s">
        <v>388</v>
      </c>
      <c r="E133" s="41"/>
      <c r="F133" s="41" t="s">
        <v>627</v>
      </c>
      <c r="G133" s="41"/>
      <c r="H133" s="41"/>
      <c r="I133" s="41"/>
      <c r="J133" s="41"/>
      <c r="K133" s="41"/>
      <c r="L133" s="46"/>
      <c r="M133" s="41"/>
      <c r="N133" s="41"/>
      <c r="O133" s="41"/>
      <c r="P133" s="41"/>
      <c r="Q133" s="47"/>
      <c r="R133" s="41"/>
      <c r="S133" s="41"/>
      <c r="T133" s="41"/>
      <c r="U133" s="41"/>
      <c r="V133" s="41"/>
      <c r="W133" s="41"/>
      <c r="X133" s="41"/>
      <c r="Y133" s="41"/>
      <c r="Z133" s="41"/>
      <c r="AA133" s="41"/>
      <c r="AB133" s="41"/>
      <c r="AC133" s="45"/>
      <c r="AD133" s="41"/>
      <c r="AE133" s="41"/>
      <c r="AF133" s="41"/>
      <c r="AG133" s="41"/>
      <c r="AH133" s="41"/>
      <c r="AI133" s="41"/>
      <c r="AJ133" s="41"/>
      <c r="AK133" s="41"/>
      <c r="AL133" s="41"/>
      <c r="AM133" s="41"/>
      <c r="AN133" s="41"/>
      <c r="AO133" s="41"/>
      <c r="AP133" s="41"/>
      <c r="AQ133" s="41"/>
      <c r="AR133" s="41"/>
      <c r="AS133" s="41"/>
      <c r="AT133" s="41"/>
      <c r="AU133" s="41"/>
      <c r="AV133" s="41"/>
      <c r="AW133" s="41"/>
      <c r="AX133" s="22"/>
      <c r="AY133" s="22"/>
      <c r="AZ133" s="22"/>
      <c r="BA133" s="22"/>
      <c r="BB133" s="22"/>
      <c r="BC133" s="22"/>
      <c r="BD133" s="22"/>
      <c r="BE133" s="22"/>
      <c r="BF133" s="22"/>
    </row>
    <row r="134" spans="1:58">
      <c r="A134" s="9" t="s">
        <v>389</v>
      </c>
      <c r="B134" s="41" t="s">
        <v>380</v>
      </c>
      <c r="C134" s="41" t="s">
        <v>390</v>
      </c>
      <c r="D134" s="41" t="s">
        <v>391</v>
      </c>
      <c r="E134" s="41"/>
      <c r="F134" s="48" t="s">
        <v>627</v>
      </c>
      <c r="G134" s="48"/>
      <c r="H134" s="41"/>
      <c r="I134" s="41"/>
      <c r="J134" s="41"/>
      <c r="K134" s="41"/>
      <c r="L134" s="46"/>
      <c r="M134" s="41"/>
      <c r="N134" s="41"/>
      <c r="O134" s="41"/>
      <c r="P134" s="41"/>
      <c r="Q134" s="47"/>
      <c r="R134" s="41"/>
      <c r="S134" s="41"/>
      <c r="T134" s="41"/>
      <c r="U134" s="41"/>
      <c r="V134" s="41"/>
      <c r="W134" s="41"/>
      <c r="X134" s="41"/>
      <c r="Y134" s="41"/>
      <c r="Z134" s="41"/>
      <c r="AA134" s="41"/>
      <c r="AB134" s="41"/>
      <c r="AC134" s="45"/>
      <c r="AD134" s="41"/>
      <c r="AE134" s="41"/>
      <c r="AF134" s="41"/>
      <c r="AG134" s="41"/>
      <c r="AH134" s="41"/>
      <c r="AI134" s="41"/>
      <c r="AJ134" s="41"/>
      <c r="AK134" s="41"/>
      <c r="AL134" s="41"/>
      <c r="AM134" s="41"/>
      <c r="AN134" s="41"/>
      <c r="AO134" s="41"/>
      <c r="AP134" s="41"/>
      <c r="AQ134" s="41"/>
      <c r="AR134" s="41"/>
      <c r="AS134" s="41"/>
      <c r="AT134" s="41"/>
      <c r="AU134" s="41"/>
      <c r="AV134" s="41"/>
      <c r="AW134" s="41"/>
      <c r="AX134" s="22"/>
      <c r="AY134" s="22"/>
      <c r="AZ134" s="22"/>
      <c r="BA134" s="22"/>
      <c r="BB134" s="22"/>
      <c r="BC134" s="22"/>
      <c r="BD134" s="22"/>
      <c r="BE134" s="22"/>
      <c r="BF134" s="22"/>
    </row>
    <row r="135" spans="1:58">
      <c r="A135" s="9" t="s">
        <v>74</v>
      </c>
      <c r="B135" s="41" t="s">
        <v>392</v>
      </c>
      <c r="C135" s="41" t="s">
        <v>393</v>
      </c>
      <c r="D135" s="41" t="s">
        <v>394</v>
      </c>
      <c r="E135" s="41"/>
      <c r="F135" s="41" t="s">
        <v>627</v>
      </c>
      <c r="G135" s="41"/>
      <c r="H135" s="41"/>
      <c r="I135" s="41"/>
      <c r="J135" s="41"/>
      <c r="K135" s="41"/>
      <c r="L135" s="46"/>
      <c r="M135" s="41"/>
      <c r="N135" s="41"/>
      <c r="O135" s="41"/>
      <c r="P135" s="41"/>
      <c r="Q135" s="47"/>
      <c r="R135" s="41"/>
      <c r="S135" s="41"/>
      <c r="T135" s="41"/>
      <c r="U135" s="41"/>
      <c r="V135" s="41"/>
      <c r="W135" s="41"/>
      <c r="X135" s="41"/>
      <c r="Y135" s="41"/>
      <c r="Z135" s="41"/>
      <c r="AA135" s="41"/>
      <c r="AB135" s="41"/>
      <c r="AC135" s="45"/>
      <c r="AD135" s="41"/>
      <c r="AE135" s="41"/>
      <c r="AF135" s="41"/>
      <c r="AG135" s="41"/>
      <c r="AH135" s="41"/>
      <c r="AI135" s="41"/>
      <c r="AJ135" s="41"/>
      <c r="AK135" s="41"/>
      <c r="AL135" s="41"/>
      <c r="AM135" s="41"/>
      <c r="AN135" s="41"/>
      <c r="AO135" s="41"/>
      <c r="AP135" s="41"/>
      <c r="AQ135" s="41"/>
      <c r="AR135" s="41"/>
      <c r="AS135" s="41"/>
      <c r="AT135" s="41"/>
      <c r="AU135" s="41"/>
      <c r="AV135" s="41"/>
      <c r="AW135" s="41"/>
      <c r="AX135" s="22"/>
      <c r="AY135" s="22"/>
      <c r="AZ135" s="22"/>
      <c r="BA135" s="22"/>
      <c r="BB135" s="22"/>
      <c r="BC135" s="22"/>
      <c r="BD135" s="22"/>
      <c r="BE135" s="22"/>
      <c r="BF135" s="22"/>
    </row>
    <row r="136" spans="1:58">
      <c r="A136" s="9" t="s">
        <v>78</v>
      </c>
      <c r="B136" s="41" t="s">
        <v>392</v>
      </c>
      <c r="C136" s="41" t="s">
        <v>395</v>
      </c>
      <c r="D136" s="41" t="s">
        <v>396</v>
      </c>
      <c r="E136" s="41"/>
      <c r="F136" s="48" t="s">
        <v>627</v>
      </c>
      <c r="G136" s="48"/>
      <c r="H136" s="41"/>
      <c r="I136" s="41"/>
      <c r="J136" s="41"/>
      <c r="K136" s="41"/>
      <c r="L136" s="46"/>
      <c r="M136" s="41"/>
      <c r="N136" s="41"/>
      <c r="O136" s="41"/>
      <c r="P136" s="41"/>
      <c r="Q136" s="47"/>
      <c r="R136" s="41"/>
      <c r="S136" s="41"/>
      <c r="T136" s="41"/>
      <c r="U136" s="41"/>
      <c r="V136" s="41"/>
      <c r="W136" s="41"/>
      <c r="X136" s="41"/>
      <c r="Y136" s="41"/>
      <c r="Z136" s="41"/>
      <c r="AA136" s="41"/>
      <c r="AB136" s="41"/>
      <c r="AC136" s="45"/>
      <c r="AD136" s="41"/>
      <c r="AE136" s="41"/>
      <c r="AF136" s="41"/>
      <c r="AG136" s="41"/>
      <c r="AH136" s="41"/>
      <c r="AI136" s="41"/>
      <c r="AJ136" s="41"/>
      <c r="AK136" s="41"/>
      <c r="AL136" s="41"/>
      <c r="AM136" s="41"/>
      <c r="AN136" s="41"/>
      <c r="AO136" s="41"/>
      <c r="AP136" s="41"/>
      <c r="AQ136" s="41"/>
      <c r="AR136" s="41"/>
      <c r="AS136" s="41"/>
      <c r="AT136" s="41"/>
      <c r="AU136" s="41"/>
      <c r="AV136" s="41"/>
      <c r="AW136" s="41"/>
      <c r="AX136" s="22"/>
      <c r="AY136" s="22"/>
      <c r="AZ136" s="22"/>
      <c r="BA136" s="22"/>
      <c r="BB136" s="22"/>
      <c r="BC136" s="22"/>
      <c r="BD136" s="22"/>
      <c r="BE136" s="22"/>
      <c r="BF136" s="22"/>
    </row>
    <row r="137" spans="1:58">
      <c r="A137" s="9" t="s">
        <v>80</v>
      </c>
      <c r="B137" s="41" t="s">
        <v>392</v>
      </c>
      <c r="C137" s="41" t="s">
        <v>397</v>
      </c>
      <c r="D137" s="41" t="s">
        <v>398</v>
      </c>
      <c r="E137" s="41"/>
      <c r="F137" s="41" t="s">
        <v>627</v>
      </c>
      <c r="G137" s="41"/>
      <c r="H137" s="41"/>
      <c r="I137" s="41"/>
      <c r="J137" s="41"/>
      <c r="K137" s="41"/>
      <c r="L137" s="46"/>
      <c r="M137" s="41"/>
      <c r="N137" s="41"/>
      <c r="O137" s="41"/>
      <c r="P137" s="41"/>
      <c r="Q137" s="47"/>
      <c r="R137" s="41"/>
      <c r="S137" s="41"/>
      <c r="T137" s="41"/>
      <c r="U137" s="41"/>
      <c r="V137" s="41"/>
      <c r="W137" s="41"/>
      <c r="X137" s="41"/>
      <c r="Y137" s="41"/>
      <c r="Z137" s="41"/>
      <c r="AA137" s="41"/>
      <c r="AB137" s="41"/>
      <c r="AC137" s="45"/>
      <c r="AD137" s="41"/>
      <c r="AE137" s="41"/>
      <c r="AF137" s="41"/>
      <c r="AG137" s="41"/>
      <c r="AH137" s="41"/>
      <c r="AI137" s="41"/>
      <c r="AJ137" s="41"/>
      <c r="AK137" s="43" t="s">
        <v>669</v>
      </c>
      <c r="AL137" s="41"/>
      <c r="AM137" s="41"/>
      <c r="AN137" s="41"/>
      <c r="AO137" s="41"/>
      <c r="AP137" s="41"/>
      <c r="AQ137" s="41"/>
      <c r="AR137" s="41"/>
      <c r="AS137" s="41"/>
      <c r="AT137" s="41"/>
      <c r="AU137" s="41"/>
      <c r="AV137" s="41"/>
      <c r="AW137" s="41"/>
      <c r="AX137" s="22"/>
      <c r="AY137" s="22"/>
      <c r="AZ137" s="22"/>
      <c r="BA137" s="22"/>
      <c r="BB137" s="22"/>
      <c r="BC137" s="22"/>
      <c r="BD137" s="22"/>
      <c r="BE137" s="22"/>
      <c r="BF137" s="22"/>
    </row>
    <row r="138" spans="1:58">
      <c r="A138" s="9" t="s">
        <v>83</v>
      </c>
      <c r="B138" s="41" t="s">
        <v>392</v>
      </c>
      <c r="C138" s="41" t="s">
        <v>399</v>
      </c>
      <c r="D138" s="41" t="s">
        <v>400</v>
      </c>
      <c r="E138" s="41"/>
      <c r="F138" s="48" t="s">
        <v>627</v>
      </c>
      <c r="G138" s="48"/>
      <c r="H138" s="41"/>
      <c r="I138" s="41"/>
      <c r="J138" s="41"/>
      <c r="K138" s="41"/>
      <c r="L138" s="46"/>
      <c r="M138" s="41"/>
      <c r="N138" s="41"/>
      <c r="O138" s="41"/>
      <c r="P138" s="41"/>
      <c r="Q138" s="47"/>
      <c r="R138" s="41"/>
      <c r="S138" s="41"/>
      <c r="T138" s="41"/>
      <c r="U138" s="41"/>
      <c r="V138" s="41"/>
      <c r="W138" s="41"/>
      <c r="X138" s="41"/>
      <c r="Y138" s="41"/>
      <c r="Z138" s="41"/>
      <c r="AA138" s="41"/>
      <c r="AB138" s="41"/>
      <c r="AC138" s="45"/>
      <c r="AD138" s="41"/>
      <c r="AE138" s="41"/>
      <c r="AF138" s="41"/>
      <c r="AG138" s="41"/>
      <c r="AH138" s="41"/>
      <c r="AI138" s="41"/>
      <c r="AJ138" s="41"/>
      <c r="AK138" s="41"/>
      <c r="AL138" s="41"/>
      <c r="AM138" s="41"/>
      <c r="AN138" s="41"/>
      <c r="AO138" s="41"/>
      <c r="AP138" s="41"/>
      <c r="AQ138" s="41"/>
      <c r="AR138" s="41"/>
      <c r="AS138" s="41"/>
      <c r="AT138" s="41"/>
      <c r="AU138" s="41"/>
      <c r="AV138" s="41"/>
      <c r="AW138" s="41"/>
      <c r="AX138" s="22"/>
      <c r="AY138" s="22"/>
      <c r="AZ138" s="22"/>
      <c r="BA138" s="22"/>
      <c r="BB138" s="22"/>
      <c r="BC138" s="22"/>
      <c r="BD138" s="22"/>
      <c r="BE138" s="22"/>
      <c r="BF138" s="22"/>
    </row>
    <row r="139" spans="1:58">
      <c r="A139" s="9" t="s">
        <v>401</v>
      </c>
      <c r="B139" s="41" t="s">
        <v>402</v>
      </c>
      <c r="C139" s="41" t="s">
        <v>403</v>
      </c>
      <c r="D139" s="41" t="s">
        <v>404</v>
      </c>
      <c r="E139" s="41"/>
      <c r="F139" s="41" t="s">
        <v>627</v>
      </c>
      <c r="G139" s="41"/>
      <c r="H139" s="41"/>
      <c r="I139" s="41"/>
      <c r="J139" s="41"/>
      <c r="K139" s="41"/>
      <c r="L139" s="46"/>
      <c r="M139" s="41"/>
      <c r="N139" s="41"/>
      <c r="O139" s="41"/>
      <c r="P139" s="41"/>
      <c r="Q139" s="47"/>
      <c r="R139" s="41"/>
      <c r="S139" s="41"/>
      <c r="T139" s="41"/>
      <c r="U139" s="41"/>
      <c r="V139" s="41"/>
      <c r="W139" s="41"/>
      <c r="X139" s="41"/>
      <c r="Y139" s="41"/>
      <c r="Z139" s="41"/>
      <c r="AA139" s="41"/>
      <c r="AB139" s="41"/>
      <c r="AC139" s="45"/>
      <c r="AD139" s="41"/>
      <c r="AE139" s="41"/>
      <c r="AF139" s="41"/>
      <c r="AG139" s="41"/>
      <c r="AH139" s="41"/>
      <c r="AI139" s="41"/>
      <c r="AJ139" s="41"/>
      <c r="AK139" s="41"/>
      <c r="AL139" s="41"/>
      <c r="AM139" s="41"/>
      <c r="AN139" s="41"/>
      <c r="AO139" s="41"/>
      <c r="AP139" s="41"/>
      <c r="AQ139" s="41"/>
      <c r="AR139" s="41"/>
      <c r="AS139" s="41"/>
      <c r="AT139" s="41"/>
      <c r="AU139" s="41"/>
      <c r="AV139" s="41"/>
      <c r="AW139" s="41"/>
      <c r="AX139" s="22"/>
      <c r="AY139" s="22"/>
      <c r="AZ139" s="22"/>
      <c r="BA139" s="22"/>
      <c r="BB139" s="22"/>
      <c r="BC139" s="22"/>
      <c r="BD139" s="22"/>
      <c r="BE139" s="22"/>
      <c r="BF139" s="22"/>
    </row>
    <row r="140" spans="1:58">
      <c r="A140" s="9" t="s">
        <v>405</v>
      </c>
      <c r="B140" s="41" t="s">
        <v>406</v>
      </c>
      <c r="C140" s="41" t="s">
        <v>407</v>
      </c>
      <c r="D140" s="41" t="s">
        <v>408</v>
      </c>
      <c r="E140" s="41"/>
      <c r="F140" s="48" t="s">
        <v>627</v>
      </c>
      <c r="G140" s="48"/>
      <c r="H140" s="41"/>
      <c r="I140" s="41"/>
      <c r="J140" s="41"/>
      <c r="K140" s="41"/>
      <c r="L140" s="46"/>
      <c r="M140" s="41"/>
      <c r="N140" s="41"/>
      <c r="O140" s="41"/>
      <c r="P140" s="41"/>
      <c r="Q140" s="47"/>
      <c r="R140" s="41"/>
      <c r="S140" s="41"/>
      <c r="T140" s="41"/>
      <c r="U140" s="41"/>
      <c r="V140" s="41"/>
      <c r="W140" s="41"/>
      <c r="X140" s="41"/>
      <c r="Y140" s="41"/>
      <c r="Z140" s="41"/>
      <c r="AA140" s="41"/>
      <c r="AB140" s="41"/>
      <c r="AC140" s="45"/>
      <c r="AD140" s="41"/>
      <c r="AE140" s="41"/>
      <c r="AF140" s="41"/>
      <c r="AG140" s="41"/>
      <c r="AH140" s="41"/>
      <c r="AI140" s="41"/>
      <c r="AJ140" s="41"/>
      <c r="AK140" s="41"/>
      <c r="AL140" s="41"/>
      <c r="AM140" s="41"/>
      <c r="AN140" s="41"/>
      <c r="AO140" s="41"/>
      <c r="AP140" s="41"/>
      <c r="AQ140" s="41"/>
      <c r="AR140" s="41"/>
      <c r="AS140" s="41"/>
      <c r="AT140" s="41"/>
      <c r="AU140" s="41"/>
      <c r="AV140" s="41"/>
      <c r="AW140" s="41"/>
      <c r="AX140" s="22"/>
      <c r="AY140" s="22"/>
      <c r="AZ140" s="22"/>
      <c r="BA140" s="22"/>
      <c r="BB140" s="22"/>
      <c r="BC140" s="22"/>
      <c r="BD140" s="22"/>
      <c r="BE140" s="22"/>
      <c r="BF140" s="22"/>
    </row>
    <row r="141" spans="1:58">
      <c r="A141" s="9" t="s">
        <v>409</v>
      </c>
      <c r="B141" s="41" t="s">
        <v>406</v>
      </c>
      <c r="C141" s="41" t="s">
        <v>410</v>
      </c>
      <c r="D141" s="41" t="s">
        <v>411</v>
      </c>
      <c r="E141" s="41"/>
      <c r="F141" s="41" t="s">
        <v>627</v>
      </c>
      <c r="G141" s="41"/>
      <c r="H141" s="41"/>
      <c r="I141" s="41"/>
      <c r="J141" s="41"/>
      <c r="K141" s="41"/>
      <c r="L141" s="46"/>
      <c r="M141" s="41"/>
      <c r="N141" s="41"/>
      <c r="O141" s="41"/>
      <c r="P141" s="41"/>
      <c r="Q141" s="47"/>
      <c r="R141" s="41"/>
      <c r="S141" s="41"/>
      <c r="T141" s="41"/>
      <c r="U141" s="41"/>
      <c r="V141" s="41"/>
      <c r="W141" s="41"/>
      <c r="X141" s="41"/>
      <c r="Y141" s="41"/>
      <c r="Z141" s="41"/>
      <c r="AA141" s="41"/>
      <c r="AB141" s="41"/>
      <c r="AC141" s="45"/>
      <c r="AD141" s="41"/>
      <c r="AE141" s="41"/>
      <c r="AF141" s="41"/>
      <c r="AG141" s="41"/>
      <c r="AH141" s="41"/>
      <c r="AI141" s="41"/>
      <c r="AJ141" s="41"/>
      <c r="AK141" s="41"/>
      <c r="AL141" s="41"/>
      <c r="AM141" s="41"/>
      <c r="AN141" s="41"/>
      <c r="AO141" s="41"/>
      <c r="AP141" s="41"/>
      <c r="AQ141" s="41"/>
      <c r="AR141" s="41"/>
      <c r="AS141" s="41"/>
      <c r="AT141" s="41"/>
      <c r="AU141" s="41"/>
      <c r="AV141" s="41"/>
      <c r="AW141" s="41"/>
      <c r="AX141" s="22"/>
      <c r="AY141" s="22"/>
      <c r="AZ141" s="22"/>
      <c r="BA141" s="22"/>
      <c r="BB141" s="22"/>
      <c r="BC141" s="22"/>
      <c r="BD141" s="22"/>
      <c r="BE141" s="22"/>
      <c r="BF141" s="22"/>
    </row>
    <row r="142" spans="1:58">
      <c r="A142" s="9" t="s">
        <v>412</v>
      </c>
      <c r="B142" s="41" t="s">
        <v>406</v>
      </c>
      <c r="C142" s="41" t="s">
        <v>413</v>
      </c>
      <c r="D142" s="41" t="s">
        <v>414</v>
      </c>
      <c r="E142" s="41"/>
      <c r="F142" s="48" t="s">
        <v>627</v>
      </c>
      <c r="G142" s="48"/>
      <c r="H142" s="41"/>
      <c r="I142" s="41"/>
      <c r="J142" s="41"/>
      <c r="K142" s="41"/>
      <c r="L142" s="46"/>
      <c r="M142" s="41"/>
      <c r="N142" s="41"/>
      <c r="O142" s="41"/>
      <c r="P142" s="41"/>
      <c r="Q142" s="47"/>
      <c r="R142" s="41"/>
      <c r="S142" s="41"/>
      <c r="T142" s="41"/>
      <c r="U142" s="41"/>
      <c r="V142" s="41"/>
      <c r="W142" s="41"/>
      <c r="X142" s="41"/>
      <c r="Y142" s="41"/>
      <c r="Z142" s="41"/>
      <c r="AA142" s="41"/>
      <c r="AB142" s="41"/>
      <c r="AC142" s="45"/>
      <c r="AD142" s="41"/>
      <c r="AE142" s="41"/>
      <c r="AF142" s="41"/>
      <c r="AG142" s="41"/>
      <c r="AH142" s="41"/>
      <c r="AI142" s="41"/>
      <c r="AJ142" s="41"/>
      <c r="AK142" s="41"/>
      <c r="AL142" s="41"/>
      <c r="AM142" s="41"/>
      <c r="AN142" s="41"/>
      <c r="AO142" s="41"/>
      <c r="AP142" s="41"/>
      <c r="AQ142" s="41"/>
      <c r="AR142" s="41"/>
      <c r="AS142" s="41"/>
      <c r="AT142" s="41"/>
      <c r="AU142" s="41"/>
      <c r="AV142" s="41"/>
      <c r="AW142" s="41"/>
      <c r="AX142" s="22"/>
      <c r="AY142" s="22"/>
      <c r="AZ142" s="22"/>
      <c r="BA142" s="22"/>
      <c r="BB142" s="22"/>
      <c r="BC142" s="22"/>
      <c r="BD142" s="22"/>
      <c r="BE142" s="22"/>
      <c r="BF142" s="22"/>
    </row>
    <row r="143" spans="1:58">
      <c r="A143" s="9" t="s">
        <v>415</v>
      </c>
      <c r="B143" s="41" t="s">
        <v>406</v>
      </c>
      <c r="C143" s="41" t="s">
        <v>416</v>
      </c>
      <c r="D143" s="41" t="s">
        <v>417</v>
      </c>
      <c r="E143" s="41"/>
      <c r="F143" s="41" t="s">
        <v>627</v>
      </c>
      <c r="G143" s="41"/>
      <c r="H143" s="41"/>
      <c r="I143" s="41"/>
      <c r="J143" s="41"/>
      <c r="K143" s="41"/>
      <c r="L143" s="46"/>
      <c r="M143" s="41"/>
      <c r="N143" s="41"/>
      <c r="O143" s="41"/>
      <c r="P143" s="41"/>
      <c r="Q143" s="47"/>
      <c r="R143" s="41"/>
      <c r="S143" s="41"/>
      <c r="T143" s="41"/>
      <c r="U143" s="41"/>
      <c r="V143" s="41"/>
      <c r="W143" s="41"/>
      <c r="X143" s="41"/>
      <c r="Y143" s="41"/>
      <c r="Z143" s="41"/>
      <c r="AA143" s="41"/>
      <c r="AB143" s="41"/>
      <c r="AC143" s="45"/>
      <c r="AD143" s="41"/>
      <c r="AE143" s="41"/>
      <c r="AF143" s="41"/>
      <c r="AG143" s="41"/>
      <c r="AH143" s="41"/>
      <c r="AI143" s="41"/>
      <c r="AJ143" s="41"/>
      <c r="AK143" s="41"/>
      <c r="AL143" s="41"/>
      <c r="AM143" s="41"/>
      <c r="AN143" s="41"/>
      <c r="AO143" s="41"/>
      <c r="AP143" s="41"/>
      <c r="AQ143" s="41"/>
      <c r="AR143" s="41"/>
      <c r="AS143" s="41"/>
      <c r="AT143" s="41"/>
      <c r="AU143" s="41"/>
      <c r="AV143" s="41"/>
      <c r="AW143" s="41"/>
      <c r="AX143" s="22"/>
      <c r="AY143" s="22"/>
      <c r="AZ143" s="22"/>
      <c r="BA143" s="22"/>
      <c r="BB143" s="22"/>
      <c r="BC143" s="22"/>
      <c r="BD143" s="22"/>
      <c r="BE143" s="22"/>
      <c r="BF143" s="22"/>
    </row>
    <row r="144" spans="1:58">
      <c r="A144" s="9" t="s">
        <v>418</v>
      </c>
      <c r="B144" s="41" t="s">
        <v>406</v>
      </c>
      <c r="C144" s="41" t="s">
        <v>419</v>
      </c>
      <c r="D144" s="41" t="s">
        <v>420</v>
      </c>
      <c r="E144" s="41"/>
      <c r="F144" s="48" t="s">
        <v>627</v>
      </c>
      <c r="G144" s="48"/>
      <c r="H144" s="41"/>
      <c r="I144" s="41"/>
      <c r="J144" s="41"/>
      <c r="K144" s="41"/>
      <c r="L144" s="46"/>
      <c r="M144" s="41"/>
      <c r="N144" s="41"/>
      <c r="O144" s="41"/>
      <c r="P144" s="41"/>
      <c r="Q144" s="47"/>
      <c r="R144" s="41"/>
      <c r="S144" s="41"/>
      <c r="T144" s="41"/>
      <c r="U144" s="41"/>
      <c r="V144" s="41"/>
      <c r="W144" s="41"/>
      <c r="X144" s="41"/>
      <c r="Y144" s="41"/>
      <c r="Z144" s="41"/>
      <c r="AA144" s="41"/>
      <c r="AB144" s="41"/>
      <c r="AC144" s="45"/>
      <c r="AD144" s="41"/>
      <c r="AE144" s="41"/>
      <c r="AF144" s="41"/>
      <c r="AG144" s="41"/>
      <c r="AH144" s="41"/>
      <c r="AI144" s="41"/>
      <c r="AJ144" s="41"/>
      <c r="AK144" s="41"/>
      <c r="AL144" s="41"/>
      <c r="AM144" s="41"/>
      <c r="AN144" s="41"/>
      <c r="AO144" s="41"/>
      <c r="AP144" s="41"/>
      <c r="AQ144" s="41"/>
      <c r="AR144" s="41"/>
      <c r="AS144" s="41"/>
      <c r="AT144" s="41"/>
      <c r="AU144" s="41"/>
      <c r="AV144" s="41"/>
      <c r="AW144" s="41"/>
      <c r="AX144" s="22"/>
      <c r="AY144" s="22"/>
      <c r="AZ144" s="22"/>
      <c r="BA144" s="22"/>
      <c r="BB144" s="22"/>
      <c r="BC144" s="22"/>
      <c r="BD144" s="22"/>
      <c r="BE144" s="22"/>
      <c r="BF144" s="22"/>
    </row>
    <row r="145" spans="1:58">
      <c r="A145" s="9" t="s">
        <v>421</v>
      </c>
      <c r="B145" s="41" t="s">
        <v>406</v>
      </c>
      <c r="C145" s="41" t="s">
        <v>422</v>
      </c>
      <c r="D145" s="41" t="s">
        <v>423</v>
      </c>
      <c r="E145" s="41"/>
      <c r="F145" s="41" t="s">
        <v>627</v>
      </c>
      <c r="G145" s="41"/>
      <c r="H145" s="41"/>
      <c r="I145" s="41"/>
      <c r="J145" s="41"/>
      <c r="K145" s="41"/>
      <c r="L145" s="46"/>
      <c r="M145" s="41"/>
      <c r="N145" s="41"/>
      <c r="O145" s="41"/>
      <c r="P145" s="41"/>
      <c r="Q145" s="47"/>
      <c r="R145" s="41"/>
      <c r="S145" s="41"/>
      <c r="T145" s="41"/>
      <c r="U145" s="41"/>
      <c r="V145" s="41"/>
      <c r="W145" s="41"/>
      <c r="X145" s="41"/>
      <c r="Y145" s="41"/>
      <c r="Z145" s="41"/>
      <c r="AA145" s="41"/>
      <c r="AB145" s="41"/>
      <c r="AC145" s="45"/>
      <c r="AD145" s="41"/>
      <c r="AE145" s="41"/>
      <c r="AF145" s="41"/>
      <c r="AG145" s="41"/>
      <c r="AH145" s="41"/>
      <c r="AI145" s="41"/>
      <c r="AJ145" s="41"/>
      <c r="AK145" s="41"/>
      <c r="AL145" s="41"/>
      <c r="AM145" s="41"/>
      <c r="AN145" s="41"/>
      <c r="AO145" s="41"/>
      <c r="AP145" s="41"/>
      <c r="AQ145" s="41"/>
      <c r="AR145" s="41"/>
      <c r="AS145" s="41"/>
      <c r="AT145" s="41"/>
      <c r="AU145" s="41"/>
      <c r="AV145" s="41"/>
      <c r="AW145" s="41"/>
      <c r="AX145" s="22"/>
      <c r="AY145" s="22"/>
      <c r="AZ145" s="22"/>
      <c r="BA145" s="22"/>
      <c r="BB145" s="22"/>
      <c r="BC145" s="22"/>
      <c r="BD145" s="22"/>
      <c r="BE145" s="22"/>
      <c r="BF145" s="22"/>
    </row>
    <row r="146" spans="1:58">
      <c r="A146" s="9" t="s">
        <v>424</v>
      </c>
      <c r="B146" s="41" t="s">
        <v>406</v>
      </c>
      <c r="C146" s="41" t="s">
        <v>425</v>
      </c>
      <c r="D146" s="41" t="s">
        <v>426</v>
      </c>
      <c r="E146" s="41"/>
      <c r="F146" s="48" t="s">
        <v>627</v>
      </c>
      <c r="G146" s="48"/>
      <c r="H146" s="41"/>
      <c r="I146" s="41"/>
      <c r="J146" s="41"/>
      <c r="K146" s="41"/>
      <c r="L146" s="46"/>
      <c r="M146" s="41"/>
      <c r="N146" s="41"/>
      <c r="O146" s="41"/>
      <c r="P146" s="41"/>
      <c r="Q146" s="47"/>
      <c r="R146" s="41"/>
      <c r="S146" s="41"/>
      <c r="T146" s="41"/>
      <c r="U146" s="41"/>
      <c r="V146" s="41"/>
      <c r="W146" s="41"/>
      <c r="X146" s="41"/>
      <c r="Y146" s="41"/>
      <c r="Z146" s="41"/>
      <c r="AA146" s="41"/>
      <c r="AB146" s="41"/>
      <c r="AC146" s="45"/>
      <c r="AD146" s="41"/>
      <c r="AE146" s="41"/>
      <c r="AF146" s="41"/>
      <c r="AG146" s="41"/>
      <c r="AH146" s="41"/>
      <c r="AI146" s="41"/>
      <c r="AJ146" s="41"/>
      <c r="AK146" s="41"/>
      <c r="AL146" s="41"/>
      <c r="AM146" s="41"/>
      <c r="AN146" s="41"/>
      <c r="AO146" s="41"/>
      <c r="AP146" s="41"/>
      <c r="AQ146" s="41"/>
      <c r="AR146" s="41"/>
      <c r="AS146" s="41"/>
      <c r="AT146" s="41"/>
      <c r="AU146" s="41"/>
      <c r="AV146" s="41"/>
      <c r="AW146" s="41"/>
      <c r="AX146" s="22"/>
      <c r="AY146" s="22"/>
      <c r="AZ146" s="22"/>
      <c r="BA146" s="22"/>
      <c r="BB146" s="22"/>
      <c r="BC146" s="22"/>
      <c r="BD146" s="22"/>
      <c r="BE146" s="22"/>
      <c r="BF146" s="22"/>
    </row>
    <row r="147" spans="1:58" hidden="1">
      <c r="A147" t="s">
        <v>427</v>
      </c>
      <c r="B147" s="22" t="s">
        <v>428</v>
      </c>
      <c r="C147" s="22" t="s">
        <v>429</v>
      </c>
      <c r="D147" s="22" t="s">
        <v>430</v>
      </c>
      <c r="E147" s="22"/>
      <c r="F147" s="25" t="s">
        <v>512</v>
      </c>
      <c r="G147" s="53"/>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row>
    <row r="148" spans="1:58" hidden="1">
      <c r="A148" t="s">
        <v>431</v>
      </c>
      <c r="B148" s="22" t="s">
        <v>428</v>
      </c>
      <c r="C148" s="22" t="s">
        <v>432</v>
      </c>
      <c r="D148" s="22" t="s">
        <v>430</v>
      </c>
      <c r="E148" s="22"/>
      <c r="F148" s="24" t="s">
        <v>512</v>
      </c>
      <c r="G148" s="54"/>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row>
    <row r="149" spans="1:58" hidden="1">
      <c r="A149" t="s">
        <v>433</v>
      </c>
      <c r="B149" s="22" t="s">
        <v>428</v>
      </c>
      <c r="C149" s="22" t="s">
        <v>434</v>
      </c>
      <c r="D149" s="22" t="s">
        <v>430</v>
      </c>
      <c r="E149" s="22"/>
      <c r="F149" s="23" t="s">
        <v>512</v>
      </c>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row>
    <row r="150" spans="1:58" hidden="1">
      <c r="A150" t="s">
        <v>435</v>
      </c>
      <c r="B150" s="22" t="s">
        <v>428</v>
      </c>
      <c r="C150" s="22" t="s">
        <v>436</v>
      </c>
      <c r="D150" s="22" t="s">
        <v>430</v>
      </c>
      <c r="E150" s="22"/>
      <c r="F150" s="24" t="s">
        <v>512</v>
      </c>
      <c r="G150" s="54"/>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row>
    <row r="151" spans="1:58" hidden="1">
      <c r="A151" t="s">
        <v>437</v>
      </c>
      <c r="B151" s="22" t="s">
        <v>428</v>
      </c>
      <c r="C151" s="22" t="s">
        <v>438</v>
      </c>
      <c r="D151" s="22" t="s">
        <v>430</v>
      </c>
      <c r="E151" s="22"/>
      <c r="F151" s="23" t="s">
        <v>512</v>
      </c>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row>
    <row r="152" spans="1:58" hidden="1">
      <c r="A152" t="s">
        <v>439</v>
      </c>
      <c r="B152" s="22" t="s">
        <v>428</v>
      </c>
      <c r="C152" s="22" t="s">
        <v>440</v>
      </c>
      <c r="D152" s="22" t="s">
        <v>430</v>
      </c>
      <c r="E152" s="22"/>
      <c r="F152" s="24" t="s">
        <v>512</v>
      </c>
      <c r="G152" s="54"/>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row>
    <row r="153" spans="1:58" hidden="1">
      <c r="A153" t="s">
        <v>441</v>
      </c>
      <c r="B153" s="22" t="s">
        <v>428</v>
      </c>
      <c r="C153" s="22" t="s">
        <v>440</v>
      </c>
      <c r="D153" s="22" t="s">
        <v>430</v>
      </c>
      <c r="E153" s="22"/>
      <c r="F153" s="23" t="s">
        <v>512</v>
      </c>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row>
    <row r="154" spans="1:58" hidden="1">
      <c r="A154" t="s">
        <v>442</v>
      </c>
      <c r="B154" s="22" t="s">
        <v>428</v>
      </c>
      <c r="C154" s="22" t="s">
        <v>443</v>
      </c>
      <c r="D154" s="22" t="s">
        <v>430</v>
      </c>
      <c r="E154" s="22"/>
      <c r="F154" s="24" t="s">
        <v>512</v>
      </c>
      <c r="G154" s="54"/>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row>
    <row r="155" spans="1:58" hidden="1">
      <c r="A155" t="s">
        <v>444</v>
      </c>
      <c r="B155" s="22" t="s">
        <v>428</v>
      </c>
      <c r="C155" s="22" t="s">
        <v>445</v>
      </c>
      <c r="D155" s="22" t="s">
        <v>430</v>
      </c>
      <c r="E155" s="22"/>
      <c r="F155" s="23" t="s">
        <v>512</v>
      </c>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row>
    <row r="156" spans="1:58" hidden="1">
      <c r="A156" t="s">
        <v>446</v>
      </c>
      <c r="B156" s="22" t="s">
        <v>428</v>
      </c>
      <c r="C156" s="22" t="s">
        <v>447</v>
      </c>
      <c r="D156" s="22" t="s">
        <v>430</v>
      </c>
      <c r="E156" s="22"/>
      <c r="F156" s="24" t="s">
        <v>512</v>
      </c>
      <c r="G156" s="54"/>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row>
    <row r="157" spans="1:58" hidden="1">
      <c r="A157" t="s">
        <v>448</v>
      </c>
      <c r="B157" s="22" t="s">
        <v>428</v>
      </c>
      <c r="C157" s="22" t="s">
        <v>449</v>
      </c>
      <c r="D157" s="22" t="s">
        <v>430</v>
      </c>
      <c r="E157" s="22"/>
      <c r="F157" s="23" t="s">
        <v>512</v>
      </c>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row>
    <row r="158" spans="1:58" hidden="1">
      <c r="A158" t="s">
        <v>450</v>
      </c>
      <c r="B158" s="22" t="s">
        <v>428</v>
      </c>
      <c r="C158" s="22" t="s">
        <v>451</v>
      </c>
      <c r="D158" s="22" t="s">
        <v>430</v>
      </c>
      <c r="E158" s="22"/>
      <c r="F158" s="24" t="s">
        <v>512</v>
      </c>
      <c r="G158" s="54"/>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row>
    <row r="159" spans="1:58" hidden="1">
      <c r="A159" t="s">
        <v>452</v>
      </c>
      <c r="B159" s="22" t="s">
        <v>428</v>
      </c>
      <c r="C159" s="22" t="s">
        <v>453</v>
      </c>
      <c r="D159" s="22" t="s">
        <v>430</v>
      </c>
      <c r="E159" s="22"/>
      <c r="F159" s="23" t="s">
        <v>512</v>
      </c>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row>
    <row r="160" spans="1:58" hidden="1">
      <c r="A160" t="s">
        <v>454</v>
      </c>
      <c r="B160" s="22" t="s">
        <v>428</v>
      </c>
      <c r="C160" s="22" t="s">
        <v>455</v>
      </c>
      <c r="D160" s="22" t="s">
        <v>430</v>
      </c>
      <c r="E160" s="22"/>
      <c r="F160" s="24" t="s">
        <v>512</v>
      </c>
      <c r="G160" s="54"/>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row>
    <row r="161" spans="1:58" hidden="1">
      <c r="A161" t="s">
        <v>456</v>
      </c>
      <c r="B161" s="22" t="s">
        <v>428</v>
      </c>
      <c r="C161" s="22" t="s">
        <v>457</v>
      </c>
      <c r="D161" s="22" t="s">
        <v>430</v>
      </c>
      <c r="E161" s="22"/>
      <c r="F161" s="23" t="s">
        <v>512</v>
      </c>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row>
    <row r="162" spans="1:58" hidden="1">
      <c r="A162" t="s">
        <v>458</v>
      </c>
      <c r="B162" s="22" t="s">
        <v>428</v>
      </c>
      <c r="C162" s="22" t="s">
        <v>459</v>
      </c>
      <c r="D162" s="22" t="s">
        <v>430</v>
      </c>
      <c r="E162" s="22"/>
      <c r="F162" s="24" t="s">
        <v>512</v>
      </c>
      <c r="G162" s="54"/>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row>
    <row r="163" spans="1:58" hidden="1">
      <c r="A163" t="s">
        <v>460</v>
      </c>
      <c r="B163" s="22" t="s">
        <v>428</v>
      </c>
      <c r="C163" s="22" t="s">
        <v>461</v>
      </c>
      <c r="D163" s="22" t="s">
        <v>430</v>
      </c>
      <c r="E163" s="22"/>
      <c r="F163" s="23" t="s">
        <v>512</v>
      </c>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row>
    <row r="164" spans="1:58" hidden="1">
      <c r="A164" t="s">
        <v>462</v>
      </c>
      <c r="B164" s="22" t="s">
        <v>428</v>
      </c>
      <c r="C164" s="22" t="s">
        <v>463</v>
      </c>
      <c r="D164" s="22" t="s">
        <v>430</v>
      </c>
      <c r="E164" s="22"/>
      <c r="F164" s="24" t="s">
        <v>512</v>
      </c>
      <c r="G164" s="54"/>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row>
    <row r="165" spans="1:58" hidden="1">
      <c r="A165" t="s">
        <v>464</v>
      </c>
      <c r="B165" s="22" t="s">
        <v>428</v>
      </c>
      <c r="C165" s="22" t="s">
        <v>465</v>
      </c>
      <c r="D165" s="22" t="s">
        <v>430</v>
      </c>
      <c r="E165" s="22"/>
      <c r="F165" s="23" t="s">
        <v>512</v>
      </c>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row>
    <row r="166" spans="1:58" hidden="1">
      <c r="A166" t="s">
        <v>466</v>
      </c>
      <c r="B166" s="22" t="s">
        <v>428</v>
      </c>
      <c r="C166" s="22" t="s">
        <v>467</v>
      </c>
      <c r="D166" s="22" t="s">
        <v>430</v>
      </c>
      <c r="E166" s="22"/>
      <c r="F166" s="24" t="s">
        <v>512</v>
      </c>
      <c r="G166" s="54"/>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row>
    <row r="167" spans="1:58" hidden="1">
      <c r="A167" t="s">
        <v>468</v>
      </c>
      <c r="B167" s="22" t="s">
        <v>428</v>
      </c>
      <c r="C167" s="22" t="s">
        <v>469</v>
      </c>
      <c r="D167" s="22" t="s">
        <v>430</v>
      </c>
      <c r="E167" s="22"/>
      <c r="F167" s="23" t="s">
        <v>512</v>
      </c>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row>
    <row r="168" spans="1:58" hidden="1">
      <c r="A168" t="s">
        <v>470</v>
      </c>
      <c r="B168" s="22" t="s">
        <v>428</v>
      </c>
      <c r="C168" s="22" t="s">
        <v>471</v>
      </c>
      <c r="D168" s="22" t="s">
        <v>430</v>
      </c>
      <c r="E168" s="22"/>
      <c r="F168" s="24" t="s">
        <v>512</v>
      </c>
      <c r="G168" s="54"/>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row>
    <row r="169" spans="1:58" hidden="1">
      <c r="A169" t="s">
        <v>472</v>
      </c>
      <c r="B169" s="22" t="s">
        <v>428</v>
      </c>
      <c r="C169" s="22" t="s">
        <v>473</v>
      </c>
      <c r="D169" s="22" t="s">
        <v>430</v>
      </c>
      <c r="E169" s="22"/>
      <c r="F169" s="23" t="s">
        <v>512</v>
      </c>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row>
    <row r="170" spans="1:58" hidden="1">
      <c r="A170" t="s">
        <v>474</v>
      </c>
      <c r="B170" s="22" t="s">
        <v>428</v>
      </c>
      <c r="C170" s="22" t="s">
        <v>475</v>
      </c>
      <c r="D170" s="22" t="s">
        <v>430</v>
      </c>
      <c r="E170" s="22"/>
      <c r="F170" s="24" t="s">
        <v>512</v>
      </c>
      <c r="G170" s="54"/>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row>
    <row r="171" spans="1:58" hidden="1">
      <c r="A171" t="s">
        <v>476</v>
      </c>
      <c r="B171" s="22" t="s">
        <v>428</v>
      </c>
      <c r="C171" s="22" t="s">
        <v>477</v>
      </c>
      <c r="D171" s="22" t="s">
        <v>430</v>
      </c>
      <c r="E171" s="22"/>
      <c r="F171" s="23" t="s">
        <v>512</v>
      </c>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row>
    <row r="172" spans="1:58" hidden="1">
      <c r="A172" t="s">
        <v>478</v>
      </c>
      <c r="B172" s="22" t="s">
        <v>428</v>
      </c>
      <c r="C172" s="22" t="s">
        <v>479</v>
      </c>
      <c r="D172" s="22" t="s">
        <v>430</v>
      </c>
      <c r="E172" s="22"/>
      <c r="F172" s="24" t="s">
        <v>512</v>
      </c>
      <c r="G172" s="54"/>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row>
    <row r="173" spans="1:58" hidden="1">
      <c r="A173" t="s">
        <v>480</v>
      </c>
      <c r="B173" s="22" t="s">
        <v>428</v>
      </c>
      <c r="C173" s="22" t="s">
        <v>479</v>
      </c>
      <c r="D173" s="22" t="s">
        <v>430</v>
      </c>
      <c r="E173" s="22"/>
      <c r="F173" s="23" t="s">
        <v>512</v>
      </c>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row>
    <row r="174" spans="1:58" hidden="1">
      <c r="A174" t="s">
        <v>481</v>
      </c>
      <c r="B174" s="22" t="s">
        <v>428</v>
      </c>
      <c r="C174" s="22" t="s">
        <v>482</v>
      </c>
      <c r="D174" s="22" t="s">
        <v>430</v>
      </c>
      <c r="E174" s="22"/>
      <c r="F174" s="24" t="s">
        <v>512</v>
      </c>
      <c r="G174" s="54"/>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row>
    <row r="175" spans="1:58" hidden="1">
      <c r="A175" t="s">
        <v>483</v>
      </c>
      <c r="B175" s="22" t="s">
        <v>428</v>
      </c>
      <c r="C175" s="22" t="s">
        <v>484</v>
      </c>
      <c r="D175" s="22" t="s">
        <v>430</v>
      </c>
      <c r="E175" s="22"/>
      <c r="F175" s="23" t="s">
        <v>512</v>
      </c>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row>
    <row r="176" spans="1:58" hidden="1">
      <c r="A176" t="s">
        <v>485</v>
      </c>
      <c r="B176" s="22" t="s">
        <v>428</v>
      </c>
      <c r="C176" s="22" t="s">
        <v>486</v>
      </c>
      <c r="D176" s="22" t="s">
        <v>430</v>
      </c>
      <c r="E176" s="22"/>
      <c r="F176" s="24" t="s">
        <v>512</v>
      </c>
      <c r="G176" s="54"/>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row>
    <row r="177" spans="1:58" hidden="1">
      <c r="A177" t="s">
        <v>487</v>
      </c>
      <c r="B177" s="22" t="s">
        <v>428</v>
      </c>
      <c r="C177" s="22" t="s">
        <v>486</v>
      </c>
      <c r="D177" s="22" t="s">
        <v>430</v>
      </c>
      <c r="E177" s="22"/>
      <c r="F177" s="23" t="s">
        <v>512</v>
      </c>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row>
    <row r="178" spans="1:58" hidden="1">
      <c r="A178" t="s">
        <v>488</v>
      </c>
      <c r="B178" s="22" t="s">
        <v>428</v>
      </c>
      <c r="C178" s="22" t="s">
        <v>486</v>
      </c>
      <c r="D178" s="22" t="s">
        <v>430</v>
      </c>
      <c r="E178" s="22"/>
      <c r="F178" s="24" t="s">
        <v>512</v>
      </c>
      <c r="G178" s="54"/>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row>
    <row r="179" spans="1:58" hidden="1">
      <c r="A179" t="s">
        <v>489</v>
      </c>
      <c r="B179" s="22" t="s">
        <v>428</v>
      </c>
      <c r="C179" s="22" t="s">
        <v>490</v>
      </c>
      <c r="D179" s="22" t="s">
        <v>430</v>
      </c>
      <c r="E179" s="22"/>
      <c r="F179" s="23" t="s">
        <v>512</v>
      </c>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row>
    <row r="180" spans="1:58" hidden="1">
      <c r="A180" t="s">
        <v>491</v>
      </c>
      <c r="B180" s="22" t="s">
        <v>428</v>
      </c>
      <c r="C180" s="22" t="s">
        <v>492</v>
      </c>
      <c r="D180" s="22" t="s">
        <v>430</v>
      </c>
      <c r="E180" s="22"/>
      <c r="F180" s="24" t="s">
        <v>512</v>
      </c>
      <c r="G180" s="54"/>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row>
    <row r="181" spans="1:58" hidden="1">
      <c r="A181" t="s">
        <v>493</v>
      </c>
      <c r="B181" s="22" t="s">
        <v>428</v>
      </c>
      <c r="C181" s="22" t="s">
        <v>494</v>
      </c>
      <c r="D181" s="22" t="s">
        <v>430</v>
      </c>
      <c r="E181" s="22"/>
      <c r="F181" s="23" t="s">
        <v>512</v>
      </c>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row>
    <row r="182" spans="1:58" hidden="1">
      <c r="A182" t="s">
        <v>495</v>
      </c>
      <c r="B182" s="22" t="s">
        <v>428</v>
      </c>
      <c r="C182" s="22" t="s">
        <v>496</v>
      </c>
      <c r="D182" s="22" t="s">
        <v>430</v>
      </c>
      <c r="E182" s="22"/>
      <c r="F182" s="24" t="s">
        <v>512</v>
      </c>
      <c r="G182" s="54"/>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row>
    <row r="183" spans="1:58" hidden="1">
      <c r="A183" t="s">
        <v>497</v>
      </c>
      <c r="B183" s="22" t="s">
        <v>428</v>
      </c>
      <c r="C183" s="22" t="s">
        <v>498</v>
      </c>
      <c r="D183" s="22" t="s">
        <v>430</v>
      </c>
      <c r="E183" s="22"/>
      <c r="F183" s="23" t="s">
        <v>512</v>
      </c>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row>
    <row r="184" spans="1:58" hidden="1">
      <c r="A184" t="s">
        <v>499</v>
      </c>
      <c r="B184" s="22" t="s">
        <v>428</v>
      </c>
      <c r="C184" s="22" t="s">
        <v>500</v>
      </c>
      <c r="D184" s="22" t="s">
        <v>430</v>
      </c>
      <c r="E184" s="22"/>
      <c r="F184" s="24" t="s">
        <v>512</v>
      </c>
      <c r="G184" s="54"/>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row>
    <row r="185" spans="1:58" hidden="1">
      <c r="A185" t="s">
        <v>501</v>
      </c>
      <c r="B185" s="22" t="s">
        <v>428</v>
      </c>
      <c r="C185" s="22" t="s">
        <v>502</v>
      </c>
      <c r="D185" s="22" t="s">
        <v>430</v>
      </c>
      <c r="E185" s="22"/>
      <c r="F185" s="23" t="s">
        <v>512</v>
      </c>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row>
    <row r="186" spans="1:58" hidden="1">
      <c r="A186" t="s">
        <v>503</v>
      </c>
      <c r="B186" s="22" t="s">
        <v>428</v>
      </c>
      <c r="C186" s="22" t="s">
        <v>455</v>
      </c>
      <c r="D186" s="22" t="s">
        <v>430</v>
      </c>
      <c r="E186" s="22"/>
      <c r="F186" s="24" t="s">
        <v>512</v>
      </c>
      <c r="G186" s="54"/>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row>
    <row r="187" spans="1:58" hidden="1">
      <c r="A187" t="s">
        <v>504</v>
      </c>
      <c r="B187" s="22" t="s">
        <v>428</v>
      </c>
      <c r="C187" s="22" t="s">
        <v>457</v>
      </c>
      <c r="D187" s="22" t="s">
        <v>430</v>
      </c>
      <c r="E187" s="22"/>
      <c r="F187" s="23" t="s">
        <v>512</v>
      </c>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row>
    <row r="188" spans="1:58" hidden="1">
      <c r="A188" t="s">
        <v>505</v>
      </c>
      <c r="B188" s="22" t="s">
        <v>428</v>
      </c>
      <c r="C188" s="22" t="s">
        <v>506</v>
      </c>
      <c r="D188" s="22" t="s">
        <v>430</v>
      </c>
      <c r="E188" s="22"/>
      <c r="F188" s="24" t="s">
        <v>512</v>
      </c>
      <c r="G188" s="54"/>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row>
    <row r="189" spans="1:58" hidden="1">
      <c r="A189" t="s">
        <v>507</v>
      </c>
      <c r="B189" s="22" t="s">
        <v>428</v>
      </c>
      <c r="C189" s="22" t="s">
        <v>508</v>
      </c>
      <c r="D189" s="22" t="s">
        <v>430</v>
      </c>
      <c r="E189" s="22"/>
      <c r="F189" s="23" t="s">
        <v>512</v>
      </c>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row>
    <row r="190" spans="1:58" hidden="1">
      <c r="A190" t="s">
        <v>509</v>
      </c>
      <c r="B190" s="22" t="s">
        <v>428</v>
      </c>
      <c r="C190" s="22" t="s">
        <v>510</v>
      </c>
      <c r="D190" s="22" t="s">
        <v>430</v>
      </c>
      <c r="E190" s="22"/>
      <c r="F190" s="24" t="s">
        <v>512</v>
      </c>
      <c r="G190" s="54"/>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row>
    <row r="191" spans="1:58">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row>
    <row r="192" spans="1:58">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row>
  </sheetData>
  <phoneticPr fontId="9" type="noConversion"/>
  <dataValidations count="1">
    <dataValidation type="list" allowBlank="1" showInputMessage="1" showErrorMessage="1" sqref="I8:K146 H9:H146" xr:uid="{D7C64545-2239-43EF-9402-7A1D87892AD7}">
      <formula1>#REF!</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1B16BF8D-A3BA-4E15-86CF-D09E8133F5B1}">
          <x14:formula1>
            <xm:f>Options!$L$2:$L$4</xm:f>
          </x14:formula1>
          <xm:sqref>O8:O190</xm:sqref>
        </x14:dataValidation>
        <x14:dataValidation type="list" allowBlank="1" showInputMessage="1" showErrorMessage="1" xr:uid="{59810729-2CCB-4726-85E7-50E9D77F8723}">
          <x14:formula1>
            <xm:f>Options!$O$2:$O$3</xm:f>
          </x14:formula1>
          <xm:sqref>AZ8:AZ190</xm:sqref>
        </x14:dataValidation>
        <x14:dataValidation type="list" allowBlank="1" showInputMessage="1" showErrorMessage="1" xr:uid="{5CBDB20F-8AE3-4A4B-B907-D86C051F2048}">
          <x14:formula1>
            <xm:f>Options!$R$2:$R$4</xm:f>
          </x14:formula1>
          <xm:sqref>G8:G190</xm:sqref>
        </x14:dataValidation>
        <x14:dataValidation type="list" allowBlank="1" showInputMessage="1" showErrorMessage="1" xr:uid="{4E136CCC-F477-4DA1-A386-2B12368BACC9}">
          <x14:formula1>
            <xm:f>Options!$G$2:$G$52</xm:f>
          </x14:formula1>
          <xm:sqref>H8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75EB7-4249-4B52-85CC-99259CB363E3}">
  <sheetPr codeName="Feuil16"/>
  <dimension ref="A1"/>
  <sheetViews>
    <sheetView topLeftCell="A17" workbookViewId="0">
      <selection activeCell="E17" sqref="E17"/>
    </sheetView>
  </sheetViews>
  <sheetFormatPr baseColWidth="10"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FA535-CB8C-46FB-8C25-AC63799D38CD}">
  <sheetPr codeName="Feuil15"/>
  <dimension ref="A2:AF3"/>
  <sheetViews>
    <sheetView topLeftCell="E1" workbookViewId="0">
      <selection activeCell="I14" sqref="I14"/>
    </sheetView>
  </sheetViews>
  <sheetFormatPr baseColWidth="10" defaultRowHeight="15"/>
  <sheetData>
    <row r="2" spans="1:32">
      <c r="A2" t="s">
        <v>1573</v>
      </c>
      <c r="B2" t="s">
        <v>1574</v>
      </c>
      <c r="C2" t="s">
        <v>1612</v>
      </c>
      <c r="D2" t="s">
        <v>679</v>
      </c>
      <c r="E2" t="s">
        <v>1613</v>
      </c>
      <c r="F2" t="s">
        <v>0</v>
      </c>
      <c r="G2" t="s">
        <v>1575</v>
      </c>
      <c r="H2" t="s">
        <v>1614</v>
      </c>
      <c r="I2" t="s">
        <v>1615</v>
      </c>
      <c r="J2" t="s">
        <v>1616</v>
      </c>
      <c r="K2" t="s">
        <v>1617</v>
      </c>
      <c r="L2" t="s">
        <v>1618</v>
      </c>
      <c r="M2" t="s">
        <v>1619</v>
      </c>
      <c r="N2" t="s">
        <v>1602</v>
      </c>
      <c r="O2" t="s">
        <v>1620</v>
      </c>
      <c r="P2" t="s">
        <v>1621</v>
      </c>
      <c r="Q2" t="s">
        <v>1622</v>
      </c>
      <c r="R2" t="s">
        <v>828</v>
      </c>
      <c r="S2" t="s">
        <v>1623</v>
      </c>
      <c r="T2" t="s">
        <v>1624</v>
      </c>
      <c r="U2" t="s">
        <v>1625</v>
      </c>
      <c r="V2" t="s">
        <v>1626</v>
      </c>
      <c r="W2" t="s">
        <v>1936</v>
      </c>
      <c r="X2" t="s">
        <v>1937</v>
      </c>
      <c r="Y2" t="s">
        <v>1938</v>
      </c>
      <c r="Z2" t="s">
        <v>1939</v>
      </c>
      <c r="AA2" t="s">
        <v>1940</v>
      </c>
      <c r="AB2" t="s">
        <v>1941</v>
      </c>
      <c r="AC2" t="s">
        <v>1942</v>
      </c>
      <c r="AD2" t="s">
        <v>1943</v>
      </c>
      <c r="AE2" t="s">
        <v>1944</v>
      </c>
      <c r="AF2" t="s">
        <v>1946</v>
      </c>
    </row>
    <row r="3" spans="1:32">
      <c r="C3" t="s">
        <v>1952</v>
      </c>
      <c r="D3" s="99">
        <v>45935</v>
      </c>
      <c r="E3" t="s">
        <v>1953</v>
      </c>
      <c r="F3" t="s">
        <v>619</v>
      </c>
      <c r="G3">
        <v>19</v>
      </c>
      <c r="H3" s="100">
        <v>0.33333333333333331</v>
      </c>
      <c r="I3" s="100">
        <v>0.70833333333333337</v>
      </c>
      <c r="J3" s="101"/>
      <c r="R3" t="s">
        <v>1590</v>
      </c>
    </row>
  </sheetData>
  <phoneticPr fontId="9" type="noConversion"/>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ADC5755-C2A3-4831-B801-846EE395C9A3}">
          <x14:formula1>
            <xm:f>Options!$O$2:$O$3</xm:f>
          </x14:formula1>
          <xm:sqref>N3</xm:sqref>
        </x14:dataValidation>
        <x14:dataValidation type="list" allowBlank="1" showInputMessage="1" showErrorMessage="1" xr:uid="{158F7888-BB3C-438D-B361-3558834FDD13}">
          <x14:formula1>
            <xm:f>Options!$L$2:$L$4</xm:f>
          </x14:formula1>
          <xm:sqref>O3</xm:sqref>
        </x14:dataValidation>
        <x14:dataValidation type="list" allowBlank="1" showInputMessage="1" showErrorMessage="1" xr:uid="{1D4A5071-EF7C-47D7-A4A7-2661833AD15B}">
          <x14:formula1>
            <xm:f>Options!$U$2:$U$3</xm:f>
          </x14:formula1>
          <xm:sqref>R3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A3A3F-54C0-4AB5-A5FE-277D4E51B820}">
  <sheetPr codeName="Feuil13"/>
  <dimension ref="A1:E16"/>
  <sheetViews>
    <sheetView workbookViewId="0">
      <selection activeCell="F18" sqref="F18"/>
    </sheetView>
  </sheetViews>
  <sheetFormatPr baseColWidth="10" defaultRowHeight="15"/>
  <cols>
    <col min="1" max="1" width="6" bestFit="1" customWidth="1"/>
    <col min="2" max="2" width="6.7109375" bestFit="1" customWidth="1"/>
    <col min="3" max="3" width="6.5703125" bestFit="1" customWidth="1"/>
    <col min="4" max="4" width="5.5703125" bestFit="1" customWidth="1"/>
    <col min="5" max="5" width="3.140625" bestFit="1" customWidth="1"/>
    <col min="6" max="6" width="73.85546875" customWidth="1"/>
  </cols>
  <sheetData>
    <row r="1" spans="1:5">
      <c r="A1" t="s">
        <v>1568</v>
      </c>
      <c r="B1" t="s">
        <v>1569</v>
      </c>
      <c r="C1" t="s">
        <v>1570</v>
      </c>
      <c r="D1" t="s">
        <v>1571</v>
      </c>
      <c r="E1" t="s">
        <v>1572</v>
      </c>
    </row>
    <row r="2" spans="1:5">
      <c r="A2" s="98">
        <v>45933.995532407411</v>
      </c>
      <c r="B2" t="s">
        <v>1567</v>
      </c>
      <c r="C2" t="s">
        <v>1645</v>
      </c>
    </row>
    <row r="3" spans="1:5">
      <c r="A3" s="98">
        <v>45933.995532407411</v>
      </c>
      <c r="B3" t="s">
        <v>1567</v>
      </c>
      <c r="C3" t="s">
        <v>1581</v>
      </c>
    </row>
    <row r="4" spans="1:5">
      <c r="A4" s="98">
        <v>45933.995532407411</v>
      </c>
      <c r="B4" t="s">
        <v>1567</v>
      </c>
      <c r="C4" t="s">
        <v>1585</v>
      </c>
    </row>
    <row r="5" spans="1:5">
      <c r="A5" s="98">
        <v>45933.995532407411</v>
      </c>
      <c r="B5" t="s">
        <v>1567</v>
      </c>
      <c r="C5" t="s">
        <v>1589</v>
      </c>
    </row>
    <row r="6" spans="1:5">
      <c r="A6" s="98">
        <v>45933.995532407411</v>
      </c>
      <c r="B6" t="s">
        <v>1567</v>
      </c>
      <c r="C6" t="s">
        <v>1592</v>
      </c>
    </row>
    <row r="7" spans="1:5">
      <c r="A7" s="98">
        <v>45933.995532407411</v>
      </c>
      <c r="B7" t="s">
        <v>1567</v>
      </c>
      <c r="C7" t="s">
        <v>1593</v>
      </c>
    </row>
    <row r="8" spans="1:5">
      <c r="A8" s="98">
        <v>45933.995532407411</v>
      </c>
      <c r="B8" t="s">
        <v>1567</v>
      </c>
      <c r="C8" t="s">
        <v>1608</v>
      </c>
    </row>
    <row r="9" spans="1:5">
      <c r="A9" s="98">
        <v>45933.995532407411</v>
      </c>
      <c r="B9" t="s">
        <v>1567</v>
      </c>
      <c r="C9" t="s">
        <v>1609</v>
      </c>
    </row>
    <row r="10" spans="1:5">
      <c r="A10" s="98">
        <v>45933.995532407411</v>
      </c>
      <c r="B10" t="s">
        <v>1567</v>
      </c>
      <c r="C10" t="s">
        <v>1610</v>
      </c>
    </row>
    <row r="11" spans="1:5">
      <c r="A11" s="98">
        <v>45933.995532407411</v>
      </c>
      <c r="B11" t="s">
        <v>1567</v>
      </c>
      <c r="C11" t="s">
        <v>1611</v>
      </c>
    </row>
    <row r="12" spans="1:5">
      <c r="A12" s="98">
        <v>45933.995532407411</v>
      </c>
      <c r="B12" t="s">
        <v>1567</v>
      </c>
      <c r="C12" t="s">
        <v>1627</v>
      </c>
    </row>
    <row r="13" spans="1:5">
      <c r="A13" s="98">
        <v>45933.995532407411</v>
      </c>
      <c r="B13" t="s">
        <v>1567</v>
      </c>
      <c r="C13" t="s">
        <v>1628</v>
      </c>
    </row>
    <row r="14" spans="1:5">
      <c r="A14" s="98">
        <v>45933.995532407411</v>
      </c>
      <c r="B14" t="s">
        <v>1567</v>
      </c>
      <c r="C14" t="s">
        <v>1629</v>
      </c>
    </row>
    <row r="15" spans="1:5">
      <c r="A15" s="98">
        <v>45933.995532407411</v>
      </c>
      <c r="B15" t="s">
        <v>1567</v>
      </c>
      <c r="C15" t="s">
        <v>1630</v>
      </c>
    </row>
    <row r="16" spans="1:5">
      <c r="A16" s="98">
        <v>45933.995532407411</v>
      </c>
      <c r="B16" t="s">
        <v>1567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4C618-5120-4BD1-B451-A9979559ACB3}">
  <sheetPr codeName="Feuil4">
    <tabColor theme="2" tint="-0.249977111117893"/>
  </sheetPr>
  <dimension ref="A19:AL60"/>
  <sheetViews>
    <sheetView topLeftCell="A10" workbookViewId="0">
      <selection activeCell="G17" sqref="G17"/>
    </sheetView>
  </sheetViews>
  <sheetFormatPr baseColWidth="10" defaultRowHeight="15"/>
  <cols>
    <col min="1" max="1" width="16.5703125" customWidth="1"/>
    <col min="2" max="2" width="14.85546875" customWidth="1"/>
    <col min="3" max="21" width="6.42578125" customWidth="1"/>
    <col min="22" max="33" width="5.42578125" customWidth="1"/>
  </cols>
  <sheetData>
    <row r="19" spans="1:38" ht="15.75" thickBot="1"/>
    <row r="20" spans="1:38">
      <c r="A20" s="16" t="s">
        <v>1</v>
      </c>
      <c r="B20" s="17" t="s">
        <v>596</v>
      </c>
      <c r="C20" s="10">
        <v>45931</v>
      </c>
      <c r="D20" s="7">
        <v>45932</v>
      </c>
      <c r="E20" s="7">
        <v>45933</v>
      </c>
      <c r="F20" s="8">
        <v>45934</v>
      </c>
      <c r="G20" s="8">
        <v>45935</v>
      </c>
      <c r="H20" s="7">
        <v>45936</v>
      </c>
      <c r="I20" s="7">
        <v>45937</v>
      </c>
      <c r="J20" s="7">
        <v>45938</v>
      </c>
      <c r="K20" s="7">
        <v>45939</v>
      </c>
      <c r="L20" s="7">
        <v>45940</v>
      </c>
      <c r="M20" s="8">
        <v>45941</v>
      </c>
      <c r="N20" s="8">
        <v>45942</v>
      </c>
      <c r="O20" s="7">
        <v>45943</v>
      </c>
      <c r="P20" s="7">
        <v>45944</v>
      </c>
      <c r="Q20" s="7">
        <v>45945</v>
      </c>
      <c r="R20" s="7">
        <v>45946</v>
      </c>
      <c r="S20" s="7">
        <v>45947</v>
      </c>
      <c r="T20" s="8">
        <v>45948</v>
      </c>
      <c r="U20" s="8">
        <v>45949</v>
      </c>
      <c r="V20" s="7">
        <v>45950</v>
      </c>
      <c r="W20" s="7">
        <v>45951</v>
      </c>
      <c r="X20" s="7">
        <v>45952</v>
      </c>
      <c r="Y20" s="7">
        <v>45953</v>
      </c>
      <c r="Z20" s="7">
        <v>45954</v>
      </c>
      <c r="AA20" s="8">
        <v>45955</v>
      </c>
      <c r="AB20" s="8">
        <v>45956</v>
      </c>
      <c r="AC20" s="7">
        <v>45957</v>
      </c>
      <c r="AD20" s="7">
        <v>45958</v>
      </c>
      <c r="AE20" s="7">
        <v>45959</v>
      </c>
      <c r="AF20" s="7">
        <v>45960</v>
      </c>
      <c r="AG20" s="7">
        <v>45961</v>
      </c>
    </row>
    <row r="21" spans="1:38" ht="22.5" customHeight="1">
      <c r="A21" s="12"/>
      <c r="B21" s="13"/>
      <c r="C21" s="11"/>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row>
    <row r="22" spans="1:38" ht="22.5" customHeight="1">
      <c r="A22" s="12"/>
      <c r="B22" s="13"/>
      <c r="C22" s="11"/>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row>
    <row r="23" spans="1:38" ht="22.5" customHeight="1">
      <c r="A23" s="12"/>
      <c r="B23" s="13"/>
      <c r="C23" s="11"/>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row>
    <row r="24" spans="1:38" ht="22.5" customHeight="1">
      <c r="A24" s="12"/>
      <c r="B24" s="13"/>
      <c r="C24" s="11"/>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row>
    <row r="25" spans="1:38" ht="22.5" customHeight="1">
      <c r="A25" s="12"/>
      <c r="B25" s="13"/>
      <c r="C25" s="11"/>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row>
    <row r="26" spans="1:38" ht="22.5" customHeight="1">
      <c r="A26" s="12"/>
      <c r="B26" s="13"/>
      <c r="C26" s="11"/>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row>
    <row r="27" spans="1:38" ht="22.5" customHeight="1">
      <c r="A27" s="12"/>
      <c r="B27" s="13"/>
      <c r="C27" s="11"/>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row>
    <row r="28" spans="1:38" ht="22.5" customHeight="1">
      <c r="A28" s="12"/>
      <c r="B28" s="13"/>
      <c r="C28" s="11"/>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row>
    <row r="29" spans="1:38" ht="22.5" customHeight="1">
      <c r="A29" s="12"/>
      <c r="B29" s="13"/>
      <c r="C29" s="11"/>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row>
    <row r="30" spans="1:38" ht="22.5" customHeight="1">
      <c r="A30" s="12"/>
      <c r="B30" s="13"/>
      <c r="C30" s="11"/>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row>
    <row r="31" spans="1:38" ht="22.5" customHeight="1">
      <c r="A31" s="12"/>
      <c r="B31" s="13"/>
      <c r="C31" s="11"/>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row>
    <row r="32" spans="1:38" ht="22.5" customHeight="1">
      <c r="A32" s="12"/>
      <c r="B32" s="13"/>
      <c r="C32" s="11"/>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row>
    <row r="33" spans="1:38" ht="22.5" customHeight="1">
      <c r="A33" s="12"/>
      <c r="B33" s="13"/>
      <c r="C33" s="11"/>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row>
    <row r="34" spans="1:38" ht="22.5" customHeight="1">
      <c r="A34" s="12"/>
      <c r="B34" s="13"/>
      <c r="C34" s="11"/>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row>
    <row r="35" spans="1:38" ht="22.5" customHeight="1">
      <c r="A35" s="12"/>
      <c r="B35" s="13"/>
      <c r="C35" s="11"/>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row>
    <row r="36" spans="1:38" ht="22.5" customHeight="1">
      <c r="A36" s="12"/>
      <c r="B36" s="13"/>
      <c r="C36" s="11"/>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row>
    <row r="37" spans="1:38" ht="22.5" customHeight="1">
      <c r="A37" s="12"/>
      <c r="B37" s="13"/>
      <c r="C37" s="11"/>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row>
    <row r="38" spans="1:38" ht="22.5" customHeight="1">
      <c r="A38" s="12"/>
      <c r="B38" s="13"/>
      <c r="C38" s="11"/>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row>
    <row r="39" spans="1:38" ht="22.5" customHeight="1">
      <c r="A39" s="12"/>
      <c r="B39" s="13"/>
      <c r="C39" s="11"/>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row>
    <row r="40" spans="1:38" ht="22.5" customHeight="1">
      <c r="A40" s="12"/>
      <c r="B40" s="13"/>
      <c r="C40" s="11"/>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row>
    <row r="41" spans="1:38" ht="22.5" customHeight="1">
      <c r="A41" s="12"/>
      <c r="B41" s="13"/>
      <c r="C41" s="11"/>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row>
    <row r="42" spans="1:38" ht="22.5" customHeight="1">
      <c r="A42" s="12"/>
      <c r="B42" s="13"/>
      <c r="C42" s="11"/>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row>
    <row r="43" spans="1:38" ht="22.5" customHeight="1">
      <c r="A43" s="12"/>
      <c r="B43" s="13"/>
      <c r="C43" s="11"/>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row>
    <row r="44" spans="1:38" ht="22.5" customHeight="1">
      <c r="A44" s="12"/>
      <c r="B44" s="13"/>
      <c r="C44" s="11"/>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row>
    <row r="45" spans="1:38" ht="22.5" customHeight="1">
      <c r="A45" s="12"/>
      <c r="B45" s="13"/>
      <c r="C45" s="11"/>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row>
    <row r="46" spans="1:38" ht="22.5" customHeight="1">
      <c r="A46" s="12"/>
      <c r="B46" s="13"/>
      <c r="C46" s="11"/>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row>
    <row r="47" spans="1:38" ht="22.5" customHeight="1">
      <c r="A47" s="12"/>
      <c r="B47" s="13"/>
      <c r="C47" s="11"/>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row>
    <row r="48" spans="1:38" ht="22.5" customHeight="1">
      <c r="A48" s="12"/>
      <c r="B48" s="13"/>
      <c r="C48" s="11"/>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row>
    <row r="49" spans="1:38" ht="22.5" customHeight="1">
      <c r="A49" s="12"/>
      <c r="B49" s="13"/>
      <c r="C49" s="11"/>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row>
    <row r="50" spans="1:38" ht="22.5" customHeight="1">
      <c r="A50" s="12"/>
      <c r="B50" s="13"/>
      <c r="C50" s="11"/>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row>
    <row r="51" spans="1:38" ht="22.5" customHeight="1">
      <c r="A51" s="12"/>
      <c r="B51" s="13"/>
      <c r="C51" s="11"/>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row>
    <row r="52" spans="1:38" ht="22.5" customHeight="1">
      <c r="A52" s="12"/>
      <c r="B52" s="13"/>
      <c r="C52" s="11"/>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row>
    <row r="53" spans="1:38" ht="22.5" customHeight="1">
      <c r="A53" s="12"/>
      <c r="B53" s="13"/>
      <c r="C53" s="11"/>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row>
    <row r="54" spans="1:38" ht="22.5" customHeight="1">
      <c r="A54" s="12"/>
      <c r="B54" s="13"/>
      <c r="C54" s="11"/>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row>
    <row r="55" spans="1:38" ht="22.5" customHeight="1">
      <c r="A55" s="12"/>
      <c r="B55" s="13"/>
      <c r="C55" s="11"/>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row>
    <row r="56" spans="1:38" ht="22.5" customHeight="1">
      <c r="A56" s="12"/>
      <c r="B56" s="13"/>
      <c r="C56" s="11"/>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row>
    <row r="57" spans="1:38" ht="22.5" customHeight="1">
      <c r="A57" s="12"/>
      <c r="B57" s="13"/>
      <c r="C57" s="11"/>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row>
    <row r="58" spans="1:38" ht="22.5" customHeight="1">
      <c r="A58" s="12"/>
      <c r="B58" s="13"/>
      <c r="C58" s="11"/>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row>
    <row r="59" spans="1:38" ht="22.5" customHeight="1">
      <c r="A59" s="12"/>
      <c r="B59" s="13"/>
      <c r="C59" s="11"/>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row>
    <row r="60" spans="1:38" ht="22.5" customHeight="1" thickBot="1">
      <c r="A60" s="14"/>
      <c r="B60" s="15"/>
      <c r="C60" s="11"/>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F41A-7033-4918-9F55-1B051DD640FB}">
  <sheetPr codeName="Feuil3">
    <tabColor theme="5" tint="0.79998168889431442"/>
  </sheetPr>
  <dimension ref="A1:T146"/>
  <sheetViews>
    <sheetView zoomScale="83" workbookViewId="0">
      <selection activeCell="C4" sqref="C4"/>
    </sheetView>
  </sheetViews>
  <sheetFormatPr baseColWidth="10" defaultRowHeight="15"/>
  <cols>
    <col min="2" max="2" width="24.5703125" customWidth="1"/>
    <col min="3" max="3" width="19.7109375" bestFit="1" customWidth="1"/>
    <col min="4" max="4" width="15.7109375" customWidth="1"/>
    <col min="5" max="5" width="29.85546875" customWidth="1"/>
    <col min="7" max="7" width="18.85546875" customWidth="1"/>
    <col min="13" max="13" width="13.7109375" customWidth="1"/>
    <col min="14" max="14" width="14" customWidth="1"/>
    <col min="15" max="15" width="12.140625" bestFit="1" customWidth="1"/>
    <col min="16" max="16" width="14.28515625" customWidth="1"/>
    <col min="19" max="19" width="14.140625" customWidth="1"/>
  </cols>
  <sheetData>
    <row r="1" spans="1:20" ht="15" customHeight="1">
      <c r="A1" t="s">
        <v>698</v>
      </c>
      <c r="B1" t="s">
        <v>694</v>
      </c>
      <c r="D1" s="52" t="s">
        <v>671</v>
      </c>
      <c r="E1" s="49" t="s">
        <v>672</v>
      </c>
      <c r="F1" s="50"/>
      <c r="G1" s="50"/>
      <c r="H1" s="50"/>
      <c r="I1" s="136" t="s">
        <v>673</v>
      </c>
    </row>
    <row r="2" spans="1:20" ht="23.25" customHeight="1">
      <c r="A2" t="s">
        <v>699</v>
      </c>
      <c r="B2" t="s">
        <v>695</v>
      </c>
      <c r="C2" t="s">
        <v>677</v>
      </c>
      <c r="D2" s="51" t="s">
        <v>676</v>
      </c>
      <c r="E2" s="138" t="s">
        <v>674</v>
      </c>
      <c r="F2" s="138"/>
      <c r="G2" s="138"/>
      <c r="H2" s="50"/>
      <c r="I2" s="136"/>
    </row>
    <row r="3" spans="1:20">
      <c r="A3" t="s">
        <v>697</v>
      </c>
      <c r="B3" t="s">
        <v>696</v>
      </c>
      <c r="D3" s="137" t="s">
        <v>670</v>
      </c>
      <c r="E3" s="135" t="s">
        <v>675</v>
      </c>
      <c r="F3" s="135"/>
      <c r="G3" s="135"/>
      <c r="H3" s="50"/>
      <c r="I3" s="136"/>
    </row>
    <row r="4" spans="1:20" ht="21" customHeight="1">
      <c r="D4" s="137"/>
      <c r="E4" s="135"/>
      <c r="F4" s="135"/>
      <c r="G4" s="135"/>
      <c r="H4" s="50"/>
      <c r="I4" s="136"/>
    </row>
    <row r="6" spans="1:20" ht="18.75" customHeight="1">
      <c r="B6" s="60" t="s">
        <v>703</v>
      </c>
    </row>
    <row r="7" spans="1:20" ht="36">
      <c r="B7" s="55" t="s">
        <v>0</v>
      </c>
      <c r="C7" s="56" t="s">
        <v>1</v>
      </c>
      <c r="D7" s="56" t="s">
        <v>2</v>
      </c>
      <c r="E7" s="56" t="s">
        <v>596</v>
      </c>
      <c r="F7" s="57" t="s">
        <v>679</v>
      </c>
      <c r="G7" s="57" t="s">
        <v>678</v>
      </c>
      <c r="H7" s="57" t="s">
        <v>627</v>
      </c>
      <c r="I7" s="57" t="s">
        <v>680</v>
      </c>
      <c r="J7" s="57" t="s">
        <v>685</v>
      </c>
      <c r="K7" s="57" t="s">
        <v>686</v>
      </c>
      <c r="L7" s="57" t="s">
        <v>687</v>
      </c>
      <c r="M7" s="58" t="s">
        <v>688</v>
      </c>
      <c r="N7" s="58" t="s">
        <v>689</v>
      </c>
      <c r="O7" s="58" t="s">
        <v>691</v>
      </c>
      <c r="P7" s="58" t="s">
        <v>692</v>
      </c>
      <c r="Q7" s="58" t="s">
        <v>693</v>
      </c>
      <c r="R7" s="58" t="s">
        <v>707</v>
      </c>
      <c r="S7" s="58" t="s">
        <v>706</v>
      </c>
      <c r="T7" s="58" t="s">
        <v>708</v>
      </c>
    </row>
    <row r="8" spans="1:20">
      <c r="B8" s="1"/>
      <c r="C8" s="2"/>
      <c r="D8" s="2"/>
      <c r="E8" s="2"/>
      <c r="F8" s="2"/>
      <c r="G8" s="2"/>
      <c r="H8" s="2" t="s">
        <v>684</v>
      </c>
      <c r="I8" s="2"/>
      <c r="J8" s="2"/>
      <c r="K8" s="2"/>
      <c r="L8" s="2"/>
      <c r="M8" s="2" t="s">
        <v>690</v>
      </c>
      <c r="N8" s="2" t="s">
        <v>690</v>
      </c>
      <c r="O8" s="61" t="s">
        <v>704</v>
      </c>
      <c r="P8" s="61" t="s">
        <v>705</v>
      </c>
      <c r="Q8" s="61"/>
      <c r="R8" s="61"/>
      <c r="S8" s="61"/>
      <c r="T8" s="61"/>
    </row>
    <row r="9" spans="1:20">
      <c r="B9" s="3"/>
      <c r="C9" s="4"/>
      <c r="D9" s="4"/>
      <c r="E9" s="4"/>
      <c r="F9" s="4"/>
      <c r="G9" s="4"/>
      <c r="H9" s="4"/>
      <c r="I9" s="4"/>
      <c r="J9" s="4"/>
      <c r="K9" s="4"/>
      <c r="L9" s="4"/>
      <c r="M9" s="4"/>
      <c r="N9" s="4"/>
      <c r="O9" s="4"/>
      <c r="P9" s="4"/>
      <c r="Q9" s="4"/>
      <c r="R9" s="4"/>
      <c r="S9" s="4"/>
      <c r="T9" s="4"/>
    </row>
    <row r="10" spans="1:20">
      <c r="B10" s="1"/>
      <c r="C10" s="2"/>
      <c r="D10" s="2"/>
      <c r="E10" s="2"/>
      <c r="F10" s="2"/>
      <c r="G10" s="2"/>
      <c r="H10" s="2"/>
      <c r="I10" s="2"/>
      <c r="J10" s="2"/>
      <c r="K10" s="2"/>
      <c r="L10" s="2"/>
      <c r="M10" s="2"/>
      <c r="N10" s="2"/>
      <c r="O10" s="2"/>
      <c r="P10" s="2"/>
      <c r="Q10" s="2"/>
      <c r="R10" s="2"/>
      <c r="S10" s="2"/>
      <c r="T10" s="2"/>
    </row>
    <row r="11" spans="1:20">
      <c r="B11" s="3"/>
      <c r="C11" s="4"/>
      <c r="D11" s="4"/>
      <c r="E11" s="4"/>
      <c r="F11" s="4"/>
      <c r="G11" s="4"/>
      <c r="H11" s="4"/>
      <c r="I11" s="4"/>
      <c r="J11" s="4"/>
      <c r="K11" s="4"/>
      <c r="L11" s="4"/>
      <c r="M11" s="4"/>
      <c r="N11" s="4"/>
      <c r="O11" s="4"/>
      <c r="P11" s="4"/>
      <c r="Q11" s="4"/>
      <c r="R11" s="4"/>
      <c r="S11" s="4"/>
      <c r="T11" s="4"/>
    </row>
    <row r="12" spans="1:20">
      <c r="B12" s="1"/>
      <c r="C12" s="2"/>
      <c r="D12" s="2"/>
      <c r="E12" s="2"/>
      <c r="F12" s="2"/>
      <c r="G12" s="2"/>
      <c r="H12" s="2"/>
      <c r="I12" s="2"/>
      <c r="J12" s="2"/>
      <c r="K12" s="2"/>
      <c r="L12" s="2"/>
      <c r="M12" s="2"/>
      <c r="N12" s="2"/>
      <c r="O12" s="2"/>
      <c r="P12" s="2"/>
      <c r="Q12" s="2"/>
      <c r="R12" s="2"/>
      <c r="S12" s="2"/>
      <c r="T12" s="2"/>
    </row>
    <row r="13" spans="1:20">
      <c r="B13" s="3"/>
      <c r="C13" s="4"/>
      <c r="D13" s="4"/>
      <c r="E13" s="4"/>
      <c r="F13" s="4"/>
      <c r="G13" s="4"/>
      <c r="H13" s="4"/>
      <c r="I13" s="4"/>
      <c r="J13" s="4"/>
      <c r="K13" s="4"/>
      <c r="L13" s="4"/>
      <c r="M13" s="4"/>
      <c r="N13" s="4"/>
      <c r="O13" s="4"/>
      <c r="P13" s="4"/>
      <c r="Q13" s="4"/>
      <c r="R13" s="4"/>
      <c r="S13" s="4"/>
      <c r="T13" s="4"/>
    </row>
    <row r="14" spans="1:20">
      <c r="B14" s="1"/>
      <c r="C14" s="2"/>
      <c r="D14" s="2"/>
      <c r="E14" s="2"/>
      <c r="F14" s="2"/>
      <c r="G14" s="2"/>
      <c r="H14" s="2"/>
      <c r="I14" s="2"/>
      <c r="J14" s="2"/>
      <c r="K14" s="2"/>
      <c r="L14" s="2"/>
      <c r="M14" s="2"/>
      <c r="N14" s="2"/>
      <c r="O14" s="2"/>
      <c r="P14" s="2"/>
      <c r="Q14" s="2"/>
      <c r="R14" s="2"/>
      <c r="S14" s="2"/>
      <c r="T14" s="2"/>
    </row>
    <row r="15" spans="1:20">
      <c r="B15" s="3"/>
      <c r="C15" s="4"/>
      <c r="D15" s="4"/>
      <c r="E15" s="4"/>
      <c r="F15" s="4"/>
      <c r="G15" s="4"/>
      <c r="H15" s="4"/>
      <c r="I15" s="4"/>
      <c r="J15" s="4"/>
      <c r="K15" s="4"/>
      <c r="L15" s="4"/>
      <c r="M15" s="4"/>
      <c r="N15" s="4"/>
      <c r="O15" s="4"/>
      <c r="P15" s="4"/>
      <c r="Q15" s="4"/>
      <c r="R15" s="4"/>
      <c r="S15" s="4"/>
      <c r="T15" s="4"/>
    </row>
    <row r="16" spans="1:20">
      <c r="B16" s="1"/>
      <c r="C16" s="2"/>
      <c r="D16" s="2"/>
      <c r="E16" s="2"/>
      <c r="F16" s="2"/>
      <c r="G16" s="2"/>
      <c r="H16" s="2"/>
      <c r="I16" s="2"/>
      <c r="J16" s="2"/>
      <c r="K16" s="2"/>
      <c r="L16" s="2"/>
      <c r="M16" s="2"/>
      <c r="N16" s="2"/>
      <c r="O16" s="2"/>
      <c r="P16" s="2"/>
      <c r="Q16" s="2"/>
      <c r="R16" s="2"/>
      <c r="S16" s="2"/>
      <c r="T16" s="2"/>
    </row>
    <row r="17" spans="2:20">
      <c r="B17" s="3"/>
      <c r="C17" s="4"/>
      <c r="D17" s="4"/>
      <c r="E17" s="4"/>
      <c r="F17" s="4"/>
      <c r="G17" s="4"/>
      <c r="H17" s="4"/>
      <c r="I17" s="4"/>
      <c r="J17" s="4"/>
      <c r="K17" s="4"/>
      <c r="L17" s="4"/>
      <c r="M17" s="4"/>
      <c r="N17" s="4"/>
      <c r="O17" s="4"/>
      <c r="P17" s="4"/>
      <c r="Q17" s="4"/>
      <c r="R17" s="4"/>
      <c r="S17" s="4"/>
      <c r="T17" s="4"/>
    </row>
    <row r="18" spans="2:20">
      <c r="B18" s="1"/>
      <c r="C18" s="2"/>
      <c r="D18" s="2"/>
      <c r="E18" s="2"/>
      <c r="F18" s="2"/>
      <c r="G18" s="2"/>
      <c r="H18" s="2"/>
      <c r="I18" s="2"/>
      <c r="J18" s="2"/>
      <c r="K18" s="2"/>
      <c r="L18" s="2"/>
      <c r="M18" s="2"/>
      <c r="N18" s="2"/>
      <c r="O18" s="2"/>
      <c r="P18" s="2"/>
      <c r="Q18" s="2"/>
      <c r="R18" s="2"/>
      <c r="S18" s="2"/>
      <c r="T18" s="2"/>
    </row>
    <row r="19" spans="2:20">
      <c r="B19" s="3"/>
      <c r="C19" s="4"/>
      <c r="D19" s="4"/>
      <c r="E19" s="4"/>
      <c r="F19" s="4"/>
      <c r="G19" s="4"/>
      <c r="H19" s="4"/>
      <c r="I19" s="4"/>
      <c r="J19" s="4"/>
      <c r="K19" s="4"/>
      <c r="L19" s="4"/>
      <c r="M19" s="4"/>
      <c r="N19" s="4"/>
      <c r="O19" s="4"/>
      <c r="P19" s="4"/>
      <c r="Q19" s="4"/>
      <c r="R19" s="4"/>
      <c r="S19" s="4"/>
      <c r="T19" s="4"/>
    </row>
    <row r="20" spans="2:20">
      <c r="B20" s="1"/>
      <c r="C20" s="2"/>
      <c r="D20" s="2"/>
      <c r="E20" s="2"/>
      <c r="F20" s="2"/>
      <c r="G20" s="2"/>
      <c r="H20" s="2"/>
      <c r="I20" s="2"/>
      <c r="J20" s="2"/>
      <c r="K20" s="2"/>
      <c r="L20" s="2"/>
      <c r="M20" s="2"/>
      <c r="N20" s="2"/>
      <c r="O20" s="2"/>
      <c r="P20" s="2"/>
      <c r="Q20" s="2"/>
      <c r="R20" s="2"/>
      <c r="S20" s="2"/>
      <c r="T20" s="2"/>
    </row>
    <row r="21" spans="2:20">
      <c r="B21" s="3"/>
      <c r="C21" s="4"/>
      <c r="D21" s="4"/>
      <c r="E21" s="4"/>
      <c r="F21" s="4"/>
      <c r="G21" s="4"/>
      <c r="H21" s="4"/>
      <c r="I21" s="4"/>
      <c r="J21" s="4"/>
      <c r="K21" s="4"/>
      <c r="L21" s="4"/>
      <c r="M21" s="4"/>
      <c r="N21" s="4"/>
      <c r="O21" s="4"/>
      <c r="P21" s="4"/>
      <c r="Q21" s="4"/>
      <c r="R21" s="4"/>
      <c r="S21" s="4"/>
      <c r="T21" s="4"/>
    </row>
    <row r="22" spans="2:20">
      <c r="B22" s="1"/>
      <c r="C22" s="2"/>
      <c r="D22" s="2"/>
      <c r="E22" s="2"/>
      <c r="F22" s="2"/>
      <c r="G22" s="2"/>
      <c r="H22" s="2"/>
      <c r="I22" s="2"/>
      <c r="J22" s="2"/>
      <c r="K22" s="2"/>
      <c r="L22" s="2"/>
      <c r="M22" s="2"/>
      <c r="N22" s="2"/>
      <c r="O22" s="2"/>
      <c r="P22" s="2"/>
      <c r="Q22" s="2"/>
      <c r="R22" s="2"/>
      <c r="S22" s="2"/>
      <c r="T22" s="2"/>
    </row>
    <row r="23" spans="2:20">
      <c r="B23" s="3"/>
      <c r="C23" s="4"/>
      <c r="D23" s="4"/>
      <c r="E23" s="4"/>
      <c r="F23" s="4"/>
      <c r="G23" s="4"/>
      <c r="H23" s="4"/>
      <c r="I23" s="4"/>
      <c r="J23" s="4"/>
      <c r="K23" s="4"/>
      <c r="L23" s="4"/>
      <c r="M23" s="4"/>
      <c r="N23" s="4"/>
      <c r="O23" s="4"/>
      <c r="P23" s="4"/>
      <c r="Q23" s="4"/>
      <c r="R23" s="4"/>
      <c r="S23" s="4"/>
      <c r="T23" s="4"/>
    </row>
    <row r="24" spans="2:20">
      <c r="B24" s="1"/>
      <c r="C24" s="2"/>
      <c r="D24" s="2"/>
      <c r="E24" s="2"/>
      <c r="F24" s="2"/>
      <c r="G24" s="2"/>
      <c r="H24" s="2"/>
      <c r="I24" s="2"/>
      <c r="J24" s="2"/>
      <c r="K24" s="2"/>
      <c r="L24" s="2"/>
      <c r="M24" s="2"/>
      <c r="N24" s="2"/>
      <c r="O24" s="2"/>
      <c r="P24" s="2"/>
      <c r="Q24" s="2"/>
      <c r="R24" s="2"/>
      <c r="S24" s="2"/>
      <c r="T24" s="2"/>
    </row>
    <row r="25" spans="2:20">
      <c r="B25" s="3"/>
      <c r="C25" s="4"/>
      <c r="D25" s="4"/>
      <c r="E25" s="4"/>
      <c r="F25" s="4"/>
      <c r="G25" s="4"/>
      <c r="H25" s="4"/>
      <c r="I25" s="4"/>
      <c r="J25" s="4"/>
      <c r="K25" s="4"/>
      <c r="L25" s="4"/>
      <c r="M25" s="4"/>
      <c r="N25" s="4"/>
      <c r="O25" s="4"/>
      <c r="P25" s="4"/>
      <c r="Q25" s="4"/>
      <c r="R25" s="4"/>
      <c r="S25" s="4"/>
      <c r="T25" s="4"/>
    </row>
    <row r="26" spans="2:20">
      <c r="B26" s="1"/>
      <c r="C26" s="2"/>
      <c r="D26" s="2"/>
      <c r="E26" s="2"/>
      <c r="F26" s="2"/>
      <c r="G26" s="2"/>
      <c r="H26" s="2"/>
      <c r="I26" s="2"/>
      <c r="J26" s="2"/>
      <c r="K26" s="2"/>
      <c r="L26" s="2"/>
      <c r="M26" s="2"/>
      <c r="N26" s="2"/>
      <c r="O26" s="2"/>
      <c r="P26" s="2"/>
      <c r="Q26" s="2"/>
      <c r="R26" s="2"/>
      <c r="S26" s="2"/>
      <c r="T26" s="2"/>
    </row>
    <row r="27" spans="2:20">
      <c r="B27" s="3"/>
      <c r="C27" s="4"/>
      <c r="D27" s="4"/>
      <c r="E27" s="4"/>
      <c r="F27" s="4"/>
      <c r="G27" s="4"/>
      <c r="H27" s="4"/>
      <c r="I27" s="4"/>
      <c r="J27" s="4"/>
      <c r="K27" s="4"/>
      <c r="L27" s="4"/>
      <c r="M27" s="4"/>
      <c r="N27" s="4"/>
      <c r="O27" s="4"/>
      <c r="P27" s="4"/>
      <c r="Q27" s="4"/>
      <c r="R27" s="4"/>
      <c r="S27" s="4"/>
      <c r="T27" s="4"/>
    </row>
    <row r="28" spans="2:20">
      <c r="B28" s="1"/>
      <c r="C28" s="2"/>
      <c r="D28" s="2"/>
      <c r="E28" s="2"/>
      <c r="F28" s="2"/>
      <c r="G28" s="2"/>
      <c r="H28" s="2"/>
      <c r="I28" s="2"/>
      <c r="J28" s="2"/>
      <c r="K28" s="2"/>
      <c r="L28" s="2"/>
      <c r="M28" s="2"/>
      <c r="N28" s="2"/>
      <c r="O28" s="2"/>
      <c r="P28" s="2"/>
      <c r="Q28" s="2"/>
      <c r="R28" s="2"/>
      <c r="S28" s="2"/>
      <c r="T28" s="2"/>
    </row>
    <row r="29" spans="2:20">
      <c r="B29" s="3"/>
      <c r="C29" s="4"/>
      <c r="D29" s="4"/>
      <c r="E29" s="4"/>
      <c r="F29" s="4"/>
      <c r="G29" s="4"/>
      <c r="H29" s="4"/>
      <c r="I29" s="4"/>
      <c r="J29" s="4"/>
      <c r="K29" s="4"/>
      <c r="L29" s="4"/>
      <c r="M29" s="4"/>
      <c r="N29" s="4"/>
      <c r="O29" s="4"/>
      <c r="P29" s="4"/>
      <c r="Q29" s="4"/>
      <c r="R29" s="4"/>
      <c r="S29" s="4"/>
      <c r="T29" s="4"/>
    </row>
    <row r="30" spans="2:20">
      <c r="B30" s="1"/>
      <c r="C30" s="2"/>
      <c r="D30" s="2"/>
      <c r="E30" s="2"/>
      <c r="F30" s="2"/>
      <c r="G30" s="2"/>
      <c r="H30" s="2"/>
      <c r="I30" s="2"/>
      <c r="J30" s="2"/>
      <c r="K30" s="2"/>
      <c r="L30" s="2"/>
      <c r="M30" s="2"/>
      <c r="N30" s="2"/>
      <c r="O30" s="2"/>
      <c r="P30" s="2"/>
      <c r="Q30" s="2"/>
      <c r="R30" s="2"/>
      <c r="S30" s="2"/>
      <c r="T30" s="2"/>
    </row>
    <row r="31" spans="2:20">
      <c r="B31" s="3"/>
      <c r="C31" s="4"/>
      <c r="D31" s="4"/>
      <c r="E31" s="4"/>
      <c r="F31" s="4"/>
      <c r="G31" s="4"/>
      <c r="H31" s="4"/>
      <c r="I31" s="4"/>
      <c r="J31" s="4"/>
      <c r="K31" s="4"/>
      <c r="L31" s="4"/>
      <c r="M31" s="4"/>
      <c r="N31" s="4"/>
      <c r="O31" s="4"/>
      <c r="P31" s="4"/>
      <c r="Q31" s="4"/>
      <c r="R31" s="4"/>
      <c r="S31" s="4"/>
      <c r="T31" s="4"/>
    </row>
    <row r="32" spans="2:20">
      <c r="B32" s="1"/>
      <c r="C32" s="2"/>
      <c r="D32" s="2"/>
      <c r="E32" s="2"/>
      <c r="F32" s="2"/>
      <c r="G32" s="2"/>
      <c r="H32" s="2"/>
      <c r="I32" s="2"/>
      <c r="J32" s="2"/>
      <c r="K32" s="2"/>
      <c r="L32" s="2"/>
      <c r="M32" s="2"/>
      <c r="N32" s="2"/>
      <c r="O32" s="2"/>
      <c r="P32" s="2"/>
      <c r="Q32" s="2"/>
      <c r="R32" s="2"/>
      <c r="S32" s="2"/>
      <c r="T32" s="2"/>
    </row>
    <row r="33" spans="2:20">
      <c r="B33" s="3"/>
      <c r="C33" s="4"/>
      <c r="D33" s="4"/>
      <c r="E33" s="4"/>
      <c r="F33" s="4"/>
      <c r="G33" s="4"/>
      <c r="H33" s="4"/>
      <c r="I33" s="4"/>
      <c r="J33" s="4"/>
      <c r="K33" s="4"/>
      <c r="L33" s="4"/>
      <c r="M33" s="4"/>
      <c r="N33" s="4"/>
      <c r="O33" s="4"/>
      <c r="P33" s="4"/>
      <c r="Q33" s="4"/>
      <c r="R33" s="4"/>
      <c r="S33" s="4"/>
      <c r="T33" s="4"/>
    </row>
    <row r="34" spans="2:20">
      <c r="B34" s="1"/>
      <c r="C34" s="2"/>
      <c r="D34" s="2"/>
      <c r="E34" s="2"/>
      <c r="F34" s="2"/>
      <c r="G34" s="2"/>
      <c r="H34" s="2"/>
      <c r="I34" s="2"/>
      <c r="J34" s="2"/>
      <c r="K34" s="2"/>
      <c r="L34" s="2"/>
      <c r="M34" s="2"/>
      <c r="N34" s="2"/>
      <c r="O34" s="2"/>
      <c r="P34" s="2"/>
      <c r="Q34" s="2"/>
      <c r="R34" s="2"/>
      <c r="S34" s="2"/>
      <c r="T34" s="2"/>
    </row>
    <row r="35" spans="2:20">
      <c r="B35" s="3"/>
      <c r="C35" s="4"/>
      <c r="D35" s="4"/>
      <c r="E35" s="4"/>
      <c r="F35" s="4"/>
      <c r="G35" s="4"/>
      <c r="H35" s="4"/>
      <c r="I35" s="4"/>
      <c r="J35" s="4"/>
      <c r="K35" s="4"/>
      <c r="L35" s="4"/>
      <c r="M35" s="4"/>
      <c r="N35" s="4"/>
      <c r="O35" s="4"/>
      <c r="P35" s="4"/>
      <c r="Q35" s="4"/>
      <c r="R35" s="4"/>
      <c r="S35" s="4"/>
      <c r="T35" s="4"/>
    </row>
    <row r="36" spans="2:20">
      <c r="B36" s="1"/>
      <c r="C36" s="2"/>
      <c r="D36" s="2"/>
      <c r="E36" s="2"/>
      <c r="F36" s="2"/>
      <c r="G36" s="2"/>
      <c r="H36" s="2"/>
      <c r="I36" s="2"/>
      <c r="J36" s="2"/>
      <c r="K36" s="2"/>
      <c r="L36" s="2"/>
      <c r="M36" s="2"/>
      <c r="N36" s="2"/>
      <c r="O36" s="2"/>
      <c r="P36" s="2"/>
      <c r="Q36" s="2"/>
      <c r="R36" s="2"/>
      <c r="S36" s="2"/>
      <c r="T36" s="2"/>
    </row>
    <row r="37" spans="2:20">
      <c r="B37" s="3"/>
      <c r="C37" s="4"/>
      <c r="D37" s="4"/>
      <c r="E37" s="4"/>
      <c r="F37" s="4"/>
      <c r="G37" s="4"/>
      <c r="H37" s="4"/>
      <c r="I37" s="4"/>
      <c r="J37" s="4"/>
      <c r="K37" s="4"/>
      <c r="L37" s="4"/>
      <c r="M37" s="4"/>
      <c r="N37" s="4"/>
      <c r="O37" s="4"/>
      <c r="P37" s="4"/>
      <c r="Q37" s="4"/>
      <c r="R37" s="4"/>
      <c r="S37" s="4"/>
      <c r="T37" s="4"/>
    </row>
    <row r="38" spans="2:20">
      <c r="B38" s="1"/>
      <c r="C38" s="2"/>
      <c r="D38" s="2"/>
      <c r="E38" s="2"/>
      <c r="F38" s="2"/>
      <c r="G38" s="2"/>
      <c r="H38" s="2"/>
      <c r="I38" s="2"/>
      <c r="J38" s="2"/>
      <c r="K38" s="2"/>
      <c r="L38" s="2"/>
      <c r="M38" s="2"/>
      <c r="N38" s="2"/>
      <c r="O38" s="2"/>
      <c r="P38" s="2"/>
      <c r="Q38" s="2"/>
      <c r="R38" s="2"/>
      <c r="S38" s="2"/>
      <c r="T38" s="2"/>
    </row>
    <row r="39" spans="2:20">
      <c r="B39" s="3"/>
      <c r="C39" s="4"/>
      <c r="D39" s="4"/>
      <c r="E39" s="4"/>
      <c r="F39" s="4"/>
      <c r="G39" s="4"/>
      <c r="H39" s="4"/>
      <c r="I39" s="4"/>
      <c r="J39" s="4"/>
      <c r="K39" s="4"/>
      <c r="L39" s="4"/>
      <c r="M39" s="4"/>
      <c r="N39" s="4"/>
      <c r="O39" s="4"/>
      <c r="P39" s="4"/>
      <c r="Q39" s="4"/>
      <c r="R39" s="4"/>
      <c r="S39" s="4"/>
      <c r="T39" s="4"/>
    </row>
    <row r="40" spans="2:20">
      <c r="B40" s="1"/>
      <c r="C40" s="2"/>
      <c r="D40" s="2"/>
      <c r="E40" s="2"/>
      <c r="F40" s="2"/>
      <c r="G40" s="2"/>
      <c r="H40" s="2"/>
      <c r="I40" s="2"/>
      <c r="J40" s="2"/>
      <c r="K40" s="2"/>
      <c r="L40" s="2"/>
      <c r="M40" s="2"/>
      <c r="N40" s="2"/>
      <c r="O40" s="2"/>
      <c r="P40" s="2"/>
      <c r="Q40" s="2"/>
      <c r="R40" s="2"/>
      <c r="S40" s="2"/>
      <c r="T40" s="2"/>
    </row>
    <row r="41" spans="2:20">
      <c r="B41" s="3"/>
      <c r="C41" s="4"/>
      <c r="D41" s="4"/>
      <c r="E41" s="4"/>
      <c r="F41" s="4"/>
      <c r="G41" s="4"/>
      <c r="H41" s="4"/>
      <c r="I41" s="4"/>
      <c r="J41" s="4"/>
      <c r="K41" s="4"/>
      <c r="L41" s="4"/>
      <c r="M41" s="4"/>
      <c r="N41" s="4"/>
      <c r="O41" s="4"/>
      <c r="P41" s="4"/>
      <c r="Q41" s="4"/>
      <c r="R41" s="4"/>
      <c r="S41" s="4"/>
      <c r="T41" s="4"/>
    </row>
    <row r="42" spans="2:20">
      <c r="B42" s="1"/>
      <c r="C42" s="2"/>
      <c r="D42" s="2"/>
      <c r="E42" s="2"/>
      <c r="F42" s="2"/>
      <c r="G42" s="2"/>
      <c r="H42" s="2"/>
      <c r="I42" s="2"/>
      <c r="J42" s="2"/>
      <c r="K42" s="2"/>
      <c r="L42" s="2"/>
      <c r="M42" s="2"/>
      <c r="N42" s="2"/>
      <c r="O42" s="2"/>
      <c r="P42" s="2"/>
      <c r="Q42" s="2"/>
      <c r="R42" s="2"/>
      <c r="S42" s="2"/>
      <c r="T42" s="2"/>
    </row>
    <row r="43" spans="2:20">
      <c r="B43" s="3"/>
      <c r="C43" s="4"/>
      <c r="D43" s="4"/>
      <c r="E43" s="4"/>
      <c r="F43" s="4"/>
      <c r="G43" s="4"/>
      <c r="H43" s="4"/>
      <c r="I43" s="4"/>
      <c r="J43" s="4"/>
      <c r="K43" s="4"/>
      <c r="L43" s="4"/>
      <c r="M43" s="4"/>
      <c r="N43" s="4"/>
      <c r="O43" s="4"/>
      <c r="P43" s="4"/>
      <c r="Q43" s="4"/>
      <c r="R43" s="4"/>
      <c r="S43" s="4"/>
      <c r="T43" s="4"/>
    </row>
    <row r="44" spans="2:20">
      <c r="B44" s="1"/>
      <c r="C44" s="2"/>
      <c r="D44" s="2"/>
      <c r="E44" s="2"/>
      <c r="F44" s="2"/>
      <c r="G44" s="2"/>
      <c r="H44" s="2"/>
      <c r="I44" s="2"/>
      <c r="J44" s="2"/>
      <c r="K44" s="2"/>
      <c r="L44" s="2"/>
      <c r="M44" s="2"/>
      <c r="N44" s="2"/>
      <c r="O44" s="2"/>
      <c r="P44" s="2"/>
      <c r="Q44" s="2"/>
      <c r="R44" s="2"/>
      <c r="S44" s="2"/>
      <c r="T44" s="2"/>
    </row>
    <row r="45" spans="2:20">
      <c r="B45" s="3"/>
      <c r="C45" s="4"/>
      <c r="D45" s="4"/>
      <c r="E45" s="4"/>
      <c r="F45" s="4"/>
      <c r="G45" s="4"/>
      <c r="H45" s="4"/>
      <c r="I45" s="4"/>
      <c r="J45" s="4"/>
      <c r="K45" s="4"/>
      <c r="L45" s="4"/>
      <c r="M45" s="4"/>
      <c r="N45" s="4"/>
      <c r="O45" s="4"/>
      <c r="P45" s="4"/>
      <c r="Q45" s="4"/>
      <c r="R45" s="4"/>
      <c r="S45" s="4"/>
      <c r="T45" s="4"/>
    </row>
    <row r="46" spans="2:20">
      <c r="B46" s="1"/>
      <c r="C46" s="2"/>
      <c r="D46" s="2"/>
      <c r="E46" s="2"/>
      <c r="F46" s="2"/>
      <c r="G46" s="2"/>
      <c r="H46" s="2"/>
      <c r="I46" s="2"/>
      <c r="J46" s="2"/>
      <c r="K46" s="2"/>
      <c r="L46" s="2"/>
      <c r="M46" s="2"/>
      <c r="N46" s="2"/>
      <c r="O46" s="2"/>
      <c r="P46" s="2"/>
      <c r="Q46" s="2"/>
      <c r="R46" s="2"/>
      <c r="S46" s="2"/>
      <c r="T46" s="2"/>
    </row>
    <row r="47" spans="2:20">
      <c r="B47" s="3"/>
      <c r="C47" s="4"/>
      <c r="D47" s="4"/>
      <c r="E47" s="4"/>
      <c r="F47" s="4"/>
      <c r="G47" s="4"/>
      <c r="H47" s="4"/>
      <c r="I47" s="4"/>
      <c r="J47" s="4"/>
      <c r="K47" s="4"/>
      <c r="L47" s="4"/>
      <c r="M47" s="4"/>
      <c r="N47" s="4"/>
      <c r="O47" s="4"/>
      <c r="P47" s="4"/>
      <c r="Q47" s="4"/>
      <c r="R47" s="4"/>
      <c r="S47" s="4"/>
      <c r="T47" s="4"/>
    </row>
    <row r="48" spans="2:20">
      <c r="B48" s="1"/>
      <c r="C48" s="2"/>
      <c r="D48" s="2"/>
      <c r="E48" s="2"/>
      <c r="F48" s="2"/>
      <c r="G48" s="2"/>
      <c r="H48" s="2"/>
      <c r="I48" s="2"/>
      <c r="J48" s="2"/>
      <c r="K48" s="2"/>
      <c r="L48" s="2"/>
      <c r="M48" s="2"/>
      <c r="N48" s="2"/>
      <c r="O48" s="2"/>
      <c r="P48" s="2"/>
      <c r="Q48" s="2"/>
      <c r="R48" s="2"/>
      <c r="S48" s="2"/>
      <c r="T48" s="2"/>
    </row>
    <row r="49" spans="2:20">
      <c r="B49" s="3"/>
      <c r="C49" s="4"/>
      <c r="D49" s="4"/>
      <c r="E49" s="4"/>
      <c r="F49" s="4"/>
      <c r="G49" s="4"/>
      <c r="H49" s="4"/>
      <c r="I49" s="4"/>
      <c r="J49" s="4"/>
      <c r="K49" s="4"/>
      <c r="L49" s="4"/>
      <c r="M49" s="4"/>
      <c r="N49" s="4"/>
      <c r="O49" s="4"/>
      <c r="P49" s="4"/>
      <c r="Q49" s="4"/>
      <c r="R49" s="4"/>
      <c r="S49" s="4"/>
      <c r="T49" s="4"/>
    </row>
    <row r="50" spans="2:20">
      <c r="B50" s="1"/>
      <c r="C50" s="2"/>
      <c r="D50" s="2"/>
      <c r="E50" s="2"/>
      <c r="F50" s="2"/>
      <c r="G50" s="2"/>
      <c r="H50" s="2"/>
      <c r="I50" s="2"/>
      <c r="J50" s="2"/>
      <c r="K50" s="2"/>
      <c r="L50" s="2"/>
      <c r="M50" s="2"/>
      <c r="N50" s="2"/>
      <c r="O50" s="2"/>
      <c r="P50" s="2"/>
      <c r="Q50" s="2"/>
      <c r="R50" s="2"/>
      <c r="S50" s="2"/>
      <c r="T50" s="2"/>
    </row>
    <row r="51" spans="2:20">
      <c r="B51" s="3"/>
      <c r="C51" s="4"/>
      <c r="D51" s="4"/>
      <c r="E51" s="4"/>
      <c r="F51" s="4"/>
      <c r="G51" s="4"/>
      <c r="H51" s="4"/>
      <c r="I51" s="4"/>
      <c r="J51" s="4"/>
      <c r="K51" s="4"/>
      <c r="L51" s="4"/>
      <c r="M51" s="4"/>
      <c r="N51" s="4"/>
      <c r="O51" s="4"/>
      <c r="P51" s="4"/>
      <c r="Q51" s="4"/>
      <c r="R51" s="4"/>
      <c r="S51" s="4"/>
      <c r="T51" s="4"/>
    </row>
    <row r="52" spans="2:20">
      <c r="B52" s="1"/>
      <c r="C52" s="2"/>
      <c r="D52" s="2"/>
      <c r="E52" s="2"/>
      <c r="F52" s="2"/>
      <c r="G52" s="2"/>
      <c r="H52" s="2"/>
      <c r="I52" s="2"/>
      <c r="J52" s="2"/>
      <c r="K52" s="2"/>
      <c r="L52" s="2"/>
      <c r="M52" s="2"/>
      <c r="N52" s="2"/>
      <c r="O52" s="2"/>
      <c r="P52" s="2"/>
      <c r="Q52" s="2"/>
      <c r="R52" s="2"/>
      <c r="S52" s="2"/>
      <c r="T52" s="2"/>
    </row>
    <row r="53" spans="2:20">
      <c r="B53" s="3"/>
      <c r="C53" s="4"/>
      <c r="D53" s="4"/>
      <c r="E53" s="4"/>
      <c r="F53" s="4"/>
      <c r="G53" s="4"/>
      <c r="H53" s="4"/>
      <c r="I53" s="4"/>
      <c r="J53" s="4"/>
      <c r="K53" s="4"/>
      <c r="L53" s="4"/>
      <c r="M53" s="4"/>
      <c r="N53" s="4"/>
      <c r="O53" s="4"/>
      <c r="P53" s="4"/>
      <c r="Q53" s="4"/>
      <c r="R53" s="4"/>
      <c r="S53" s="4"/>
      <c r="T53" s="4"/>
    </row>
    <row r="54" spans="2:20">
      <c r="B54" s="1"/>
      <c r="C54" s="2"/>
      <c r="D54" s="2"/>
      <c r="E54" s="2"/>
      <c r="F54" s="2"/>
      <c r="G54" s="2"/>
      <c r="H54" s="2"/>
      <c r="I54" s="2"/>
      <c r="J54" s="2"/>
      <c r="K54" s="2"/>
      <c r="L54" s="2"/>
      <c r="M54" s="2"/>
      <c r="N54" s="2"/>
      <c r="O54" s="2"/>
      <c r="P54" s="2"/>
      <c r="Q54" s="2"/>
      <c r="R54" s="2"/>
      <c r="S54" s="2"/>
      <c r="T54" s="2"/>
    </row>
    <row r="55" spans="2:20">
      <c r="B55" s="3"/>
      <c r="C55" s="4"/>
      <c r="D55" s="4"/>
      <c r="E55" s="4"/>
      <c r="F55" s="4"/>
      <c r="G55" s="4"/>
      <c r="H55" s="4"/>
      <c r="I55" s="4"/>
      <c r="J55" s="4"/>
      <c r="K55" s="4"/>
      <c r="L55" s="4"/>
      <c r="M55" s="4"/>
      <c r="N55" s="4"/>
      <c r="O55" s="4"/>
      <c r="P55" s="4"/>
      <c r="Q55" s="4"/>
      <c r="R55" s="4"/>
      <c r="S55" s="4"/>
      <c r="T55" s="4"/>
    </row>
    <row r="56" spans="2:20">
      <c r="B56" s="1"/>
      <c r="C56" s="2"/>
      <c r="D56" s="2"/>
      <c r="E56" s="2"/>
      <c r="F56" s="2"/>
      <c r="G56" s="2"/>
      <c r="H56" s="2"/>
      <c r="I56" s="2"/>
      <c r="J56" s="2"/>
      <c r="K56" s="2"/>
      <c r="L56" s="2"/>
      <c r="M56" s="2"/>
      <c r="N56" s="2"/>
      <c r="O56" s="2"/>
      <c r="P56" s="2"/>
      <c r="Q56" s="2"/>
      <c r="R56" s="2"/>
      <c r="S56" s="2"/>
      <c r="T56" s="2"/>
    </row>
    <row r="57" spans="2:20">
      <c r="B57" s="3"/>
      <c r="C57" s="4"/>
      <c r="D57" s="4"/>
      <c r="E57" s="4"/>
      <c r="F57" s="4"/>
      <c r="G57" s="4"/>
      <c r="H57" s="4"/>
      <c r="I57" s="4"/>
      <c r="J57" s="4"/>
      <c r="K57" s="4"/>
      <c r="L57" s="4"/>
      <c r="M57" s="4"/>
      <c r="N57" s="4"/>
      <c r="O57" s="4"/>
      <c r="P57" s="4"/>
      <c r="Q57" s="4"/>
      <c r="R57" s="4"/>
      <c r="S57" s="4"/>
      <c r="T57" s="4"/>
    </row>
    <row r="58" spans="2:20">
      <c r="B58" s="1"/>
      <c r="C58" s="2"/>
      <c r="D58" s="2"/>
      <c r="E58" s="2"/>
      <c r="F58" s="2"/>
      <c r="G58" s="2"/>
      <c r="H58" s="2"/>
      <c r="I58" s="2"/>
      <c r="J58" s="2"/>
      <c r="K58" s="2"/>
      <c r="L58" s="2"/>
      <c r="M58" s="2"/>
      <c r="N58" s="2"/>
      <c r="O58" s="2"/>
      <c r="P58" s="2"/>
      <c r="Q58" s="2"/>
      <c r="R58" s="2"/>
      <c r="S58" s="2"/>
      <c r="T58" s="2"/>
    </row>
    <row r="59" spans="2:20">
      <c r="B59" s="3"/>
      <c r="C59" s="4"/>
      <c r="D59" s="4"/>
      <c r="E59" s="4"/>
      <c r="F59" s="4"/>
      <c r="G59" s="4"/>
      <c r="H59" s="4"/>
      <c r="I59" s="4"/>
      <c r="J59" s="4"/>
      <c r="K59" s="4"/>
      <c r="L59" s="4"/>
      <c r="M59" s="4"/>
      <c r="N59" s="4"/>
      <c r="O59" s="4"/>
      <c r="P59" s="4"/>
      <c r="Q59" s="4"/>
      <c r="R59" s="4"/>
      <c r="S59" s="4"/>
      <c r="T59" s="4"/>
    </row>
    <row r="60" spans="2:20">
      <c r="B60" s="1"/>
      <c r="C60" s="2"/>
      <c r="D60" s="2"/>
      <c r="E60" s="2"/>
      <c r="F60" s="2"/>
      <c r="G60" s="2"/>
      <c r="H60" s="2"/>
      <c r="I60" s="2"/>
      <c r="J60" s="2"/>
      <c r="K60" s="2"/>
      <c r="L60" s="2"/>
      <c r="M60" s="2"/>
      <c r="N60" s="2"/>
      <c r="O60" s="2"/>
      <c r="P60" s="2"/>
      <c r="Q60" s="2"/>
      <c r="R60" s="2"/>
      <c r="S60" s="2"/>
      <c r="T60" s="2"/>
    </row>
    <row r="61" spans="2:20">
      <c r="B61" s="3"/>
      <c r="C61" s="4"/>
      <c r="D61" s="4"/>
      <c r="E61" s="4"/>
      <c r="F61" s="4"/>
      <c r="G61" s="4"/>
      <c r="H61" s="4"/>
      <c r="I61" s="4"/>
      <c r="J61" s="4"/>
      <c r="K61" s="4"/>
      <c r="L61" s="4"/>
      <c r="M61" s="4"/>
      <c r="N61" s="4"/>
      <c r="O61" s="4"/>
      <c r="P61" s="4"/>
      <c r="Q61" s="4"/>
      <c r="R61" s="4"/>
      <c r="S61" s="4"/>
      <c r="T61" s="4"/>
    </row>
    <row r="62" spans="2:20">
      <c r="B62" s="1"/>
      <c r="C62" s="2"/>
      <c r="D62" s="2"/>
      <c r="E62" s="2"/>
      <c r="F62" s="2"/>
      <c r="G62" s="2"/>
      <c r="H62" s="2"/>
      <c r="I62" s="2"/>
      <c r="J62" s="2"/>
      <c r="K62" s="2"/>
      <c r="L62" s="2"/>
      <c r="M62" s="2"/>
      <c r="N62" s="2"/>
      <c r="O62" s="2"/>
      <c r="P62" s="2"/>
      <c r="Q62" s="2"/>
      <c r="R62" s="2"/>
      <c r="S62" s="2"/>
      <c r="T62" s="2"/>
    </row>
    <row r="63" spans="2:20">
      <c r="B63" s="3"/>
      <c r="C63" s="4"/>
      <c r="D63" s="4"/>
      <c r="E63" s="4"/>
      <c r="F63" s="4"/>
      <c r="G63" s="4"/>
      <c r="H63" s="4"/>
      <c r="I63" s="4"/>
      <c r="J63" s="4"/>
      <c r="K63" s="4"/>
      <c r="L63" s="4"/>
      <c r="M63" s="4"/>
      <c r="N63" s="4"/>
      <c r="O63" s="4"/>
      <c r="P63" s="4"/>
      <c r="Q63" s="4"/>
      <c r="R63" s="4"/>
      <c r="S63" s="4"/>
      <c r="T63" s="4"/>
    </row>
    <row r="64" spans="2:20">
      <c r="B64" s="1"/>
      <c r="C64" s="2"/>
      <c r="D64" s="2"/>
      <c r="E64" s="2"/>
      <c r="F64" s="2"/>
      <c r="G64" s="2"/>
      <c r="H64" s="2"/>
      <c r="I64" s="2"/>
      <c r="J64" s="2"/>
      <c r="K64" s="2"/>
      <c r="L64" s="2"/>
      <c r="M64" s="2"/>
      <c r="N64" s="2"/>
      <c r="O64" s="2"/>
      <c r="P64" s="2"/>
      <c r="Q64" s="2"/>
      <c r="R64" s="2"/>
      <c r="S64" s="2"/>
      <c r="T64" s="2"/>
    </row>
    <row r="65" spans="2:20">
      <c r="B65" s="3"/>
      <c r="C65" s="4"/>
      <c r="D65" s="4"/>
      <c r="E65" s="4"/>
      <c r="F65" s="4"/>
      <c r="G65" s="4"/>
      <c r="H65" s="4"/>
      <c r="I65" s="4"/>
      <c r="J65" s="4"/>
      <c r="K65" s="4"/>
      <c r="L65" s="4"/>
      <c r="M65" s="4"/>
      <c r="N65" s="4"/>
      <c r="O65" s="4"/>
      <c r="P65" s="4"/>
      <c r="Q65" s="4"/>
      <c r="R65" s="4"/>
      <c r="S65" s="4"/>
      <c r="T65" s="4"/>
    </row>
    <row r="66" spans="2:20">
      <c r="B66" s="1"/>
      <c r="C66" s="2"/>
      <c r="D66" s="2"/>
      <c r="E66" s="2"/>
      <c r="F66" s="2"/>
      <c r="G66" s="2"/>
      <c r="H66" s="2"/>
      <c r="I66" s="2"/>
      <c r="J66" s="2"/>
      <c r="K66" s="2"/>
      <c r="L66" s="2"/>
      <c r="M66" s="2"/>
      <c r="N66" s="2"/>
      <c r="O66" s="2"/>
      <c r="P66" s="2"/>
      <c r="Q66" s="2"/>
      <c r="R66" s="2"/>
      <c r="S66" s="2"/>
      <c r="T66" s="2"/>
    </row>
    <row r="67" spans="2:20">
      <c r="B67" s="3"/>
      <c r="C67" s="4"/>
      <c r="D67" s="4"/>
      <c r="E67" s="4"/>
      <c r="F67" s="4"/>
      <c r="G67" s="4"/>
      <c r="H67" s="4"/>
      <c r="I67" s="4"/>
      <c r="J67" s="4"/>
      <c r="K67" s="4"/>
      <c r="L67" s="4"/>
      <c r="M67" s="4"/>
      <c r="N67" s="4"/>
      <c r="O67" s="4"/>
      <c r="P67" s="4"/>
      <c r="Q67" s="4"/>
      <c r="R67" s="4"/>
      <c r="S67" s="4"/>
      <c r="T67" s="4"/>
    </row>
    <row r="68" spans="2:20">
      <c r="B68" s="1"/>
      <c r="C68" s="2"/>
      <c r="D68" s="2"/>
      <c r="E68" s="2"/>
      <c r="F68" s="2"/>
      <c r="G68" s="2"/>
      <c r="H68" s="2"/>
      <c r="I68" s="2"/>
      <c r="J68" s="2"/>
      <c r="K68" s="2"/>
      <c r="L68" s="2"/>
      <c r="M68" s="2"/>
      <c r="N68" s="2"/>
      <c r="O68" s="2"/>
      <c r="P68" s="2"/>
      <c r="Q68" s="2"/>
      <c r="R68" s="2"/>
      <c r="S68" s="2"/>
      <c r="T68" s="2"/>
    </row>
    <row r="69" spans="2:20">
      <c r="B69" s="3"/>
      <c r="C69" s="4"/>
      <c r="D69" s="4"/>
      <c r="E69" s="4"/>
      <c r="F69" s="4"/>
      <c r="G69" s="4"/>
      <c r="H69" s="4"/>
      <c r="I69" s="4"/>
      <c r="J69" s="4"/>
      <c r="K69" s="4"/>
      <c r="L69" s="4"/>
      <c r="M69" s="4"/>
      <c r="N69" s="4"/>
      <c r="O69" s="4"/>
      <c r="P69" s="4"/>
      <c r="Q69" s="4"/>
      <c r="R69" s="4"/>
      <c r="S69" s="4"/>
      <c r="T69" s="4"/>
    </row>
    <row r="70" spans="2:20">
      <c r="B70" s="1"/>
      <c r="C70" s="2"/>
      <c r="D70" s="2"/>
      <c r="E70" s="2"/>
      <c r="F70" s="2"/>
      <c r="G70" s="2"/>
      <c r="H70" s="2"/>
      <c r="I70" s="2"/>
      <c r="J70" s="2"/>
      <c r="K70" s="2"/>
      <c r="L70" s="2"/>
      <c r="M70" s="2"/>
      <c r="N70" s="2"/>
      <c r="O70" s="2"/>
      <c r="P70" s="2"/>
      <c r="Q70" s="2"/>
      <c r="R70" s="2"/>
      <c r="S70" s="2"/>
      <c r="T70" s="2"/>
    </row>
    <row r="71" spans="2:20">
      <c r="B71" s="3"/>
      <c r="C71" s="4"/>
      <c r="D71" s="4"/>
      <c r="E71" s="4"/>
      <c r="F71" s="4"/>
      <c r="G71" s="4"/>
      <c r="H71" s="4"/>
      <c r="I71" s="4"/>
      <c r="J71" s="4"/>
      <c r="K71" s="4"/>
      <c r="L71" s="4"/>
      <c r="M71" s="4"/>
      <c r="N71" s="4"/>
      <c r="O71" s="4"/>
      <c r="P71" s="4"/>
      <c r="Q71" s="4"/>
      <c r="R71" s="4"/>
      <c r="S71" s="4"/>
      <c r="T71" s="4"/>
    </row>
    <row r="72" spans="2:20">
      <c r="B72" s="1"/>
      <c r="C72" s="2"/>
      <c r="D72" s="2"/>
      <c r="E72" s="2"/>
      <c r="F72" s="2"/>
      <c r="G72" s="2"/>
      <c r="H72" s="2"/>
      <c r="I72" s="2"/>
      <c r="J72" s="2"/>
      <c r="K72" s="2"/>
      <c r="L72" s="2"/>
      <c r="M72" s="2"/>
      <c r="N72" s="2"/>
      <c r="O72" s="2"/>
      <c r="P72" s="2"/>
      <c r="Q72" s="2"/>
      <c r="R72" s="2"/>
      <c r="S72" s="2"/>
      <c r="T72" s="2"/>
    </row>
    <row r="73" spans="2:20">
      <c r="B73" s="3"/>
      <c r="C73" s="4"/>
      <c r="D73" s="4"/>
      <c r="E73" s="4"/>
      <c r="F73" s="4"/>
      <c r="G73" s="4"/>
      <c r="H73" s="4"/>
      <c r="I73" s="4"/>
      <c r="J73" s="4"/>
      <c r="K73" s="4"/>
      <c r="L73" s="4"/>
      <c r="M73" s="4"/>
      <c r="N73" s="4"/>
      <c r="O73" s="4"/>
      <c r="P73" s="4"/>
      <c r="Q73" s="4"/>
      <c r="R73" s="4"/>
      <c r="S73" s="4"/>
      <c r="T73" s="4"/>
    </row>
    <row r="74" spans="2:20">
      <c r="B74" s="1"/>
      <c r="C74" s="2"/>
      <c r="D74" s="2"/>
      <c r="E74" s="2"/>
      <c r="F74" s="2"/>
      <c r="G74" s="2"/>
      <c r="H74" s="2"/>
      <c r="I74" s="2"/>
      <c r="J74" s="2"/>
      <c r="K74" s="2"/>
      <c r="L74" s="2"/>
      <c r="M74" s="2"/>
      <c r="N74" s="2"/>
      <c r="O74" s="2"/>
      <c r="P74" s="2"/>
      <c r="Q74" s="2"/>
      <c r="R74" s="2"/>
      <c r="S74" s="2"/>
      <c r="T74" s="2"/>
    </row>
    <row r="75" spans="2:20">
      <c r="B75" s="3"/>
      <c r="C75" s="4"/>
      <c r="D75" s="4"/>
      <c r="E75" s="4"/>
      <c r="F75" s="4"/>
      <c r="G75" s="4"/>
      <c r="H75" s="4"/>
      <c r="I75" s="4"/>
      <c r="J75" s="4"/>
      <c r="K75" s="4"/>
      <c r="L75" s="4"/>
      <c r="M75" s="4"/>
      <c r="N75" s="4"/>
      <c r="O75" s="4"/>
      <c r="P75" s="4"/>
      <c r="Q75" s="4"/>
      <c r="R75" s="4"/>
      <c r="S75" s="4"/>
      <c r="T75" s="4"/>
    </row>
    <row r="76" spans="2:20">
      <c r="B76" s="1"/>
      <c r="C76" s="2"/>
      <c r="D76" s="2"/>
      <c r="E76" s="2"/>
      <c r="F76" s="2"/>
      <c r="G76" s="2"/>
      <c r="H76" s="2"/>
      <c r="I76" s="2"/>
      <c r="J76" s="2"/>
      <c r="K76" s="2"/>
      <c r="L76" s="2"/>
      <c r="M76" s="2"/>
      <c r="N76" s="2"/>
      <c r="O76" s="2"/>
      <c r="P76" s="2"/>
      <c r="Q76" s="2"/>
      <c r="R76" s="2"/>
      <c r="S76" s="2"/>
      <c r="T76" s="2"/>
    </row>
    <row r="77" spans="2:20">
      <c r="B77" s="3"/>
      <c r="C77" s="4"/>
      <c r="D77" s="4"/>
      <c r="E77" s="4"/>
      <c r="F77" s="4"/>
      <c r="G77" s="4"/>
      <c r="H77" s="4"/>
      <c r="I77" s="4"/>
      <c r="J77" s="4"/>
      <c r="K77" s="4"/>
      <c r="L77" s="4"/>
      <c r="M77" s="4"/>
      <c r="N77" s="4"/>
      <c r="O77" s="4"/>
      <c r="P77" s="4"/>
      <c r="Q77" s="4"/>
      <c r="R77" s="4"/>
      <c r="S77" s="4"/>
      <c r="T77" s="4"/>
    </row>
    <row r="78" spans="2:20">
      <c r="B78" s="1"/>
      <c r="C78" s="2"/>
      <c r="D78" s="2"/>
      <c r="E78" s="2"/>
      <c r="F78" s="2"/>
      <c r="G78" s="2"/>
      <c r="H78" s="2"/>
      <c r="I78" s="2"/>
      <c r="J78" s="2"/>
      <c r="K78" s="2"/>
      <c r="L78" s="2"/>
      <c r="M78" s="2"/>
      <c r="N78" s="2"/>
      <c r="O78" s="2"/>
      <c r="P78" s="2"/>
      <c r="Q78" s="2"/>
      <c r="R78" s="2"/>
      <c r="S78" s="2"/>
      <c r="T78" s="2"/>
    </row>
    <row r="79" spans="2:20">
      <c r="B79" s="3"/>
      <c r="C79" s="4"/>
      <c r="D79" s="4"/>
      <c r="E79" s="4"/>
      <c r="F79" s="4"/>
      <c r="G79" s="4"/>
      <c r="H79" s="4"/>
      <c r="I79" s="4"/>
      <c r="J79" s="4"/>
      <c r="K79" s="4"/>
      <c r="L79" s="4"/>
      <c r="M79" s="4"/>
      <c r="N79" s="4"/>
      <c r="O79" s="4"/>
      <c r="P79" s="4"/>
      <c r="Q79" s="4"/>
      <c r="R79" s="4"/>
      <c r="S79" s="4"/>
      <c r="T79" s="4"/>
    </row>
    <row r="80" spans="2:20">
      <c r="B80" s="1"/>
      <c r="C80" s="2"/>
      <c r="D80" s="2"/>
      <c r="E80" s="2"/>
      <c r="F80" s="2"/>
      <c r="G80" s="2"/>
      <c r="H80" s="2"/>
      <c r="I80" s="2"/>
      <c r="J80" s="2"/>
      <c r="K80" s="2"/>
      <c r="L80" s="2"/>
      <c r="M80" s="2"/>
      <c r="N80" s="2"/>
      <c r="O80" s="2"/>
      <c r="P80" s="2"/>
      <c r="Q80" s="2"/>
      <c r="R80" s="2"/>
      <c r="S80" s="2"/>
      <c r="T80" s="2"/>
    </row>
    <row r="81" spans="2:20">
      <c r="B81" s="3"/>
      <c r="C81" s="4"/>
      <c r="D81" s="4"/>
      <c r="E81" s="4"/>
      <c r="F81" s="4"/>
      <c r="G81" s="4"/>
      <c r="H81" s="4"/>
      <c r="I81" s="4"/>
      <c r="J81" s="4"/>
      <c r="K81" s="4"/>
      <c r="L81" s="4"/>
      <c r="M81" s="4"/>
      <c r="N81" s="4"/>
      <c r="O81" s="4"/>
      <c r="P81" s="4"/>
      <c r="Q81" s="4"/>
      <c r="R81" s="4"/>
      <c r="S81" s="4"/>
      <c r="T81" s="4"/>
    </row>
    <row r="82" spans="2:20">
      <c r="B82" s="1"/>
      <c r="C82" s="2"/>
      <c r="D82" s="2"/>
      <c r="E82" s="2"/>
      <c r="F82" s="2"/>
      <c r="G82" s="2"/>
      <c r="H82" s="2"/>
      <c r="I82" s="2"/>
      <c r="J82" s="2"/>
      <c r="K82" s="2"/>
      <c r="L82" s="2"/>
      <c r="M82" s="2"/>
      <c r="N82" s="2"/>
      <c r="O82" s="2"/>
      <c r="P82" s="2"/>
      <c r="Q82" s="2"/>
      <c r="R82" s="2"/>
      <c r="S82" s="2"/>
      <c r="T82" s="2"/>
    </row>
    <row r="83" spans="2:20">
      <c r="B83" s="3"/>
      <c r="C83" s="4"/>
      <c r="D83" s="4"/>
      <c r="E83" s="4"/>
      <c r="F83" s="4"/>
      <c r="G83" s="4"/>
      <c r="H83" s="4"/>
      <c r="I83" s="4"/>
      <c r="J83" s="4"/>
      <c r="K83" s="4"/>
      <c r="L83" s="4"/>
      <c r="M83" s="4"/>
      <c r="N83" s="4"/>
      <c r="O83" s="4"/>
      <c r="P83" s="4"/>
      <c r="Q83" s="4"/>
      <c r="R83" s="4"/>
      <c r="S83" s="4"/>
      <c r="T83" s="4"/>
    </row>
    <row r="84" spans="2:20">
      <c r="B84" s="1"/>
      <c r="C84" s="2"/>
      <c r="D84" s="2"/>
      <c r="E84" s="2"/>
      <c r="F84" s="2"/>
      <c r="G84" s="2"/>
      <c r="H84" s="2"/>
      <c r="I84" s="2"/>
      <c r="J84" s="2"/>
      <c r="K84" s="2"/>
      <c r="L84" s="2"/>
      <c r="M84" s="2"/>
      <c r="N84" s="2"/>
      <c r="O84" s="2"/>
      <c r="P84" s="2"/>
      <c r="Q84" s="2"/>
      <c r="R84" s="2"/>
      <c r="S84" s="2"/>
      <c r="T84" s="2"/>
    </row>
    <row r="85" spans="2:20">
      <c r="B85" s="3"/>
      <c r="C85" s="4"/>
      <c r="D85" s="4"/>
      <c r="E85" s="4"/>
      <c r="F85" s="4"/>
      <c r="G85" s="4"/>
      <c r="H85" s="4"/>
      <c r="I85" s="4"/>
      <c r="J85" s="4"/>
      <c r="K85" s="4"/>
      <c r="L85" s="4"/>
      <c r="M85" s="4"/>
      <c r="N85" s="4"/>
      <c r="O85" s="4"/>
      <c r="P85" s="4"/>
      <c r="Q85" s="4"/>
      <c r="R85" s="4"/>
      <c r="S85" s="4"/>
      <c r="T85" s="4"/>
    </row>
    <row r="86" spans="2:20">
      <c r="B86" s="1"/>
      <c r="C86" s="2"/>
      <c r="D86" s="2"/>
      <c r="E86" s="2"/>
      <c r="F86" s="2"/>
      <c r="G86" s="2"/>
      <c r="H86" s="2"/>
      <c r="I86" s="2"/>
      <c r="J86" s="2"/>
      <c r="K86" s="2"/>
      <c r="L86" s="2"/>
      <c r="M86" s="2"/>
      <c r="N86" s="2"/>
      <c r="O86" s="2"/>
      <c r="P86" s="2"/>
      <c r="Q86" s="2"/>
      <c r="R86" s="2"/>
      <c r="S86" s="2"/>
      <c r="T86" s="2"/>
    </row>
    <row r="87" spans="2:20">
      <c r="B87" s="3"/>
      <c r="C87" s="4"/>
      <c r="D87" s="4"/>
      <c r="E87" s="4"/>
      <c r="F87" s="4"/>
      <c r="G87" s="4"/>
      <c r="H87" s="4"/>
      <c r="I87" s="4"/>
      <c r="J87" s="4"/>
      <c r="K87" s="4"/>
      <c r="L87" s="4"/>
      <c r="M87" s="4"/>
      <c r="N87" s="4"/>
      <c r="O87" s="4"/>
      <c r="P87" s="4"/>
      <c r="Q87" s="4"/>
      <c r="R87" s="4"/>
      <c r="S87" s="4"/>
      <c r="T87" s="4"/>
    </row>
    <row r="88" spans="2:20">
      <c r="B88" s="1"/>
      <c r="C88" s="2"/>
      <c r="D88" s="2"/>
      <c r="E88" s="2"/>
      <c r="F88" s="2"/>
      <c r="G88" s="2"/>
      <c r="H88" s="2"/>
      <c r="I88" s="2"/>
      <c r="J88" s="2"/>
      <c r="K88" s="2"/>
      <c r="L88" s="2"/>
      <c r="M88" s="2"/>
      <c r="N88" s="2"/>
      <c r="O88" s="2"/>
      <c r="P88" s="2"/>
      <c r="Q88" s="2"/>
      <c r="R88" s="2"/>
      <c r="S88" s="2"/>
      <c r="T88" s="2"/>
    </row>
    <row r="89" spans="2:20">
      <c r="B89" s="3"/>
      <c r="C89" s="4"/>
      <c r="D89" s="4"/>
      <c r="E89" s="4"/>
      <c r="F89" s="4"/>
      <c r="G89" s="4"/>
      <c r="H89" s="4"/>
      <c r="I89" s="4"/>
      <c r="J89" s="4"/>
      <c r="K89" s="4"/>
      <c r="L89" s="4"/>
      <c r="M89" s="4"/>
      <c r="N89" s="4"/>
      <c r="O89" s="4"/>
      <c r="P89" s="4"/>
      <c r="Q89" s="4"/>
      <c r="R89" s="4"/>
      <c r="S89" s="4"/>
      <c r="T89" s="4"/>
    </row>
    <row r="90" spans="2:20">
      <c r="B90" s="1"/>
      <c r="C90" s="2"/>
      <c r="D90" s="2"/>
      <c r="E90" s="2"/>
      <c r="F90" s="2"/>
      <c r="G90" s="2"/>
      <c r="H90" s="2"/>
      <c r="I90" s="2"/>
      <c r="J90" s="2"/>
      <c r="K90" s="2"/>
      <c r="L90" s="2"/>
      <c r="M90" s="2"/>
      <c r="N90" s="2"/>
      <c r="O90" s="2"/>
      <c r="P90" s="2"/>
      <c r="Q90" s="2"/>
      <c r="R90" s="2"/>
      <c r="S90" s="2"/>
      <c r="T90" s="2"/>
    </row>
    <row r="91" spans="2:20">
      <c r="B91" s="3"/>
      <c r="C91" s="4"/>
      <c r="D91" s="4"/>
      <c r="E91" s="4"/>
      <c r="F91" s="4"/>
      <c r="G91" s="4"/>
      <c r="H91" s="4"/>
      <c r="I91" s="4"/>
      <c r="J91" s="4"/>
      <c r="K91" s="4"/>
      <c r="L91" s="4"/>
      <c r="M91" s="4"/>
      <c r="N91" s="4"/>
      <c r="O91" s="4"/>
      <c r="P91" s="4"/>
      <c r="Q91" s="4"/>
      <c r="R91" s="4"/>
      <c r="S91" s="4"/>
      <c r="T91" s="4"/>
    </row>
    <row r="92" spans="2:20">
      <c r="B92" s="1"/>
      <c r="C92" s="2"/>
      <c r="D92" s="2"/>
      <c r="E92" s="2"/>
      <c r="F92" s="2"/>
      <c r="G92" s="2"/>
      <c r="H92" s="2"/>
      <c r="I92" s="2"/>
      <c r="J92" s="2"/>
      <c r="K92" s="2"/>
      <c r="L92" s="2"/>
      <c r="M92" s="2"/>
      <c r="N92" s="2"/>
      <c r="O92" s="2"/>
      <c r="P92" s="2"/>
      <c r="Q92" s="2"/>
      <c r="R92" s="2"/>
      <c r="S92" s="2"/>
      <c r="T92" s="2"/>
    </row>
    <row r="93" spans="2:20">
      <c r="B93" s="3"/>
      <c r="C93" s="4"/>
      <c r="D93" s="4"/>
      <c r="E93" s="4"/>
      <c r="F93" s="4"/>
      <c r="G93" s="4"/>
      <c r="H93" s="4"/>
      <c r="I93" s="4"/>
      <c r="J93" s="4"/>
      <c r="K93" s="4"/>
      <c r="L93" s="4"/>
      <c r="M93" s="4"/>
      <c r="N93" s="4"/>
      <c r="O93" s="4"/>
      <c r="P93" s="4"/>
      <c r="Q93" s="4"/>
      <c r="R93" s="4"/>
      <c r="S93" s="4"/>
      <c r="T93" s="4"/>
    </row>
    <row r="94" spans="2:20">
      <c r="B94" s="1"/>
      <c r="C94" s="2"/>
      <c r="D94" s="2"/>
      <c r="E94" s="2"/>
      <c r="F94" s="2"/>
      <c r="G94" s="2"/>
      <c r="H94" s="2"/>
      <c r="I94" s="2"/>
      <c r="J94" s="2"/>
      <c r="K94" s="2"/>
      <c r="L94" s="2"/>
      <c r="M94" s="2"/>
      <c r="N94" s="2"/>
      <c r="O94" s="2"/>
      <c r="P94" s="2"/>
      <c r="Q94" s="2"/>
      <c r="R94" s="2"/>
      <c r="S94" s="2"/>
      <c r="T94" s="2"/>
    </row>
    <row r="95" spans="2:20">
      <c r="B95" s="3"/>
      <c r="C95" s="4"/>
      <c r="D95" s="4"/>
      <c r="E95" s="4"/>
      <c r="F95" s="4"/>
      <c r="G95" s="4"/>
      <c r="H95" s="4"/>
      <c r="I95" s="4"/>
      <c r="J95" s="4"/>
      <c r="K95" s="4"/>
      <c r="L95" s="4"/>
      <c r="M95" s="4"/>
      <c r="N95" s="4"/>
      <c r="O95" s="4"/>
      <c r="P95" s="4"/>
      <c r="Q95" s="4"/>
      <c r="R95" s="4"/>
      <c r="S95" s="4"/>
      <c r="T95" s="4"/>
    </row>
    <row r="96" spans="2:20">
      <c r="B96" s="1"/>
      <c r="C96" s="2"/>
      <c r="D96" s="2"/>
      <c r="E96" s="2"/>
      <c r="F96" s="2"/>
      <c r="G96" s="2"/>
      <c r="H96" s="2"/>
      <c r="I96" s="2"/>
      <c r="J96" s="2"/>
      <c r="K96" s="2"/>
      <c r="L96" s="2"/>
      <c r="M96" s="2"/>
      <c r="N96" s="2"/>
      <c r="O96" s="2"/>
      <c r="P96" s="2"/>
      <c r="Q96" s="2"/>
      <c r="R96" s="2"/>
      <c r="S96" s="2"/>
      <c r="T96" s="2"/>
    </row>
    <row r="97" spans="2:20">
      <c r="B97" s="3"/>
      <c r="C97" s="4"/>
      <c r="D97" s="4"/>
      <c r="E97" s="4"/>
      <c r="F97" s="4"/>
      <c r="G97" s="4"/>
      <c r="H97" s="4"/>
      <c r="I97" s="4"/>
      <c r="J97" s="4"/>
      <c r="K97" s="4"/>
      <c r="L97" s="4"/>
      <c r="M97" s="4"/>
      <c r="N97" s="4"/>
      <c r="O97" s="4"/>
      <c r="P97" s="4"/>
      <c r="Q97" s="4"/>
      <c r="R97" s="4"/>
      <c r="S97" s="4"/>
      <c r="T97" s="4"/>
    </row>
    <row r="98" spans="2:20">
      <c r="B98" s="1"/>
      <c r="C98" s="2"/>
      <c r="D98" s="2"/>
      <c r="E98" s="2"/>
      <c r="F98" s="2"/>
      <c r="G98" s="2"/>
      <c r="H98" s="2"/>
      <c r="I98" s="2"/>
      <c r="J98" s="2"/>
      <c r="K98" s="2"/>
      <c r="L98" s="2"/>
      <c r="M98" s="2"/>
      <c r="N98" s="2"/>
      <c r="O98" s="2"/>
      <c r="P98" s="2"/>
      <c r="Q98" s="2"/>
      <c r="R98" s="2"/>
      <c r="S98" s="2"/>
      <c r="T98" s="2"/>
    </row>
    <row r="99" spans="2:20">
      <c r="B99" s="3"/>
      <c r="C99" s="4"/>
      <c r="D99" s="4"/>
      <c r="E99" s="4"/>
      <c r="F99" s="4"/>
      <c r="G99" s="4"/>
      <c r="H99" s="4"/>
      <c r="I99" s="4"/>
      <c r="J99" s="4"/>
      <c r="K99" s="4"/>
      <c r="L99" s="4"/>
      <c r="M99" s="4"/>
      <c r="N99" s="4"/>
      <c r="O99" s="4"/>
      <c r="P99" s="4"/>
      <c r="Q99" s="4"/>
      <c r="R99" s="4"/>
      <c r="S99" s="4"/>
      <c r="T99" s="4"/>
    </row>
    <row r="100" spans="2:20">
      <c r="B100" s="1"/>
      <c r="C100" s="2"/>
      <c r="D100" s="2"/>
      <c r="E100" s="2"/>
      <c r="F100" s="2"/>
      <c r="G100" s="2"/>
      <c r="H100" s="2"/>
      <c r="I100" s="2"/>
      <c r="J100" s="2"/>
      <c r="K100" s="2"/>
      <c r="L100" s="2"/>
      <c r="M100" s="2"/>
      <c r="N100" s="2"/>
      <c r="O100" s="2"/>
      <c r="P100" s="2"/>
      <c r="Q100" s="2"/>
      <c r="R100" s="2"/>
      <c r="S100" s="2"/>
      <c r="T100" s="2"/>
    </row>
    <row r="101" spans="2:20">
      <c r="B101" s="3"/>
      <c r="C101" s="4"/>
      <c r="D101" s="4"/>
      <c r="E101" s="4"/>
      <c r="F101" s="4"/>
      <c r="G101" s="4"/>
      <c r="H101" s="4"/>
      <c r="I101" s="4"/>
      <c r="J101" s="4"/>
      <c r="K101" s="4"/>
      <c r="L101" s="4"/>
      <c r="M101" s="4"/>
      <c r="N101" s="4"/>
      <c r="O101" s="4"/>
      <c r="P101" s="4"/>
      <c r="Q101" s="4"/>
      <c r="R101" s="4"/>
      <c r="S101" s="4"/>
      <c r="T101" s="4"/>
    </row>
    <row r="102" spans="2:20">
      <c r="B102" s="1"/>
      <c r="C102" s="2"/>
      <c r="D102" s="2"/>
      <c r="E102" s="2"/>
      <c r="F102" s="2"/>
      <c r="G102" s="2"/>
      <c r="H102" s="2"/>
      <c r="I102" s="2"/>
      <c r="J102" s="2"/>
      <c r="K102" s="2"/>
      <c r="L102" s="2"/>
      <c r="M102" s="2"/>
      <c r="N102" s="2"/>
      <c r="O102" s="2"/>
      <c r="P102" s="2"/>
      <c r="Q102" s="2"/>
      <c r="R102" s="2"/>
      <c r="S102" s="2"/>
      <c r="T102" s="2"/>
    </row>
    <row r="103" spans="2:20">
      <c r="B103" s="3"/>
      <c r="C103" s="4"/>
      <c r="D103" s="4"/>
      <c r="E103" s="4"/>
      <c r="F103" s="4"/>
      <c r="G103" s="4"/>
      <c r="H103" s="4"/>
      <c r="I103" s="4"/>
      <c r="J103" s="4"/>
      <c r="K103" s="4"/>
      <c r="L103" s="4"/>
      <c r="M103" s="4"/>
      <c r="N103" s="4"/>
      <c r="O103" s="4"/>
      <c r="P103" s="4"/>
      <c r="Q103" s="4"/>
      <c r="R103" s="4"/>
      <c r="S103" s="4"/>
      <c r="T103" s="4"/>
    </row>
    <row r="104" spans="2:20">
      <c r="B104" s="1"/>
      <c r="C104" s="2"/>
      <c r="D104" s="2"/>
      <c r="E104" s="2"/>
      <c r="F104" s="2"/>
      <c r="G104" s="2"/>
      <c r="H104" s="2"/>
      <c r="I104" s="2"/>
      <c r="J104" s="2"/>
      <c r="K104" s="2"/>
      <c r="L104" s="2"/>
      <c r="M104" s="2"/>
      <c r="N104" s="2"/>
      <c r="O104" s="2"/>
      <c r="P104" s="2"/>
      <c r="Q104" s="2"/>
      <c r="R104" s="2"/>
      <c r="S104" s="2"/>
      <c r="T104" s="2"/>
    </row>
    <row r="105" spans="2:20">
      <c r="B105" s="3"/>
      <c r="C105" s="4"/>
      <c r="D105" s="4"/>
      <c r="E105" s="4"/>
      <c r="F105" s="4"/>
      <c r="G105" s="4"/>
      <c r="H105" s="4"/>
      <c r="I105" s="4"/>
      <c r="J105" s="4"/>
      <c r="K105" s="4"/>
      <c r="L105" s="4"/>
      <c r="M105" s="4"/>
      <c r="N105" s="4"/>
      <c r="O105" s="4"/>
      <c r="P105" s="4"/>
      <c r="Q105" s="4"/>
      <c r="R105" s="4"/>
      <c r="S105" s="4"/>
      <c r="T105" s="4"/>
    </row>
    <row r="106" spans="2:20">
      <c r="B106" s="1"/>
      <c r="C106" s="2"/>
      <c r="D106" s="2"/>
      <c r="E106" s="2"/>
      <c r="F106" s="2"/>
      <c r="G106" s="2"/>
      <c r="H106" s="2"/>
      <c r="I106" s="2"/>
      <c r="J106" s="2"/>
      <c r="K106" s="2"/>
      <c r="L106" s="2"/>
      <c r="M106" s="2"/>
      <c r="N106" s="2"/>
      <c r="O106" s="2"/>
      <c r="P106" s="2"/>
      <c r="Q106" s="2"/>
      <c r="R106" s="2"/>
      <c r="S106" s="2"/>
      <c r="T106" s="2"/>
    </row>
    <row r="107" spans="2:20">
      <c r="B107" s="3"/>
      <c r="C107" s="4"/>
      <c r="D107" s="4"/>
      <c r="E107" s="4"/>
      <c r="F107" s="4"/>
      <c r="G107" s="4"/>
      <c r="H107" s="4"/>
      <c r="I107" s="4"/>
      <c r="J107" s="4"/>
      <c r="K107" s="4"/>
      <c r="L107" s="4"/>
      <c r="M107" s="4"/>
      <c r="N107" s="4"/>
      <c r="O107" s="4"/>
      <c r="P107" s="4"/>
      <c r="Q107" s="4"/>
      <c r="R107" s="4"/>
      <c r="S107" s="4"/>
      <c r="T107" s="4"/>
    </row>
    <row r="108" spans="2:20">
      <c r="B108" s="1"/>
      <c r="C108" s="2"/>
      <c r="D108" s="2"/>
      <c r="E108" s="2"/>
      <c r="F108" s="2"/>
      <c r="G108" s="2"/>
      <c r="H108" s="2"/>
      <c r="I108" s="2"/>
      <c r="J108" s="2"/>
      <c r="K108" s="2"/>
      <c r="L108" s="2"/>
      <c r="M108" s="2"/>
      <c r="N108" s="2"/>
      <c r="O108" s="2"/>
      <c r="P108" s="2"/>
      <c r="Q108" s="2"/>
      <c r="R108" s="2"/>
      <c r="S108" s="2"/>
      <c r="T108" s="2"/>
    </row>
    <row r="109" spans="2:20">
      <c r="B109" s="3"/>
      <c r="C109" s="4"/>
      <c r="D109" s="4"/>
      <c r="E109" s="4"/>
      <c r="F109" s="4"/>
      <c r="G109" s="4"/>
      <c r="H109" s="4"/>
      <c r="I109" s="4"/>
      <c r="J109" s="4"/>
      <c r="K109" s="4"/>
      <c r="L109" s="4"/>
      <c r="M109" s="4"/>
      <c r="N109" s="4"/>
      <c r="O109" s="4"/>
      <c r="P109" s="4"/>
      <c r="Q109" s="4"/>
      <c r="R109" s="4"/>
      <c r="S109" s="4"/>
      <c r="T109" s="4"/>
    </row>
    <row r="110" spans="2:20">
      <c r="B110" s="1"/>
      <c r="C110" s="2"/>
      <c r="D110" s="2"/>
      <c r="E110" s="2"/>
      <c r="F110" s="2"/>
      <c r="G110" s="2"/>
      <c r="H110" s="2"/>
      <c r="I110" s="2"/>
      <c r="J110" s="2"/>
      <c r="K110" s="2"/>
      <c r="L110" s="2"/>
      <c r="M110" s="2"/>
      <c r="N110" s="2"/>
      <c r="O110" s="2"/>
      <c r="P110" s="2"/>
      <c r="Q110" s="2"/>
      <c r="R110" s="2"/>
      <c r="S110" s="2"/>
      <c r="T110" s="2"/>
    </row>
    <row r="111" spans="2:20">
      <c r="B111" s="3"/>
      <c r="C111" s="4"/>
      <c r="D111" s="4"/>
      <c r="E111" s="4"/>
      <c r="F111" s="4"/>
      <c r="G111" s="4"/>
      <c r="H111" s="4"/>
      <c r="I111" s="4"/>
      <c r="J111" s="4"/>
      <c r="K111" s="4"/>
      <c r="L111" s="4"/>
      <c r="M111" s="4"/>
      <c r="N111" s="4"/>
      <c r="O111" s="4"/>
      <c r="P111" s="4"/>
      <c r="Q111" s="4"/>
      <c r="R111" s="4"/>
      <c r="S111" s="4"/>
      <c r="T111" s="4"/>
    </row>
    <row r="112" spans="2:20">
      <c r="B112" s="1"/>
      <c r="C112" s="2"/>
      <c r="D112" s="2"/>
      <c r="E112" s="2"/>
      <c r="F112" s="2"/>
      <c r="G112" s="2"/>
      <c r="H112" s="2"/>
      <c r="I112" s="2"/>
      <c r="J112" s="2"/>
      <c r="K112" s="2"/>
      <c r="L112" s="2"/>
      <c r="M112" s="2"/>
      <c r="N112" s="2"/>
      <c r="O112" s="2"/>
      <c r="P112" s="2"/>
      <c r="Q112" s="2"/>
      <c r="R112" s="2"/>
      <c r="S112" s="2"/>
      <c r="T112" s="2"/>
    </row>
    <row r="113" spans="2:20">
      <c r="B113" s="3"/>
      <c r="C113" s="4"/>
      <c r="D113" s="4"/>
      <c r="E113" s="4"/>
      <c r="F113" s="4"/>
      <c r="G113" s="4"/>
      <c r="H113" s="4"/>
      <c r="I113" s="4"/>
      <c r="J113" s="4"/>
      <c r="K113" s="4"/>
      <c r="L113" s="4"/>
      <c r="M113" s="4"/>
      <c r="N113" s="4"/>
      <c r="O113" s="4"/>
      <c r="P113" s="4"/>
      <c r="Q113" s="4"/>
      <c r="R113" s="4"/>
      <c r="S113" s="4"/>
      <c r="T113" s="4"/>
    </row>
    <row r="114" spans="2:20">
      <c r="B114" s="1"/>
      <c r="C114" s="2"/>
      <c r="D114" s="2"/>
      <c r="E114" s="2"/>
      <c r="F114" s="2"/>
      <c r="G114" s="2"/>
      <c r="H114" s="2"/>
      <c r="I114" s="2"/>
      <c r="J114" s="2"/>
      <c r="K114" s="2"/>
      <c r="L114" s="2"/>
      <c r="M114" s="2"/>
      <c r="N114" s="2"/>
      <c r="O114" s="2"/>
      <c r="P114" s="2"/>
      <c r="Q114" s="2"/>
      <c r="R114" s="2"/>
      <c r="S114" s="2"/>
      <c r="T114" s="2"/>
    </row>
    <row r="115" spans="2:20">
      <c r="B115" s="3"/>
      <c r="C115" s="4"/>
      <c r="D115" s="4"/>
      <c r="E115" s="4"/>
      <c r="F115" s="4"/>
      <c r="G115" s="4"/>
      <c r="H115" s="4"/>
      <c r="I115" s="4"/>
      <c r="J115" s="4"/>
      <c r="K115" s="4"/>
      <c r="L115" s="4"/>
      <c r="M115" s="4"/>
      <c r="N115" s="4"/>
      <c r="O115" s="4"/>
      <c r="P115" s="4"/>
      <c r="Q115" s="4"/>
      <c r="R115" s="4"/>
      <c r="S115" s="4"/>
      <c r="T115" s="4"/>
    </row>
    <row r="116" spans="2:20">
      <c r="B116" s="1"/>
      <c r="C116" s="2"/>
      <c r="D116" s="2"/>
      <c r="E116" s="2"/>
      <c r="F116" s="2"/>
      <c r="G116" s="2"/>
      <c r="H116" s="2"/>
      <c r="I116" s="2"/>
      <c r="J116" s="2"/>
      <c r="K116" s="2"/>
      <c r="L116" s="2"/>
      <c r="M116" s="2"/>
      <c r="N116" s="2"/>
      <c r="O116" s="2"/>
      <c r="P116" s="2"/>
      <c r="Q116" s="2"/>
      <c r="R116" s="2"/>
      <c r="S116" s="2"/>
      <c r="T116" s="2"/>
    </row>
    <row r="117" spans="2:20">
      <c r="B117" s="3"/>
      <c r="C117" s="4"/>
      <c r="D117" s="4"/>
      <c r="E117" s="4"/>
      <c r="F117" s="4"/>
      <c r="G117" s="4"/>
      <c r="H117" s="4"/>
      <c r="I117" s="4"/>
      <c r="J117" s="4"/>
      <c r="K117" s="4"/>
      <c r="L117" s="4"/>
      <c r="M117" s="4"/>
      <c r="N117" s="4"/>
      <c r="O117" s="4"/>
      <c r="P117" s="4"/>
      <c r="Q117" s="4"/>
      <c r="R117" s="4"/>
      <c r="S117" s="4"/>
      <c r="T117" s="4"/>
    </row>
    <row r="118" spans="2:20">
      <c r="B118" s="1"/>
      <c r="C118" s="2"/>
      <c r="D118" s="2"/>
      <c r="E118" s="2"/>
      <c r="F118" s="2"/>
      <c r="G118" s="2"/>
      <c r="H118" s="2"/>
      <c r="I118" s="2"/>
      <c r="J118" s="2"/>
      <c r="K118" s="2"/>
      <c r="L118" s="2"/>
      <c r="M118" s="2"/>
      <c r="N118" s="2"/>
      <c r="O118" s="2"/>
      <c r="P118" s="2"/>
      <c r="Q118" s="2"/>
      <c r="R118" s="2"/>
      <c r="S118" s="2"/>
      <c r="T118" s="2"/>
    </row>
    <row r="119" spans="2:20">
      <c r="B119" s="3"/>
      <c r="C119" s="4"/>
      <c r="D119" s="4"/>
      <c r="E119" s="4"/>
      <c r="F119" s="4"/>
      <c r="G119" s="4"/>
      <c r="H119" s="4"/>
      <c r="I119" s="4"/>
      <c r="J119" s="4"/>
      <c r="K119" s="4"/>
      <c r="L119" s="4"/>
      <c r="M119" s="4"/>
      <c r="N119" s="4"/>
      <c r="O119" s="4"/>
      <c r="P119" s="4"/>
      <c r="Q119" s="4"/>
      <c r="R119" s="4"/>
      <c r="S119" s="4"/>
      <c r="T119" s="4"/>
    </row>
    <row r="120" spans="2:20">
      <c r="B120" s="1"/>
      <c r="C120" s="2"/>
      <c r="D120" s="2"/>
      <c r="E120" s="2"/>
      <c r="F120" s="2"/>
      <c r="G120" s="2"/>
      <c r="H120" s="2"/>
      <c r="I120" s="2"/>
      <c r="J120" s="2"/>
      <c r="K120" s="2"/>
      <c r="L120" s="2"/>
      <c r="M120" s="2"/>
      <c r="N120" s="2"/>
      <c r="O120" s="2"/>
      <c r="P120" s="2"/>
      <c r="Q120" s="2"/>
      <c r="R120" s="2"/>
      <c r="S120" s="2"/>
      <c r="T120" s="2"/>
    </row>
    <row r="121" spans="2:20">
      <c r="B121" s="3"/>
      <c r="C121" s="4"/>
      <c r="D121" s="4"/>
      <c r="E121" s="4"/>
      <c r="F121" s="4"/>
      <c r="G121" s="4"/>
      <c r="H121" s="4"/>
      <c r="I121" s="4"/>
      <c r="J121" s="4"/>
      <c r="K121" s="4"/>
      <c r="L121" s="4"/>
      <c r="M121" s="4"/>
      <c r="N121" s="4"/>
      <c r="O121" s="4"/>
      <c r="P121" s="4"/>
      <c r="Q121" s="4"/>
      <c r="R121" s="4"/>
      <c r="S121" s="4"/>
      <c r="T121" s="4"/>
    </row>
    <row r="122" spans="2:20">
      <c r="B122" s="1"/>
      <c r="C122" s="2"/>
      <c r="D122" s="2"/>
      <c r="E122" s="2"/>
      <c r="F122" s="2"/>
      <c r="G122" s="2"/>
      <c r="H122" s="2"/>
      <c r="I122" s="2"/>
      <c r="J122" s="2"/>
      <c r="K122" s="2"/>
      <c r="L122" s="2"/>
      <c r="M122" s="2"/>
      <c r="N122" s="2"/>
      <c r="O122" s="2"/>
      <c r="P122" s="2"/>
      <c r="Q122" s="2"/>
      <c r="R122" s="2"/>
      <c r="S122" s="2"/>
      <c r="T122" s="2"/>
    </row>
    <row r="123" spans="2:20">
      <c r="B123" s="3"/>
      <c r="C123" s="4"/>
      <c r="D123" s="4"/>
      <c r="E123" s="4"/>
      <c r="F123" s="4"/>
      <c r="G123" s="4"/>
      <c r="H123" s="4"/>
      <c r="I123" s="4"/>
      <c r="J123" s="4"/>
      <c r="K123" s="4"/>
      <c r="L123" s="4"/>
      <c r="M123" s="4"/>
      <c r="N123" s="4"/>
      <c r="O123" s="4"/>
      <c r="P123" s="4"/>
      <c r="Q123" s="4"/>
      <c r="R123" s="4"/>
      <c r="S123" s="4"/>
      <c r="T123" s="4"/>
    </row>
    <row r="124" spans="2:20">
      <c r="B124" s="1"/>
      <c r="C124" s="2"/>
      <c r="D124" s="2"/>
      <c r="E124" s="2"/>
      <c r="F124" s="2"/>
      <c r="G124" s="2"/>
      <c r="H124" s="2"/>
      <c r="I124" s="2"/>
      <c r="J124" s="2"/>
      <c r="K124" s="2"/>
      <c r="L124" s="2"/>
      <c r="M124" s="2"/>
      <c r="N124" s="2"/>
      <c r="O124" s="2"/>
      <c r="P124" s="2"/>
      <c r="Q124" s="2"/>
      <c r="R124" s="2"/>
      <c r="S124" s="2"/>
      <c r="T124" s="2"/>
    </row>
    <row r="125" spans="2:20">
      <c r="B125" s="3"/>
      <c r="C125" s="4"/>
      <c r="D125" s="4"/>
      <c r="E125" s="4"/>
      <c r="F125" s="4"/>
      <c r="G125" s="4"/>
      <c r="H125" s="4"/>
      <c r="I125" s="4"/>
      <c r="J125" s="4"/>
      <c r="K125" s="4"/>
      <c r="L125" s="4"/>
      <c r="M125" s="4"/>
      <c r="N125" s="4"/>
      <c r="O125" s="4"/>
      <c r="P125" s="4"/>
      <c r="Q125" s="4"/>
      <c r="R125" s="4"/>
      <c r="S125" s="4"/>
      <c r="T125" s="4"/>
    </row>
    <row r="126" spans="2:20">
      <c r="B126" s="1"/>
      <c r="C126" s="2"/>
      <c r="D126" s="2"/>
      <c r="E126" s="2"/>
      <c r="F126" s="2"/>
      <c r="G126" s="2"/>
      <c r="H126" s="2"/>
      <c r="I126" s="2"/>
      <c r="J126" s="2"/>
      <c r="K126" s="2"/>
      <c r="L126" s="2"/>
      <c r="M126" s="2"/>
      <c r="N126" s="2"/>
      <c r="O126" s="2"/>
      <c r="P126" s="2"/>
      <c r="Q126" s="2"/>
      <c r="R126" s="2"/>
      <c r="S126" s="2"/>
      <c r="T126" s="2"/>
    </row>
    <row r="127" spans="2:20">
      <c r="B127" s="3"/>
      <c r="C127" s="4"/>
      <c r="D127" s="4"/>
      <c r="E127" s="4"/>
      <c r="F127" s="4"/>
      <c r="G127" s="4"/>
      <c r="H127" s="4"/>
      <c r="I127" s="4"/>
      <c r="J127" s="4"/>
      <c r="K127" s="4"/>
      <c r="L127" s="4"/>
      <c r="M127" s="4"/>
      <c r="N127" s="4"/>
      <c r="O127" s="4"/>
      <c r="P127" s="4"/>
      <c r="Q127" s="4"/>
      <c r="R127" s="4"/>
      <c r="S127" s="4"/>
      <c r="T127" s="4"/>
    </row>
    <row r="128" spans="2:20">
      <c r="B128" s="1"/>
      <c r="C128" s="2"/>
      <c r="D128" s="2"/>
      <c r="E128" s="2"/>
      <c r="F128" s="2"/>
      <c r="G128" s="2"/>
      <c r="H128" s="2"/>
      <c r="I128" s="2"/>
      <c r="J128" s="2"/>
      <c r="K128" s="2"/>
      <c r="L128" s="2"/>
      <c r="M128" s="2"/>
      <c r="N128" s="2"/>
      <c r="O128" s="2"/>
      <c r="P128" s="2"/>
      <c r="Q128" s="2"/>
      <c r="R128" s="2"/>
      <c r="S128" s="2"/>
      <c r="T128" s="2"/>
    </row>
    <row r="129" spans="2:20">
      <c r="B129" s="3"/>
      <c r="C129" s="4"/>
      <c r="D129" s="4"/>
      <c r="E129" s="4"/>
      <c r="F129" s="4"/>
      <c r="G129" s="4"/>
      <c r="H129" s="4"/>
      <c r="I129" s="4"/>
      <c r="J129" s="4"/>
      <c r="K129" s="4"/>
      <c r="L129" s="4"/>
      <c r="M129" s="4"/>
      <c r="N129" s="4"/>
      <c r="O129" s="4"/>
      <c r="P129" s="4"/>
      <c r="Q129" s="4"/>
      <c r="R129" s="4"/>
      <c r="S129" s="4"/>
      <c r="T129" s="4"/>
    </row>
    <row r="130" spans="2:20">
      <c r="B130" s="1"/>
      <c r="C130" s="2"/>
      <c r="D130" s="2"/>
      <c r="E130" s="2"/>
      <c r="F130" s="2"/>
      <c r="G130" s="2"/>
      <c r="H130" s="2"/>
      <c r="I130" s="2"/>
      <c r="J130" s="2"/>
      <c r="K130" s="2"/>
      <c r="L130" s="2"/>
      <c r="M130" s="2"/>
      <c r="N130" s="2"/>
      <c r="O130" s="2"/>
      <c r="P130" s="2"/>
      <c r="Q130" s="2"/>
      <c r="R130" s="2"/>
      <c r="S130" s="2"/>
      <c r="T130" s="2"/>
    </row>
    <row r="131" spans="2:20">
      <c r="B131" s="3"/>
      <c r="C131" s="4"/>
      <c r="D131" s="4"/>
      <c r="E131" s="4"/>
      <c r="F131" s="4"/>
      <c r="G131" s="4"/>
      <c r="H131" s="4"/>
      <c r="I131" s="4"/>
      <c r="J131" s="4"/>
      <c r="K131" s="4"/>
      <c r="L131" s="4"/>
      <c r="M131" s="4"/>
      <c r="N131" s="4"/>
      <c r="O131" s="4"/>
      <c r="P131" s="4"/>
      <c r="Q131" s="4"/>
      <c r="R131" s="4"/>
      <c r="S131" s="4"/>
      <c r="T131" s="4"/>
    </row>
    <row r="132" spans="2:20">
      <c r="B132" s="1"/>
      <c r="C132" s="2"/>
      <c r="D132" s="2"/>
      <c r="E132" s="2"/>
      <c r="F132" s="2"/>
      <c r="G132" s="2"/>
      <c r="H132" s="2"/>
      <c r="I132" s="2"/>
      <c r="J132" s="2"/>
      <c r="K132" s="2"/>
      <c r="L132" s="2"/>
      <c r="M132" s="2"/>
      <c r="N132" s="2"/>
      <c r="O132" s="2"/>
      <c r="P132" s="2"/>
      <c r="Q132" s="2"/>
      <c r="R132" s="2"/>
      <c r="S132" s="2"/>
      <c r="T132" s="2"/>
    </row>
    <row r="133" spans="2:20">
      <c r="B133" s="3"/>
      <c r="C133" s="4"/>
      <c r="D133" s="4"/>
      <c r="E133" s="4"/>
      <c r="F133" s="4"/>
      <c r="G133" s="4"/>
      <c r="H133" s="4"/>
      <c r="I133" s="4"/>
      <c r="J133" s="4"/>
      <c r="K133" s="4"/>
      <c r="L133" s="4"/>
      <c r="M133" s="4"/>
      <c r="N133" s="4"/>
      <c r="O133" s="4"/>
      <c r="P133" s="4"/>
      <c r="Q133" s="4"/>
      <c r="R133" s="4"/>
      <c r="S133" s="4"/>
      <c r="T133" s="4"/>
    </row>
    <row r="134" spans="2:20">
      <c r="B134" s="1"/>
      <c r="C134" s="2"/>
      <c r="D134" s="2"/>
      <c r="E134" s="2"/>
      <c r="F134" s="2"/>
      <c r="G134" s="2"/>
      <c r="H134" s="2"/>
      <c r="I134" s="2"/>
      <c r="J134" s="2"/>
      <c r="K134" s="2"/>
      <c r="L134" s="2"/>
      <c r="M134" s="2"/>
      <c r="N134" s="2"/>
      <c r="O134" s="2"/>
      <c r="P134" s="2"/>
      <c r="Q134" s="2"/>
      <c r="R134" s="2"/>
      <c r="S134" s="2"/>
      <c r="T134" s="2"/>
    </row>
    <row r="135" spans="2:20">
      <c r="B135" s="3"/>
      <c r="C135" s="4"/>
      <c r="D135" s="4"/>
      <c r="E135" s="4"/>
      <c r="F135" s="4"/>
      <c r="G135" s="4"/>
      <c r="H135" s="4"/>
      <c r="I135" s="4"/>
      <c r="J135" s="4"/>
      <c r="K135" s="4"/>
      <c r="L135" s="4"/>
      <c r="M135" s="4"/>
      <c r="N135" s="4"/>
      <c r="O135" s="4"/>
      <c r="P135" s="4"/>
      <c r="Q135" s="4"/>
      <c r="R135" s="4"/>
      <c r="S135" s="4"/>
      <c r="T135" s="4"/>
    </row>
    <row r="136" spans="2:20">
      <c r="B136" s="1"/>
      <c r="C136" s="2"/>
      <c r="D136" s="2"/>
      <c r="E136" s="2"/>
      <c r="F136" s="2"/>
      <c r="G136" s="2"/>
      <c r="H136" s="2"/>
      <c r="I136" s="2"/>
      <c r="J136" s="2"/>
      <c r="K136" s="2"/>
      <c r="L136" s="2"/>
      <c r="M136" s="2"/>
      <c r="N136" s="2"/>
      <c r="O136" s="2"/>
      <c r="P136" s="2"/>
      <c r="Q136" s="2"/>
      <c r="R136" s="2"/>
      <c r="S136" s="2"/>
      <c r="T136" s="2"/>
    </row>
    <row r="137" spans="2:20">
      <c r="B137" s="3"/>
      <c r="C137" s="4"/>
      <c r="D137" s="4"/>
      <c r="E137" s="4"/>
      <c r="F137" s="4"/>
      <c r="G137" s="4"/>
      <c r="H137" s="4"/>
      <c r="I137" s="4"/>
      <c r="J137" s="4"/>
      <c r="K137" s="4"/>
      <c r="L137" s="4"/>
      <c r="M137" s="4"/>
      <c r="N137" s="4"/>
      <c r="O137" s="4"/>
      <c r="P137" s="4"/>
      <c r="Q137" s="4"/>
      <c r="R137" s="4"/>
      <c r="S137" s="4"/>
      <c r="T137" s="4"/>
    </row>
    <row r="138" spans="2:20">
      <c r="B138" s="1"/>
      <c r="C138" s="2"/>
      <c r="D138" s="2"/>
      <c r="E138" s="2"/>
      <c r="F138" s="2"/>
      <c r="G138" s="2"/>
      <c r="H138" s="2"/>
      <c r="I138" s="2"/>
      <c r="J138" s="2"/>
      <c r="K138" s="2"/>
      <c r="L138" s="2"/>
      <c r="M138" s="2"/>
      <c r="N138" s="2"/>
      <c r="O138" s="2"/>
      <c r="P138" s="2"/>
      <c r="Q138" s="61"/>
      <c r="R138" s="61"/>
      <c r="S138" s="61"/>
      <c r="T138" s="61"/>
    </row>
    <row r="139" spans="2:20">
      <c r="B139" s="3"/>
      <c r="C139" s="4"/>
      <c r="D139" s="4"/>
      <c r="E139" s="4"/>
      <c r="F139" s="4"/>
      <c r="G139" s="4"/>
      <c r="H139" s="4"/>
      <c r="I139" s="4"/>
      <c r="J139" s="4"/>
      <c r="K139" s="4"/>
      <c r="L139" s="4"/>
      <c r="M139" s="4"/>
      <c r="N139" s="4"/>
      <c r="O139" s="4"/>
      <c r="P139" s="4"/>
      <c r="Q139" s="4"/>
      <c r="R139" s="4"/>
      <c r="S139" s="4"/>
      <c r="T139" s="4"/>
    </row>
    <row r="140" spans="2:20">
      <c r="B140" s="1"/>
      <c r="C140" s="2"/>
      <c r="D140" s="2"/>
      <c r="E140" s="2"/>
      <c r="F140" s="2"/>
      <c r="G140" s="2"/>
      <c r="H140" s="2"/>
      <c r="I140" s="2"/>
      <c r="J140" s="2"/>
      <c r="K140" s="2"/>
      <c r="L140" s="2"/>
      <c r="M140" s="2"/>
      <c r="N140" s="2"/>
      <c r="O140" s="2"/>
      <c r="P140" s="2"/>
      <c r="Q140" s="2"/>
      <c r="R140" s="2"/>
      <c r="S140" s="2"/>
      <c r="T140" s="2"/>
    </row>
    <row r="141" spans="2:20">
      <c r="B141" s="3"/>
      <c r="C141" s="4"/>
      <c r="D141" s="4"/>
      <c r="E141" s="4"/>
      <c r="F141" s="4"/>
      <c r="G141" s="4"/>
      <c r="H141" s="4"/>
      <c r="I141" s="4"/>
      <c r="J141" s="4"/>
      <c r="K141" s="4"/>
      <c r="L141" s="4"/>
      <c r="M141" s="4"/>
      <c r="N141" s="4"/>
      <c r="O141" s="4"/>
      <c r="P141" s="4"/>
      <c r="Q141" s="4"/>
      <c r="R141" s="4"/>
      <c r="S141" s="4"/>
      <c r="T141" s="4"/>
    </row>
    <row r="142" spans="2:20">
      <c r="B142" s="1"/>
      <c r="C142" s="2"/>
      <c r="D142" s="2"/>
      <c r="E142" s="2"/>
      <c r="F142" s="2"/>
      <c r="G142" s="2"/>
      <c r="H142" s="2"/>
      <c r="I142" s="2"/>
      <c r="J142" s="2"/>
      <c r="K142" s="2"/>
      <c r="L142" s="2"/>
      <c r="M142" s="2"/>
      <c r="N142" s="2"/>
      <c r="O142" s="2"/>
      <c r="P142" s="2"/>
      <c r="Q142" s="2"/>
      <c r="R142" s="2"/>
      <c r="S142" s="2"/>
      <c r="T142" s="2"/>
    </row>
    <row r="143" spans="2:20">
      <c r="B143" s="3"/>
      <c r="C143" s="4"/>
      <c r="D143" s="4"/>
      <c r="E143" s="4"/>
      <c r="F143" s="4"/>
      <c r="G143" s="4"/>
      <c r="H143" s="4"/>
      <c r="I143" s="4"/>
      <c r="J143" s="4"/>
      <c r="K143" s="4"/>
      <c r="L143" s="4"/>
      <c r="M143" s="4"/>
      <c r="N143" s="4"/>
      <c r="O143" s="4"/>
      <c r="P143" s="4"/>
      <c r="Q143" s="4"/>
      <c r="R143" s="4"/>
      <c r="S143" s="4"/>
      <c r="T143" s="4"/>
    </row>
    <row r="144" spans="2:20">
      <c r="B144" s="1"/>
      <c r="C144" s="2"/>
      <c r="D144" s="2"/>
      <c r="E144" s="2"/>
      <c r="F144" s="2"/>
      <c r="G144" s="2"/>
      <c r="H144" s="2"/>
      <c r="I144" s="2"/>
      <c r="J144" s="2"/>
      <c r="K144" s="2"/>
      <c r="L144" s="2"/>
      <c r="M144" s="2"/>
      <c r="N144" s="2"/>
      <c r="O144" s="2"/>
      <c r="P144" s="2"/>
      <c r="Q144" s="2"/>
      <c r="R144" s="2"/>
      <c r="S144" s="2"/>
      <c r="T144" s="2"/>
    </row>
    <row r="145" spans="2:20">
      <c r="B145" s="3"/>
      <c r="C145" s="4"/>
      <c r="D145" s="4"/>
      <c r="E145" s="4"/>
      <c r="F145" s="4"/>
      <c r="G145" s="4"/>
      <c r="H145" s="4"/>
      <c r="I145" s="4"/>
      <c r="J145" s="4"/>
      <c r="K145" s="4"/>
      <c r="L145" s="4"/>
      <c r="M145" s="4"/>
      <c r="N145" s="4"/>
      <c r="O145" s="4"/>
      <c r="P145" s="4"/>
      <c r="Q145" s="4"/>
      <c r="R145" s="4"/>
      <c r="S145" s="4"/>
      <c r="T145" s="4"/>
    </row>
    <row r="146" spans="2:20">
      <c r="B146" s="1"/>
      <c r="C146" s="2"/>
      <c r="D146" s="2"/>
      <c r="E146" s="2"/>
      <c r="F146" s="2"/>
      <c r="G146" s="2"/>
      <c r="H146" s="2"/>
      <c r="I146" s="2"/>
      <c r="J146" s="2"/>
      <c r="K146" s="2"/>
      <c r="L146" s="2"/>
      <c r="M146" s="2"/>
      <c r="N146" s="2"/>
      <c r="O146" s="2"/>
      <c r="P146" s="2"/>
      <c r="Q146" s="2"/>
      <c r="R146" s="2"/>
      <c r="S146" s="2"/>
      <c r="T146" s="2"/>
    </row>
  </sheetData>
  <mergeCells count="4">
    <mergeCell ref="E3:G4"/>
    <mergeCell ref="I1:I4"/>
    <mergeCell ref="D3:D4"/>
    <mergeCell ref="E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6E356-7D82-4B72-9C89-A944E6666084}">
  <sheetPr codeName="Feuil17"/>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Menu</vt:lpstr>
      <vt:lpstr>brouillons</vt:lpstr>
      <vt:lpstr>Machines</vt:lpstr>
      <vt:lpstr>Plan</vt:lpstr>
      <vt:lpstr>Affectations</vt:lpstr>
      <vt:lpstr>Normalize_Log</vt:lpstr>
      <vt:lpstr>Print</vt:lpstr>
      <vt:lpstr>Plan charge </vt:lpstr>
      <vt:lpstr>Dashboard</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Dimitri dacin</dc:creator>
  <cp:lastModifiedBy>Dimitri dacin</cp:lastModifiedBy>
  <dcterms:created xsi:type="dcterms:W3CDTF">2025-09-19T12:15:28Z</dcterms:created>
  <dcterms:modified xsi:type="dcterms:W3CDTF">2025-10-07T06:26:34Z</dcterms:modified>
</cp:coreProperties>
</file>