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30"/>
  <workbookPr autoCompressPictures="0"/>
  <mc:AlternateContent xmlns:mc="http://schemas.openxmlformats.org/markup-compatibility/2006">
    <mc:Choice Requires="x15">
      <x15ac:absPath xmlns:x15ac="http://schemas.microsoft.com/office/spreadsheetml/2010/11/ac" url="/Users/mvisintini/Library/CloudStorage/OneDrive-WBG/Documents/Github/0-whitelabel-app/instances/application dash/"/>
    </mc:Choice>
  </mc:AlternateContent>
  <xr:revisionPtr revIDLastSave="0" documentId="13_ncr:1_{D72DFE64-A6B6-F043-9DB6-8CDE035AE8EF}" xr6:coauthVersionLast="47" xr6:coauthVersionMax="47" xr10:uidLastSave="{00000000-0000-0000-0000-000000000000}"/>
  <bookViews>
    <workbookView xWindow="0" yWindow="760" windowWidth="29400" windowHeight="1718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<sst xmlns="http://schemas.openxmlformats.org/spreadsheetml/2006/main" count="787" uniqueCount="479">
  <si>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</si>
  <si>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</si>
  <si>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</si>
  <si>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</si>
  <si>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</si>
  <si>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</si>
  <si>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</si>
  <si>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</si>
  <si>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</si>
  <si>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</si>
  <si>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</si>
  <si>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</si>
  <si>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</si>
  <si>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</si>
  <si>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</si>
  <si>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</si>
  <si>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</si>
  <si>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</si>
  <si>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</si>
  <si>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</si>
  <si>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</si>
  <si>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</si>
  <si>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</si>
  <si>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</si>
  <si>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</si>
  <si>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</si>
  <si>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</si>
  <si>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</si>
  <si>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</si>
  <si>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</si>
  <si>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</si>
  <si>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</si>
  <si>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</si>
  <si>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</si>
  <si>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</si>
  <si>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</si>
  <si>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</si>
  <si>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</si>
  <si>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</si>
  <si>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</si>
  <si>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</si>
  <si>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</si>
  <si>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</si>
  <si>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</si>
  <si>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</si>
  <si>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</si>
  <si>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</si>
  <si>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</si>
  <si>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</si>
  <si>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</si>
  <si>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</si>
  <si>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</si>
  <si>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</si>
  <si>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</si>
  <si>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</si>
  <si>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</si>
  <si>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</si>
  <si>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</si>
  <si>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</si>
  <si>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</si>
  <si>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</si>
  <si>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</si>
  <si>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</si>
  <si>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</si>
  <si>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</si>
  <si>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</si>
  <si>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</si>
  <si>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</si>
  <si>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</si>
  <si>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</si>
  <si>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</si>
  <si>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</si>
  <si>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</si>
  <si>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</si>
  <si>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</si>
  <si>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</si>
  <si>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</si>
  <si>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</si>
  <si>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</si>
  <si>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</si>
  <si>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</si>
  <si>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</si>
  <si>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</si>
  <si>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</si>
  <si>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</si>
  <si>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</si>
  <si>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</si>
  <si>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</si>
  <si>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</si>
  <si>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</si>
  <si>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</si>
  <si>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</si>
  <si>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</si>
  <si>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</si>
  <si>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</si>
  <si>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</si>
  <si>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</si>
  <si>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</si>
  <si>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</si>
  <si>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</si>
  <si>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</si>
  <si>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</si>
  <si>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</si>
  <si>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</si>
  <si>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</si>
  <si>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</si>
  <si>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</si>
  <si>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</si>
  <si>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</si>
  <si>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</si>
  <si>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</si>
  <si>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</si>
  <si>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</si>
  <si>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</si>
  <si>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</si>
  <si>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</si>
  <si>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</si>
  <si>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</si>
  <si>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</si>
  <si>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</si>
  <si>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</si>
  <si>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</si>
  <si>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</si>
  <si>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</si>
  <si>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</si>
  <si>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</si>
  <si>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</si>
  <si>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</si>
  <si>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</si>
  <si>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</si>
  <si>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</si>
  <si>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</si>
  <si>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</si>
  <si>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</si>
  <si>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</si>
  <si>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</si>
  <si>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</si>
  <si>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</si>
  <si>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</si>
  <si>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</si>
  <si>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</si>
  <si>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</si>
  <si>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</si>
  <si>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</si>
  <si>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</si>
  <si>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</si>
  <si>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</si>
  <si>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</si>
  <si>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</si>
  <si>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</si>
  <si>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</si>
  <si>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</si>
  <si>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</si>
  <si>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</si>
  <si>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</si>
  <si>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</si>
  <si>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</si>
  <si>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</si>
  <si>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</si>
  <si>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</si>
  <si>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</si>
  <si>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</si>
  <si>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</si>
  <si>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</si>
  <si>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</si>
  <si>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</si>
  <si>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</si>
  <si>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</si>
  <si>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</si>
  <si>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</si>
  <si>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</si>
  <si>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</si>
  <si>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</si>
  <si>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</si>
  <si>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</si>
  <si>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</si>
  <si>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</si>
  <si>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</si>
  <si>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</si>
  <si>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</si>
  <si>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</si>
  <si>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</si>
  <si>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</si>
  <si>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</si>
  <si>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</si>
  <si>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</si>
  <si>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</si>
  <si>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</si>
  <si>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</si>
  <si>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</si>
  <si>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</si>
  <si>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</si>
  <si>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</si>
  <si>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</si>
  <si>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</si>
  <si>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</si>
  <si>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</si>
  <si>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</si>
  <si>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</si>
  <si>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</si>
  <si>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</si>
  <si>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</si>
  <si>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</si>
  <si>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</si>
  <si>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</si>
  <si>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</si>
  <si>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</si>
  <si>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</si>
  <si>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</si>
  <si>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</si>
  <si>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</si>
  <si>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</si>
  <si>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</si>
  <si>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</si>
  <si>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</si>
  <si>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</si>
  <si>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</si>
  <si>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</si>
  <si>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</si>
  <si>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</si>
  <si>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</si>
  <si>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</si>
  <si>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</si>
  <si>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</si>
  <si>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</si>
  <si>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</si>
  <si>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</si>
  <si>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</si>
  <si>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</si>
  <si>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</si>
  <si>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</si>
  <si>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</si>
  <si>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</si>
  <si>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</si>
  <si>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</si>
  <si>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</si>
  <si>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</si>
  <si>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</si>
  <si>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</si>
  <si>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</si>
  <si>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</si>
  <si>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</si>
  <si>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</si>
  <si>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</si>
  <si>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</si>
  <si>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</si>
  <si>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</si>
  <si>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</si>
  <si>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</si>
  <si>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</si>
  <si>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</si>
  <si>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</si>
  <si>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</si>
  <si>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</si>
  <si>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</si>
  <si>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</si>
  <si>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</si>
  <si>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</si>
  <si>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</si>
  <si>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</si>
  <si>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</si>
  <si>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</si>
  <si>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</si>
  <si>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</si>
  <si>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</si>
  <si>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</si>
  <si>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</si>
  <si>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</si>
  <si>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</si>
  <si>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</si>
  <si>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</si>
  <si>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</si>
  <si>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</si>
  <si>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</si>
  <si>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</si>
  <si>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</si>
  <si>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</si>
  <si>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</si>
  <si>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</si>
  <si>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</si>
  <si>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</si>
  <si>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</si>
  <si>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</si>
  <si>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</si>
  <si>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</si>
  <si>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</si>
  <si>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</si>
  <si>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</si>
  <si>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</si>
  <si>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</si>
  <si>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</si>
  <si>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</si>
  <si>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</si>
  <si>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</si>
  <si>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</si>
  <si>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</si>
  <si>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</si>
  <si>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</si>
  <si>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</si>
  <si>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</si>
  <si>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</si>
  <si>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</si>
  <si>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</si>
  <si>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</si>
  <si>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</si>
  <si>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</si>
  <si>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</si>
  <si>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</si>
  <si>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</si>
  <si>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</si>
  <si>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</si>
  <si>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</si>
  <si>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</si>
  <si>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</si>
  <si>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</si>
  <si>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</si>
  <si>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</si>
  <si>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</si>
  <si>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</si>
  <si>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</si>
  <si>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</si>
  <si>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</si>
  <si>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</si>
  <si>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</si>
  <si>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</si>
  <si>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</si>
  <si>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</si>
  <si>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</si>
  <si>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</si>
  <si>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</si>
  <si>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</si>
  <si>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</si>
  <si>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</si>
  <si>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</si>
  <si>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</si>
  <si>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</si>
  <si>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</si>
  <si>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</si>
  <si>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</si>
  <si>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</si>
  <si>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</si>
  <si>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</si>
  <si>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</si>
  <si>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</si>
  <si>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</si>
  <si>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</si>
  <si>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</si>
  <si>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</si>
  <si>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</si>
  <si>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</si>
  <si>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</si>
  <si>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</si>
  <si>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</si>
  <si>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</si>
  <si>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</si>
  <si>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</si>
  <si>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</si>
  <si>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</si>
  <si>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</si>
  <si>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</si>
  <si>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hire_role</t>
  </si>
  <si>
    <t>RA</t>
  </si>
  <si>
    <t>FC</t>
  </si>
  <si>
    <t>Other</t>
  </si>
  <si>
    <t>skill_level</t>
  </si>
  <si>
    <t>survey_dataset</t>
  </si>
  <si>
    <t>Roshni</t>
  </si>
  <si>
    <t>Luiza</t>
  </si>
  <si>
    <t>Kristoffer</t>
  </si>
  <si>
    <t>Avnish</t>
  </si>
  <si>
    <t>Luis</t>
  </si>
  <si>
    <t>hint</t>
  </si>
  <si>
    <t>default</t>
  </si>
  <si>
    <t>appearance</t>
  </si>
  <si>
    <t>constraint</t>
  </si>
  <si>
    <t>relevance</t>
  </si>
  <si>
    <t>disabled</t>
  </si>
  <si>
    <t>required</t>
  </si>
  <si>
    <t>read only</t>
  </si>
  <si>
    <t>calculation</t>
  </si>
  <si>
    <t>media:image</t>
  </si>
  <si>
    <t>media:audio</t>
  </si>
  <si>
    <t>media:video</t>
  </si>
  <si>
    <t>simid</t>
  </si>
  <si>
    <t>project_detail</t>
  </si>
  <si>
    <t>Project Details</t>
  </si>
  <si>
    <t>field-list</t>
  </si>
  <si>
    <t>project_name</t>
  </si>
  <si>
    <t>yes</t>
  </si>
  <si>
    <t>project_location</t>
  </si>
  <si>
    <t>project_blurb</t>
  </si>
  <si>
    <t>Example: This project evaluates an innovation to change how subsidies are delivered for agricultural electricity consumers in Punjab, India, called a Direct Benefit Transfer for Electricity (DBTE). This project is under the J-PAL - Government of Punjab partnership and centres around two closely linked and highly sensitive issues: groundwater depletion and subsidised power to farmers. Groundwater depletion rates are highest in the north Indian states of Punjab, Rajasthan, Haryana. Overall, agriculture accounts for about 89% of groundwater usage in India as power subsidy allows excessive use of electric motors to pump out groundwater for crop irrigation. The intervention aims to reform the incentive structure for groundwater usage by replacing existing electricity subsidy with direct money transfers to farmers for electricity (and thus water) savings, given consumption below a fixed entitlement, to prevent exploitation of groundwater. This study is a rigorous evaluation of various outcome variables including but not restricted to, utility savings, farmer welfare, water level changes and water use, crop productivity, occupational change etc.</t>
  </si>
  <si>
    <t>no</t>
  </si>
  <si>
    <t>If names are included in the advertisement, you may received direct e-mails from candidates. However, pre-doc positions typically announce the names of the PIs involved in projects so candidates can find details about their research interests and publications.</t>
  </si>
  <si>
    <t>Position_Details</t>
  </si>
  <si>
    <t>hire_role_other</t>
  </si>
  <si>
    <t>If other, please specify</t>
  </si>
  <si>
    <t>number_role</t>
  </si>
  <si>
    <t>position_details_others</t>
  </si>
  <si>
    <t>hire_position_location</t>
  </si>
  <si>
    <t>hire_desired_date</t>
  </si>
  <si>
    <t>select_one skill_level</t>
  </si>
  <si>
    <t>language_stata</t>
  </si>
  <si>
    <t>language_python</t>
  </si>
  <si>
    <t>language_bigdata</t>
  </si>
  <si>
    <t>language_other</t>
  </si>
  <si>
    <t>Nupur</t>
  </si>
  <si>
    <t>None</t>
  </si>
  <si>
    <t>Beginner</t>
  </si>
  <si>
    <t>Intermediate</t>
  </si>
  <si>
    <t>Advanced</t>
  </si>
  <si>
    <t>Pre-doc positions will be advertised to target candidates who are looking to apply for a PhD, as opposed to candidates with more field/work experience who are not necessarily interested in pursuing a career in academia.</t>
  </si>
  <si>
    <t>skill_labels</t>
  </si>
  <si>
    <t>list-nolabel</t>
  </si>
  <si>
    <t>Any other skill/software</t>
  </si>
  <si>
    <t>location</t>
  </si>
  <si>
    <t>country</t>
  </si>
  <si>
    <t>countryid</t>
  </si>
  <si>
    <t>Position_details</t>
  </si>
  <si>
    <t>language_scto</t>
  </si>
  <si>
    <t>pi_name</t>
  </si>
  <si>
    <t>pi_add</t>
  </si>
  <si>
    <t>language_r</t>
  </si>
  <si>
    <t>contact</t>
  </si>
  <si>
    <t>Point of contact who will be coordinating hiring</t>
  </si>
  <si>
    <t>Examples: The Morocco Employment Lab seeks a highly motivated Survey Coordinator with outstanding project, data, and people management to oversee a household survey that will be launched in collaboration with the National Observatory for Human Development (ONDH), and implemented by a survey firm. The objective of the survey is to assess the impact of the Covid-19 pandemic on household labor market, social protection, education and welfare indicators. The survey will be delivered to 3,500 households on a national level through computer assisted personal interviews. The consultant will help launch a pilot in November and a full survey in March 2021, contributing to the sampling, questionnaire design, quality assurance of survey activities and analysis.
   The Paris School of Economics invites applications for a two-year Post Doc in the framework of a collaboration with the Standing Panel on Impact Assessment (SPIA) of CGIAR. The position is targeted towards candidates with an interest in agricultural innovation, natural resource management, food systems and nutrition, and expertise in causal impact evaluation and measurement.
    Dr. Lisa Gennetian seeks a full-time analyst to support across a variety of projects conducted examining the well-being of Latino/a/x children. The goal of this work is to advance the understanding of poverty and economic circumstances and experiences among Hispanic families, and the implications of these conditions for children’s developmental outcomes and the programs and policies aimed to support the positive development of Hispanic children. The analyst will collect publicly available and primary data on social policy and practice with a particular focus on Hispanic family experiences with income support, tax credits, and cash and food assistance programs at the state and local level. The work includes primary data collection, institutional review board submissions, literature reviews, and preparation of research manuscripts, tables and figures, and peer-reviewed manuscripts and policy briefs with opportunities for co-authorship.</t>
  </si>
  <si>
    <t>ttl_list</t>
  </si>
  <si>
    <t>ttl_id</t>
  </si>
  <si>
    <t>ttl_name</t>
  </si>
  <si>
    <t>select_multiple ttl_list</t>
  </si>
  <si>
    <t>ttl_other</t>
  </si>
  <si>
    <t>Specify other point of contact</t>
  </si>
  <si>
    <t>intro</t>
  </si>
  <si>
    <t>month-year</t>
  </si>
  <si>
    <t>Please use Ctrl key to select more than one location.</t>
  </si>
  <si>
    <t>Do you want to include the names of the PI(s) in the advertisement?</t>
  </si>
  <si>
    <t>language</t>
  </si>
  <si>
    <t>Languages required</t>
  </si>
  <si>
    <t>selected(${hire_role}, 'Other')</t>
  </si>
  <si>
    <t>selected(${contact},'Other')</t>
  </si>
  <si>
    <t>email_ttl_other</t>
  </si>
  <si>
    <t>Please specify email address of other point of contact</t>
  </si>
  <si>
    <t>regex(., '[A-Za-z0-9._%+-]+@[A-Za-z0-9.-]+\.[A-Za-z]{2,4}')</t>
  </si>
  <si>
    <t>Please enter a valid email address.</t>
  </si>
  <si>
    <t>Other Point of Contact</t>
  </si>
  <si>
    <t>other_ttl</t>
  </si>
  <si>
    <t>Hybrid</t>
  </si>
  <si>
    <t>This contact will be copied on all future communications related to this round of batch recruitment</t>
  </si>
  <si>
    <t>search('ttl_list') minimal</t>
  </si>
  <si>
    <t>search('locations') minimal</t>
  </si>
  <si>
    <t>select_multiple hire_role</t>
  </si>
  <si>
    <t>hire_predoc_ra</t>
  </si>
  <si>
    <t>Skill level required for the role</t>
  </si>
  <si>
    <t>DIME STC Recruitment Drive Positions - Fall 2025</t>
  </si>
  <si>
    <t>recruitment_drive_position_fall_25</t>
  </si>
  <si>
    <t>Select November 2025 if start date is earliest possible.</t>
  </si>
  <si>
    <t>${hire_desired_date} &gt; date('2025-11-01')</t>
  </si>
  <si>
    <t>position_details_label</t>
  </si>
  <si>
    <t>&lt;p&gt;&lt;h2&gt;${hire_role_other} Position Details&lt;/h2&gt;&lt;/p&gt;</t>
  </si>
  <si>
    <t>&lt;p&gt;DIME Support is coordinating an STC recruitment drive for &lt;strong&gt;Fall 2025&lt;/strong&gt;. If you are looking to hire STs within the next 6 months, please fill out this form by &lt;strong&gt;COB August 29, 2025.&lt;/strong&gt;&lt;/p&gt;
&lt;p&gt;&amp;nbsp;&lt;/p&gt;
&lt;p&gt;&lt;strong data-start="63" data-end="106"&gt;Please complete one survey per project. &lt;/strong&gt;Within the survey, you will be able to specify all the different roles you need to hire for this project (e.g., RA, FC), as well as the number of people required for each role. &lt;span style="text-decoration: underline;"&gt;If you are hiring for multiple locations under the same project, please use the multi-select location box provided for each role, and include specific details in the position description field.&lt;/span&gt;&lt;/p&gt;
&lt;p&gt;&amp;nbsp;&lt;/p&gt;
&lt;p&gt;In case you have any questions related to this drive, please reach out to us at &lt;a href="mailto:dime_recruitment@worldbank.org" target="_blank" rel="noopener"&gt;dime_recruitment@worldbank.org&lt;/a&gt;.&lt;/p&gt;</t>
  </si>
  <si>
    <t>Role</t>
  </si>
  <si>
    <t>Number of hires</t>
  </si>
  <si>
    <t>Hire location</t>
  </si>
  <si>
    <t>Project</t>
  </si>
  <si>
    <t>Predoc position</t>
  </si>
  <si>
    <t>Project description</t>
  </si>
  <si>
    <t>Project location</t>
  </si>
  <si>
    <t>Principal Investigator</t>
  </si>
  <si>
    <t>Position description</t>
  </si>
  <si>
    <t>Desired start date</t>
  </si>
  <si>
    <t>Stata level required</t>
  </si>
  <si>
    <t>R level required</t>
  </si>
  <si>
    <t>Python level required</t>
  </si>
  <si>
    <t>Big Data level required</t>
  </si>
  <si>
    <t>SurveyCTO level required</t>
  </si>
  <si>
    <t>Research Assistant</t>
  </si>
  <si>
    <t>Field Coordinator</t>
  </si>
  <si>
    <t>Hybrid Research Assistant and Field Coordinator</t>
  </si>
  <si>
    <t>text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</si>
</sst>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FFD44B"/>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Border="1"/>
    <xf numFmtId="0" fontId="0" fillId="4" borderId="1" xfId="0" applyFill="1" applyBorder="1" applyAlignment="1">
      <alignment horizontal="left" vertical="top" wrapText="1"/>
    </xf>
    <xf numFmtId="0" fontId="0" fillId="4"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6" fillId="7" borderId="13" xfId="0" applyFont="1" applyFill="1" applyBorder="1" applyAlignment="1">
      <alignment horizontal="left" vertical="top" wrapText="1"/>
    </xf>
    <xf numFmtId="49" fontId="5" fillId="0" borderId="0" xfId="0" applyNumberFormat="1" applyFont="1" applyAlignment="1">
      <alignment wrapText="1"/>
    </xf>
    <xf numFmtId="0" fontId="5" fillId="0" borderId="14" xfId="0" applyFont="1" applyBorder="1"/>
    <xf numFmtId="0" fontId="16" fillId="8" borderId="0" xfId="0" applyFont="1" applyFill="1"/>
    <xf numFmtId="0" fontId="12"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3" fillId="6" borderId="1" xfId="0"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9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ill>
        <patternFill patternType="solid">
          <fgColor indexed="64"/>
          <bgColor rgb="FFFBFB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patternType="solid">
          <fgColor indexed="64"/>
          <bgColor theme="4" tint="0.79998168889431442"/>
        </patternFill>
      </fill>
    </dxf>
    <dxf>
      <fill>
        <patternFill>
          <bgColor rgb="FF4685D2"/>
        </patternFill>
      </fill>
    </dxf>
    <dxf>
      <fill>
        <patternFill>
          <bgColor rgb="FF99BCE7"/>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6969"/>
        </patternFill>
      </fill>
    </dxf>
    <dxf>
      <font>
        <color auto="1"/>
      </font>
      <fill>
        <patternFill>
          <bgColor rgb="FFFFC7CE"/>
        </patternFill>
      </fill>
    </dxf>
    <dxf>
      <fill>
        <patternFill>
          <bgColor rgb="FFF2DBDA"/>
        </patternFill>
      </fill>
    </dxf>
    <dxf>
      <font>
        <color auto="1"/>
      </font>
      <fill>
        <patternFill>
          <bgColor rgb="FFFF6D9E"/>
        </patternFill>
      </fill>
    </dxf>
    <dxf>
      <font>
        <color auto="1"/>
      </font>
      <fill>
        <patternFill>
          <bgColor rgb="FFFF6D9E"/>
        </patternFill>
      </fill>
    </dxf>
    <dxf>
      <fill>
        <patternFill patternType="solid">
          <fgColor indexed="64"/>
          <bgColor theme="6" tint="0.59999389629810485"/>
        </patternFill>
      </fill>
    </dxf>
    <dxf>
      <fill>
        <patternFill patternType="solid">
          <fgColor indexed="64"/>
          <bgColor rgb="FF9E004F"/>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bgColor theme="7" tint="0.39994506668294322"/>
        </patternFill>
      </fill>
    </dxf>
    <dxf>
      <fill>
        <patternFill>
          <bgColor rgb="FFE1AAA9"/>
        </patternFill>
      </fill>
    </dxf>
    <dxf>
      <fill>
        <patternFill patternType="solid">
          <fgColor indexed="64"/>
          <bgColor theme="0" tint="-4.9989318521683403E-2"/>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9E004F"/>
        </patternFill>
      </fill>
    </dxf>
    <dxf>
      <fill>
        <patternFill patternType="solid">
          <fgColor indexed="64"/>
          <bgColor rgb="FFE4E300"/>
        </patternFill>
      </fill>
    </dxf>
    <dxf>
      <fill>
        <patternFill>
          <bgColor rgb="FFFF9900"/>
        </patternFill>
      </fill>
    </dxf>
    <dxf>
      <fill>
        <patternFill>
          <bgColor rgb="FFEEB400"/>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FF99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E1AAA9"/>
        </patternFill>
      </fill>
    </dxf>
    <dxf>
      <fill>
        <patternFill>
          <bgColor theme="7" tint="0.39994506668294322"/>
        </patternFill>
      </fill>
    </dxf>
    <dxf>
      <fill>
        <patternFill>
          <bgColor theme="9" tint="0.3999450666829432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ont>
        <color auto="1"/>
      </font>
      <fill>
        <patternFill patternType="solid">
          <fgColor indexed="64"/>
          <bgColor theme="0" tint="-0.249977111117893"/>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6" tint="0.79998168889431442"/>
        </patternFill>
      </fill>
    </dxf>
    <dxf>
      <fill>
        <patternFill patternType="solid">
          <fgColor indexed="64"/>
          <bgColor rgb="FFBA005D"/>
        </patternFill>
      </fill>
    </dxf>
    <dxf>
      <fill>
        <patternFill>
          <bgColor theme="7" tint="0.59996337778862885"/>
        </patternFill>
      </fill>
    </dxf>
    <dxf>
      <fill>
        <patternFill>
          <bgColor rgb="FFF2DBDA"/>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EB400"/>
        </patternFill>
      </fill>
    </dxf>
    <dxf>
      <fill>
        <patternFill>
          <bgColor rgb="FFFFD44B"/>
        </patternFill>
      </fill>
    </dxf>
    <dxf>
      <fill>
        <patternFill>
          <bgColor rgb="FFEEB400"/>
        </patternFill>
      </fill>
    </dxf>
    <dxf>
      <fill>
        <patternFill>
          <bgColor rgb="FFFF9900"/>
        </patternFill>
      </fill>
    </dxf>
    <dxf>
      <fill>
        <patternFill>
          <bgColor rgb="FFFFBB57"/>
        </patternFill>
      </fill>
    </dxf>
    <dxf>
      <fill>
        <patternFill>
          <bgColor rgb="FFFF9900"/>
        </patternFill>
      </fill>
    </dxf>
    <dxf>
      <fill>
        <patternFill>
          <bgColor theme="9" tint="0.39994506668294322"/>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ill>
        <patternFill>
          <bgColor rgb="FF4685D2"/>
        </patternFill>
      </fill>
    </dxf>
    <dxf>
      <fill>
        <patternFill>
          <bgColor rgb="FF99BCE7"/>
        </patternFill>
      </fill>
    </dxf>
    <dxf>
      <fill>
        <patternFill patternType="solid">
          <fgColor indexed="64"/>
          <bgColor theme="6" tint="0.59999389629810485"/>
        </patternFill>
      </fill>
    </dxf>
    <dxf>
      <fill>
        <patternFill patternType="solid">
          <fgColor indexed="64"/>
          <bgColor theme="6" tint="0.79998168889431442"/>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rgb="FFE3E0CF"/>
        </patternFill>
      </fill>
    </dxf>
    <dxf>
      <fill>
        <patternFill>
          <bgColor theme="6" tint="0.39994506668294322"/>
        </patternFill>
      </fill>
    </dxf>
    <dxf>
      <fill>
        <patternFill>
          <bgColor rgb="FFDDE8C6"/>
        </patternFill>
      </fill>
    </dxf>
    <dxf>
      <fill>
        <patternFill patternType="solid">
          <fgColor indexed="64"/>
          <bgColor rgb="FFDCC97A"/>
        </patternFill>
      </fill>
    </dxf>
    <dxf>
      <fill>
        <patternFill patternType="solid">
          <fgColor indexed="64"/>
          <bgColor rgb="FFE7D480"/>
        </patternFill>
      </fill>
    </dxf>
    <dxf>
      <fill>
        <patternFill patternType="solid">
          <fgColor indexed="64"/>
          <bgColor rgb="FFE4E300"/>
        </patternFill>
      </fill>
    </dxf>
    <dxf>
      <fill>
        <patternFill>
          <bgColor theme="7" tint="0.39994506668294322"/>
        </patternFill>
      </fill>
    </dxf>
    <dxf>
      <fill>
        <patternFill>
          <bgColor theme="7" tint="0.59996337778862885"/>
        </patternFill>
      </fill>
    </dxf>
    <dxf>
      <fill>
        <patternFill>
          <bgColor rgb="FFE1AAA9"/>
        </patternFill>
      </fill>
    </dxf>
    <dxf>
      <fill>
        <patternFill>
          <bgColor rgb="FFF2DBDA"/>
        </patternFill>
      </fill>
    </dxf>
    <dxf>
      <fill>
        <patternFill patternType="solid">
          <fgColor indexed="64"/>
          <bgColor rgb="FFBA005D"/>
        </patternFill>
      </fill>
    </dxf>
    <dxf>
      <fill>
        <patternFill>
          <bgColor rgb="FFFFBB57"/>
        </patternFill>
      </fill>
    </dxf>
    <dxf>
      <fill>
        <patternFill>
          <bgColor rgb="FFFFD44B"/>
        </patternFill>
      </fill>
    </dxf>
    <dxf>
      <fill>
        <patternFill patternType="solid">
          <fgColor indexed="64"/>
          <bgColor theme="6" tint="0.79998168889431442"/>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EEB400"/>
        </patternFill>
      </fill>
    </dxf>
    <dxf>
      <fill>
        <patternFill>
          <bgColor rgb="FFFF9900"/>
        </patternFill>
      </fill>
    </dxf>
    <dxf>
      <fill>
        <patternFill patternType="solid">
          <fgColor indexed="64"/>
          <bgColor theme="0" tint="-4.9989318521683403E-2"/>
        </patternFill>
      </fill>
    </dxf>
    <dxf>
      <font>
        <color auto="1"/>
      </font>
      <fill>
        <patternFill patternType="solid">
          <fgColor indexed="64"/>
          <bgColor theme="0" tint="-0.249977111117893"/>
        </patternFill>
      </fill>
    </dxf>
    <dxf>
      <fill>
        <patternFill>
          <bgColor rgb="FFEEB4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FF0000"/>
        </patternFill>
      </fill>
    </dxf>
    <dxf>
      <fill>
        <patternFill patternType="solid">
          <fgColor indexed="64"/>
          <bgColor rgb="FFE4E300"/>
        </patternFill>
      </fill>
    </dxf>
    <dxf>
      <font>
        <color auto="1"/>
      </font>
      <fill>
        <patternFill>
          <bgColor rgb="FFFF6D9E"/>
        </patternFill>
      </fill>
    </dxf>
    <dxf>
      <fill>
        <patternFill>
          <bgColor rgb="FFEEB400"/>
        </patternFill>
      </fill>
    </dxf>
    <dxf>
      <fill>
        <patternFill>
          <bgColor rgb="FFFF99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3"/>
  <sheetViews>
    <sheetView tabSelected="1" workbookViewId="0">
      <pane ySplit="1" topLeftCell="A15" activePane="bottomLeft" state="frozen"/>
      <selection pane="bottomLeft" activeCell="A26" sqref="A26"/>
    </sheetView>
  </sheetViews>
  <sheetFormatPr baseColWidth="10" defaultColWidth="11" defaultRowHeight="16" x14ac:dyDescent="0.2"/>
  <cols>
    <col min="1" max="1" width="29" style="9" customWidth="1" collapsed="1"/>
    <col min="2" max="2" width="19.83203125" customWidth="1" collapsed="1"/>
    <col min="3" max="3" width="40.33203125" style="10"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t="s">
        <v>1</v>
      </c>
      <c r="C1" s="6" t="s">
        <v>16</v>
      </c>
      <c r="D1" s="8" t="s">
        <v>371</v>
      </c>
      <c r="E1" s="5" t="s">
        <v>372</v>
      </c>
      <c r="F1" s="7" t="s">
        <v>373</v>
      </c>
      <c r="G1" s="5" t="s">
        <v>374</v>
      </c>
      <c r="H1" s="8" t="s">
        <v>32</v>
      </c>
      <c r="I1" s="5" t="s">
        <v>375</v>
      </c>
      <c r="J1" s="5" t="s">
        <v>376</v>
      </c>
      <c r="K1" s="5" t="s">
        <v>377</v>
      </c>
      <c r="L1" s="5" t="s">
        <v>31</v>
      </c>
      <c r="M1" s="5" t="s">
        <v>378</v>
      </c>
      <c r="N1" s="5" t="s">
        <v>379</v>
      </c>
      <c r="O1" s="5" t="s">
        <v>30</v>
      </c>
      <c r="P1" s="5" t="s">
        <v>380</v>
      </c>
      <c r="Q1" s="5" t="s">
        <v>381</v>
      </c>
      <c r="R1" s="5" t="s">
        <v>382</v>
      </c>
      <c r="S1" s="5" t="s">
        <v>36</v>
      </c>
      <c r="T1" s="5" t="s">
        <v>33</v>
      </c>
      <c r="U1" s="5" t="s">
        <v>34</v>
      </c>
      <c r="V1" s="5" t="s">
        <v>284</v>
      </c>
      <c r="W1" s="5" t="s">
        <v>286</v>
      </c>
    </row>
    <row r="2" spans="1:23" ht="17" x14ac:dyDescent="0.2">
      <c r="A2" s="9" t="s">
        <v>24</v>
      </c>
      <c r="B2" t="s">
        <v>8</v>
      </c>
      <c r="I2" s="11" t="s">
        <v>359</v>
      </c>
      <c r="J2" s="11" t="s">
        <v>359</v>
      </c>
      <c r="V2" t="s">
        <v>392</v>
      </c>
    </row>
    <row r="3" spans="1:23" ht="18.75" customHeight="1" x14ac:dyDescent="0.2">
      <c r="A3" s="9" t="s">
        <v>25</v>
      </c>
      <c r="B3" t="s">
        <v>9</v>
      </c>
      <c r="V3" t="s">
        <v>392</v>
      </c>
    </row>
    <row r="4" spans="1:23" ht="17" x14ac:dyDescent="0.2">
      <c r="A4" s="9" t="s">
        <v>26</v>
      </c>
      <c r="B4" t="s">
        <v>26</v>
      </c>
      <c r="I4" s="11" t="s">
        <v>359</v>
      </c>
      <c r="J4" s="11" t="s">
        <v>359</v>
      </c>
      <c r="V4" t="s">
        <v>392</v>
      </c>
    </row>
    <row r="5" spans="1:23" ht="17" x14ac:dyDescent="0.2">
      <c r="A5" s="9" t="s">
        <v>27</v>
      </c>
      <c r="B5" t="s">
        <v>27</v>
      </c>
      <c r="I5" s="11" t="s">
        <v>359</v>
      </c>
      <c r="J5" s="11" t="s">
        <v>359</v>
      </c>
      <c r="V5" t="s">
        <v>392</v>
      </c>
    </row>
    <row r="6" spans="1:23" ht="17" x14ac:dyDescent="0.2">
      <c r="A6" s="9" t="s">
        <v>29</v>
      </c>
      <c r="B6" t="s">
        <v>383</v>
      </c>
      <c r="I6" s="11" t="s">
        <v>359</v>
      </c>
      <c r="J6" s="11" t="s">
        <v>359</v>
      </c>
      <c r="V6" t="s">
        <v>392</v>
      </c>
    </row>
    <row r="7" spans="1:23" ht="17" x14ac:dyDescent="0.2">
      <c r="A7" s="9" t="s">
        <v>28</v>
      </c>
      <c r="B7" t="s">
        <v>10</v>
      </c>
      <c r="I7" s="11" t="s">
        <v>359</v>
      </c>
      <c r="J7" s="11" t="s">
        <v>359</v>
      </c>
      <c r="V7" t="s">
        <v>392</v>
      </c>
    </row>
    <row r="8" spans="1:23" ht="17" x14ac:dyDescent="0.2">
      <c r="A8" s="9" t="s">
        <v>296</v>
      </c>
      <c r="B8" t="s">
        <v>296</v>
      </c>
      <c r="I8" s="11" t="s">
        <v>359</v>
      </c>
      <c r="J8" s="11" t="s">
        <v>359</v>
      </c>
      <c r="V8" t="s">
        <v>392</v>
      </c>
    </row>
    <row r="9" spans="1:23" ht="17" x14ac:dyDescent="0.2">
      <c r="A9" s="9" t="s">
        <v>139</v>
      </c>
      <c r="B9" t="s">
        <v>295</v>
      </c>
      <c r="I9" s="11" t="s">
        <v>359</v>
      </c>
      <c r="J9" s="11" t="s">
        <v>359</v>
      </c>
      <c r="N9" s="9" t="s">
        <v>293</v>
      </c>
      <c r="V9" t="s">
        <v>392</v>
      </c>
    </row>
    <row r="10" spans="1:23" ht="17" x14ac:dyDescent="0.2">
      <c r="A10" s="9" t="s">
        <v>292</v>
      </c>
      <c r="B10" t="s">
        <v>292</v>
      </c>
      <c r="I10" s="11" t="s">
        <v>359</v>
      </c>
      <c r="J10" s="11" t="s">
        <v>359</v>
      </c>
      <c r="V10" t="s">
        <v>392</v>
      </c>
    </row>
    <row r="11" spans="1:23" ht="409.6" x14ac:dyDescent="0.2">
      <c r="A11" s="44" t="s">
        <v>33</v>
      </c>
      <c r="B11" t="s">
        <v>432</v>
      </c>
      <c r="C11" s="43" t="s">
        <v>459</v>
      </c>
      <c r="F11" s="2" t="s">
        <v>432</v>
      </c>
      <c r="I11" s="11" t="s">
        <v>359</v>
      </c>
      <c r="J11" s="11" t="s">
        <v>359</v>
      </c>
    </row>
    <row r="12" spans="1:23" ht="17" x14ac:dyDescent="0.2">
      <c r="A12" t="s">
        <v>149</v>
      </c>
      <c r="B12" t="s">
        <v>384</v>
      </c>
      <c r="C12" t="s">
        <v>385</v>
      </c>
      <c r="F12" t="s">
        <v>386</v>
      </c>
      <c r="I12" s="11" t="s">
        <v>359</v>
      </c>
      <c r="J12" s="11" t="s">
        <v>359</v>
      </c>
    </row>
    <row r="13" spans="1:23" ht="17" x14ac:dyDescent="0.2">
      <c r="A13" s="9" t="s">
        <v>87</v>
      </c>
      <c r="B13" t="s">
        <v>387</v>
      </c>
      <c r="C13" s="10" t="s">
        <v>463</v>
      </c>
      <c r="D13" s="11" t="s">
        <v>359</v>
      </c>
      <c r="I13" s="11" t="s">
        <v>359</v>
      </c>
      <c r="J13" s="11" t="s">
        <v>359</v>
      </c>
      <c r="K13" t="s">
        <v>388</v>
      </c>
    </row>
    <row r="14" spans="1:23" ht="17" x14ac:dyDescent="0.2">
      <c r="A14" s="9" t="s">
        <v>87</v>
      </c>
      <c r="B14" t="s">
        <v>389</v>
      </c>
      <c r="C14" s="10" t="s">
        <v>466</v>
      </c>
      <c r="K14" t="s">
        <v>388</v>
      </c>
    </row>
    <row r="15" spans="1:23" ht="17" x14ac:dyDescent="0.2">
      <c r="A15" s="9" t="s">
        <v>87</v>
      </c>
      <c r="B15" t="s">
        <v>420</v>
      </c>
      <c r="C15" s="10" t="s">
        <v>467</v>
      </c>
      <c r="K15" t="s">
        <v>388</v>
      </c>
    </row>
    <row r="16" spans="1:23" x14ac:dyDescent="0.2">
      <c r="A16" t="s">
        <v>297</v>
      </c>
      <c r="B16" t="s">
        <v>421</v>
      </c>
      <c r="C16" t="s">
        <v>435</v>
      </c>
      <c r="D16" t="s">
        <v>393</v>
      </c>
      <c r="K16" t="s">
        <v>388</v>
      </c>
    </row>
    <row r="17" spans="1:11" ht="17" x14ac:dyDescent="0.2">
      <c r="A17" s="9" t="s">
        <v>87</v>
      </c>
      <c r="B17" t="s">
        <v>390</v>
      </c>
      <c r="C17" s="10" t="s">
        <v>465</v>
      </c>
      <c r="D17" t="s">
        <v>391</v>
      </c>
      <c r="K17" t="s">
        <v>388</v>
      </c>
    </row>
    <row r="18" spans="1:11" x14ac:dyDescent="0.2">
      <c r="A18" t="s">
        <v>151</v>
      </c>
      <c r="B18" t="s">
        <v>384</v>
      </c>
    </row>
    <row r="19" spans="1:11" ht="17" x14ac:dyDescent="0.2">
      <c r="A19" t="s">
        <v>359</v>
      </c>
      <c r="B19" t="s">
        <v>359</v>
      </c>
      <c r="C19" s="43" t="s">
        <v>359</v>
      </c>
      <c r="F19" t="s">
        <v>359</v>
      </c>
    </row>
    <row r="20" spans="1:11" x14ac:dyDescent="0.2">
      <c r="A20" t="s">
        <v>450</v>
      </c>
      <c r="B20" t="s">
        <v>360</v>
      </c>
      <c r="C20" t="s">
        <v>460</v>
      </c>
      <c r="F20" t="s">
        <v>94</v>
      </c>
      <c r="K20" t="s">
        <v>388</v>
      </c>
    </row>
    <row r="21" spans="1:11" x14ac:dyDescent="0.2">
      <c r="A21" t="s">
        <v>87</v>
      </c>
      <c r="B21" t="s">
        <v>395</v>
      </c>
      <c r="C21" t="s">
        <v>396</v>
      </c>
      <c r="I21" t="s">
        <v>438</v>
      </c>
      <c r="K21" t="s">
        <v>388</v>
      </c>
    </row>
    <row r="22" spans="1:11" x14ac:dyDescent="0.2">
      <c r="A22" t="s">
        <v>297</v>
      </c>
      <c r="B22" t="s">
        <v>451</v>
      </c>
      <c r="C22" t="s">
        <v>464</v>
      </c>
      <c r="D22" t="s">
        <v>411</v>
      </c>
      <c r="K22" t="s">
        <v>388</v>
      </c>
    </row>
    <row r="23" spans="1:11" ht="17" x14ac:dyDescent="0.2">
      <c r="A23" t="s">
        <v>149</v>
      </c>
      <c r="B23" t="s">
        <v>418</v>
      </c>
      <c r="C23" t="s">
        <v>359</v>
      </c>
      <c r="F23" s="9" t="s">
        <v>386</v>
      </c>
      <c r="G23" s="27" t="s">
        <v>359</v>
      </c>
      <c r="H23" s="11" t="s">
        <v>359</v>
      </c>
      <c r="I23" t="s">
        <v>438</v>
      </c>
      <c r="K23" t="s">
        <v>359</v>
      </c>
    </row>
    <row r="24" spans="1:11" x14ac:dyDescent="0.2">
      <c r="A24" t="s">
        <v>33</v>
      </c>
      <c r="B24" t="s">
        <v>457</v>
      </c>
      <c r="C24" t="s">
        <v>458</v>
      </c>
      <c r="D24" t="s">
        <v>359</v>
      </c>
      <c r="K24" t="s">
        <v>392</v>
      </c>
    </row>
    <row r="25" spans="1:11" x14ac:dyDescent="0.2">
      <c r="A25" t="s">
        <v>91</v>
      </c>
      <c r="B25" t="s">
        <v>397</v>
      </c>
      <c r="C25" t="s">
        <v>461</v>
      </c>
      <c r="K25" t="s">
        <v>388</v>
      </c>
    </row>
    <row r="26" spans="1:11" ht="17" x14ac:dyDescent="0.2">
      <c r="A26" t="s">
        <v>478</v>
      </c>
      <c r="B26" t="s">
        <v>399</v>
      </c>
      <c r="C26" s="43" t="s">
        <v>462</v>
      </c>
      <c r="D26" t="s">
        <v>434</v>
      </c>
      <c r="F26" s="2" t="s">
        <v>449</v>
      </c>
      <c r="K26" t="s">
        <v>388</v>
      </c>
    </row>
    <row r="27" spans="1:11" ht="18.5" customHeight="1" x14ac:dyDescent="0.2">
      <c r="A27" t="s">
        <v>109</v>
      </c>
      <c r="B27" t="s">
        <v>400</v>
      </c>
      <c r="C27" t="s">
        <v>469</v>
      </c>
      <c r="F27" t="s">
        <v>433</v>
      </c>
      <c r="G27" t="s">
        <v>456</v>
      </c>
      <c r="H27" t="s">
        <v>455</v>
      </c>
      <c r="I27" s="45" t="s">
        <v>359</v>
      </c>
      <c r="K27" t="s">
        <v>388</v>
      </c>
    </row>
    <row r="28" spans="1:11" ht="18.5" customHeight="1" x14ac:dyDescent="0.2">
      <c r="A28" t="s">
        <v>87</v>
      </c>
      <c r="B28" t="s">
        <v>398</v>
      </c>
      <c r="C28" t="s">
        <v>468</v>
      </c>
      <c r="D28" t="s">
        <v>425</v>
      </c>
      <c r="F28" t="s">
        <v>359</v>
      </c>
      <c r="K28" s="44" t="s">
        <v>392</v>
      </c>
    </row>
    <row r="29" spans="1:11" x14ac:dyDescent="0.2">
      <c r="A29" t="s">
        <v>87</v>
      </c>
      <c r="B29" t="s">
        <v>436</v>
      </c>
      <c r="C29" t="s">
        <v>437</v>
      </c>
      <c r="F29" s="9" t="s">
        <v>359</v>
      </c>
      <c r="K29" t="s">
        <v>388</v>
      </c>
    </row>
    <row r="30" spans="1:11" x14ac:dyDescent="0.2">
      <c r="A30" t="s">
        <v>401</v>
      </c>
      <c r="B30" t="s">
        <v>412</v>
      </c>
      <c r="C30" t="s">
        <v>452</v>
      </c>
      <c r="F30" s="9" t="s">
        <v>16</v>
      </c>
      <c r="K30" t="s">
        <v>359</v>
      </c>
    </row>
    <row r="31" spans="1:11" x14ac:dyDescent="0.2">
      <c r="A31" t="s">
        <v>401</v>
      </c>
      <c r="B31" t="s">
        <v>402</v>
      </c>
      <c r="C31" t="s">
        <v>470</v>
      </c>
      <c r="F31" s="9" t="s">
        <v>413</v>
      </c>
      <c r="K31" t="s">
        <v>388</v>
      </c>
    </row>
    <row r="32" spans="1:11" x14ac:dyDescent="0.2">
      <c r="A32" t="s">
        <v>401</v>
      </c>
      <c r="B32" t="s">
        <v>422</v>
      </c>
      <c r="C32" t="s">
        <v>471</v>
      </c>
      <c r="E32" t="s">
        <v>359</v>
      </c>
      <c r="F32" t="s">
        <v>413</v>
      </c>
      <c r="K32" t="s">
        <v>388</v>
      </c>
    </row>
    <row r="33" spans="1:11" x14ac:dyDescent="0.2">
      <c r="A33" t="s">
        <v>401</v>
      </c>
      <c r="B33" t="s">
        <v>403</v>
      </c>
      <c r="C33" t="s">
        <v>472</v>
      </c>
      <c r="F33" t="s">
        <v>413</v>
      </c>
      <c r="K33" t="s">
        <v>388</v>
      </c>
    </row>
    <row r="34" spans="1:11" ht="18.5" customHeight="1" x14ac:dyDescent="0.2">
      <c r="A34" t="s">
        <v>401</v>
      </c>
      <c r="B34" t="s">
        <v>404</v>
      </c>
      <c r="C34" t="s">
        <v>473</v>
      </c>
      <c r="F34" t="s">
        <v>413</v>
      </c>
      <c r="I34" s="45" t="s">
        <v>359</v>
      </c>
      <c r="K34" t="s">
        <v>388</v>
      </c>
    </row>
    <row r="35" spans="1:11" ht="18.5" customHeight="1" x14ac:dyDescent="0.2">
      <c r="A35" t="s">
        <v>401</v>
      </c>
      <c r="B35" t="s">
        <v>419</v>
      </c>
      <c r="C35" t="s">
        <v>474</v>
      </c>
      <c r="F35" t="s">
        <v>413</v>
      </c>
      <c r="K35" s="44" t="s">
        <v>388</v>
      </c>
    </row>
    <row r="36" spans="1:11" ht="18.5" customHeight="1" x14ac:dyDescent="0.2">
      <c r="A36" t="s">
        <v>87</v>
      </c>
      <c r="B36" t="s">
        <v>405</v>
      </c>
      <c r="C36" t="s">
        <v>414</v>
      </c>
      <c r="F36" t="s">
        <v>359</v>
      </c>
      <c r="K36" s="2" t="s">
        <v>392</v>
      </c>
    </row>
    <row r="37" spans="1:11" ht="18.5" customHeight="1" x14ac:dyDescent="0.2">
      <c r="A37" t="s">
        <v>151</v>
      </c>
      <c r="B37" t="s">
        <v>394</v>
      </c>
      <c r="C37" t="s">
        <v>359</v>
      </c>
      <c r="F37" t="s">
        <v>359</v>
      </c>
      <c r="K37" s="2" t="s">
        <v>359</v>
      </c>
    </row>
    <row r="38" spans="1:11" ht="17" x14ac:dyDescent="0.2">
      <c r="A38" s="9" t="s">
        <v>359</v>
      </c>
      <c r="B38" t="s">
        <v>359</v>
      </c>
      <c r="C38" s="10" t="s">
        <v>359</v>
      </c>
      <c r="G38" t="s">
        <v>359</v>
      </c>
      <c r="H38" s="11" t="s">
        <v>359</v>
      </c>
    </row>
    <row r="39" spans="1:11" x14ac:dyDescent="0.2">
      <c r="A39" s="9" t="s">
        <v>429</v>
      </c>
      <c r="B39" t="s">
        <v>423</v>
      </c>
      <c r="C39" t="s">
        <v>424</v>
      </c>
      <c r="D39" t="s">
        <v>447</v>
      </c>
      <c r="F39" t="s">
        <v>448</v>
      </c>
      <c r="K39" t="s">
        <v>388</v>
      </c>
    </row>
    <row r="40" spans="1:11" x14ac:dyDescent="0.2">
      <c r="A40" t="s">
        <v>149</v>
      </c>
      <c r="B40" t="s">
        <v>445</v>
      </c>
      <c r="C40" t="s">
        <v>444</v>
      </c>
      <c r="F40" t="s">
        <v>386</v>
      </c>
    </row>
    <row r="41" spans="1:11" x14ac:dyDescent="0.2">
      <c r="A41" t="s">
        <v>87</v>
      </c>
      <c r="B41" t="s">
        <v>430</v>
      </c>
      <c r="C41" t="s">
        <v>431</v>
      </c>
      <c r="I41" t="s">
        <v>439</v>
      </c>
    </row>
    <row r="42" spans="1:11" x14ac:dyDescent="0.2">
      <c r="A42" t="s">
        <v>87</v>
      </c>
      <c r="B42" t="s">
        <v>440</v>
      </c>
      <c r="C42" t="s">
        <v>441</v>
      </c>
      <c r="G42" t="s">
        <v>442</v>
      </c>
      <c r="H42" t="s">
        <v>443</v>
      </c>
    </row>
    <row r="43" spans="1:11" x14ac:dyDescent="0.2">
      <c r="A43" t="s">
        <v>151</v>
      </c>
      <c r="B43" t="s">
        <v>445</v>
      </c>
    </row>
  </sheetData>
  <sheetProtection selectLockedCells="1" selectUnlockedCells="1"/>
  <phoneticPr fontId="1" type="noConversion"/>
  <conditionalFormatting sqref="C29:W33 A29:A34 C34:H34 J34:W34 C36:W37 A1:A27 A36:A1048576 C39:W1048576">
    <cfRule type="expression" dxfId="198" priority="166" stopIfTrue="1">
      <formula>$A1="end repeat"</formula>
    </cfRule>
    <cfRule type="expression" dxfId="197" priority="169" stopIfTrue="1">
      <formula>$A1="end group"</formula>
    </cfRule>
  </conditionalFormatting>
  <conditionalFormatting sqref="C28:W33 C35:W37 C34:H34 J34:W34 A1:A1048576 C39:W1048576 C1:W22">
    <cfRule type="expression" dxfId="196" priority="110" stopIfTrue="1">
      <formula>OR(AND(LEFT($A1, 14)="sensor_stream ", LEN($A1)&gt;14, NOT(ISNUMBER(SEARCH(" ", $A1, 15)))), AND(LEFT($A1, 17)="sensor_statistic ", LEN($A1)&gt;17, NOT(ISNUMBER(SEARCH(" ", $A1, 18)))))</formula>
    </cfRule>
  </conditionalFormatting>
  <conditionalFormatting sqref="A28 C28:W28 C35:W35 A35:A36">
    <cfRule type="expression" dxfId="195" priority="50" stopIfTrue="1">
      <formula>OR($A28="calculate", $A28="calculate_here")</formula>
    </cfRule>
    <cfRule type="expression" dxfId="194" priority="58" stopIfTrue="1">
      <formula>OR($A28="audio audit", $A28="text audit", $A28="speed violations count", $A28="speed violations list", $A28="speed violations audit")</formula>
    </cfRule>
    <cfRule type="expression" dxfId="193" priority="63" stopIfTrue="1">
      <formula>$A28="decimal"</formula>
    </cfRule>
    <cfRule type="expression" dxfId="192" priority="65" stopIfTrue="1">
      <formula>$A28="integer"</formula>
    </cfRule>
    <cfRule type="expression" dxfId="191" priority="67" stopIfTrue="1">
      <formula>$A28="text"</formula>
    </cfRule>
  </conditionalFormatting>
  <conditionalFormatting sqref="A28 C28:W28 C35:W35 A35:A36">
    <cfRule type="expression" dxfId="190" priority="70" stopIfTrue="1">
      <formula>$A28="begin repeat"</formula>
    </cfRule>
    <cfRule type="expression" dxfId="189" priority="73" stopIfTrue="1">
      <formula>$A28="begin group"</formula>
    </cfRule>
  </conditionalFormatting>
  <conditionalFormatting sqref="A28 C28:W28 A35 C35:W35">
    <cfRule type="expression" dxfId="188" priority="42" stopIfTrue="1">
      <formula>$A28="comments"</formula>
    </cfRule>
    <cfRule type="expression" dxfId="187" priority="59" stopIfTrue="1">
      <formula>OR($A28="username", $A28="phonenumber", $A28="start", $A28="end", $A28="deviceid", $A28="subscriberid", $A28="simserial", $A28="caseid")</formula>
    </cfRule>
    <cfRule type="expression" dxfId="186" priority="68" stopIfTrue="1">
      <formula>$A28="end repeat"</formula>
    </cfRule>
    <cfRule type="expression" dxfId="185" priority="71" stopIfTrue="1">
      <formula>$A28="end group"</formula>
    </cfRule>
  </conditionalFormatting>
  <conditionalFormatting sqref="C1:C14 C29:C34 C17:C27 C36:C1048576">
    <cfRule type="expression" dxfId="184" priority="220" stopIfTrue="1">
      <formula>$A1="note"</formula>
    </cfRule>
    <cfRule type="expression" dxfId="183" priority="222" stopIfTrue="1">
      <formula>$A1="barcode"</formula>
    </cfRule>
    <cfRule type="expression" dxfId="182" priority="224" stopIfTrue="1">
      <formula>OR($A1="geopoint", $A1="geoshape", $A1="geotrace")</formula>
    </cfRule>
  </conditionalFormatting>
  <conditionalFormatting sqref="C1:C14 C29:C34 F29:F34 F1:F27 C17:C27 C36:C1048576 F36:F1048576">
    <cfRule type="expression" dxfId="181" priority="216" stopIfTrue="1">
      <formula>OR($A1="date", $A1="datetime")</formula>
    </cfRule>
  </conditionalFormatting>
  <conditionalFormatting sqref="C1:C14 C29:C34 F29:F34 F1:F27 C17:C27 C36:C1048576 F36:F1048576">
    <cfRule type="expression" dxfId="180" priority="236" stopIfTrue="1">
      <formula>OR(AND(LEFT($A1, 16)="select_multiple ", LEN($A1)&gt;16, NOT(ISNUMBER(SEARCH(" ", $A1, 17)))), AND(LEFT($A1, 11)="select_one ", LEN($A1)&gt;11, NOT(ISNUMBER(SEARCH(" ", $A1, 12)))))</formula>
    </cfRule>
  </conditionalFormatting>
  <conditionalFormatting sqref="C1:C14 I28:I33 I1:I26 F1:F1048576 C17:C1048576 I35:I1048576">
    <cfRule type="expression" dxfId="179" priority="251" stopIfTrue="1">
      <formula>$A1="begin group"</formula>
    </cfRule>
  </conditionalFormatting>
  <conditionalFormatting sqref="C1:C14 I28:I33 I1:I26 O1:O1048576 C17:C1048576 I35:I1048576">
    <cfRule type="expression" dxfId="178" priority="248" stopIfTrue="1">
      <formula>$A1="begin repeat"</formula>
    </cfRule>
  </conditionalFormatting>
  <conditionalFormatting sqref="C1:C16">
    <cfRule type="expression" dxfId="177" priority="174" stopIfTrue="1">
      <formula>OR($A1="audio", $A1="video")</formula>
    </cfRule>
    <cfRule type="expression" dxfId="176" priority="176" stopIfTrue="1">
      <formula>$A1="image"</formula>
    </cfRule>
  </conditionalFormatting>
  <conditionalFormatting sqref="C15:C16">
    <cfRule type="expression" dxfId="175" priority="177" stopIfTrue="1">
      <formula>$A15="image"</formula>
    </cfRule>
    <cfRule type="expression" dxfId="174" priority="178" stopIfTrue="1">
      <formula>OR($A15="date", $A15="datetime")</formula>
    </cfRule>
    <cfRule type="expression" dxfId="173" priority="179" stopIfTrue="1">
      <formula>OR($A15="date", $A15="datetime")</formula>
    </cfRule>
    <cfRule type="expression" dxfId="172" priority="180" stopIfTrue="1">
      <formula>OR($A15="calculate", $A15="calculate_here")</formula>
    </cfRule>
    <cfRule type="expression" dxfId="171" priority="181" stopIfTrue="1">
      <formula>$A15="note"</formula>
    </cfRule>
    <cfRule type="expression" dxfId="170" priority="182" stopIfTrue="1">
      <formula>$A15="note"</formula>
    </cfRule>
    <cfRule type="expression" dxfId="169" priority="183" stopIfTrue="1">
      <formula>$A15="barcode"</formula>
    </cfRule>
    <cfRule type="expression" dxfId="168" priority="184" stopIfTrue="1">
      <formula>$A15="barcode"</formula>
    </cfRule>
    <cfRule type="expression" dxfId="167" priority="185" stopIfTrue="1">
      <formula>OR($A15="geopoint", $A15="geoshape", $A15="geotrace")</formula>
    </cfRule>
    <cfRule type="expression" dxfId="166" priority="186" stopIfTrue="1">
      <formula>OR($A15="geopoint", $A15="geoshape", $A15="geotrace")</formula>
    </cfRule>
    <cfRule type="expression" dxfId="165" priority="187" stopIfTrue="1">
      <formula>OR($A15="audio audit", $A15="text audit", $A15="speed violations count", $A15="speed violations list", $A15="speed violations audit")</formula>
    </cfRule>
    <cfRule type="expression" dxfId="164" priority="188" stopIfTrue="1">
      <formula>OR($A15="username", $A15="phonenumber", $A15="start", $A15="end", $A15="deviceid", $A15="subscriberid", $A15="simserial", $A15="caseid")</formula>
    </cfRule>
    <cfRule type="expression" dxfId="163" priority="189" stopIfTrue="1">
      <formula>OR(AND(LEFT($A15, 16)="select_multiple ", LEN($A15)&gt;16, NOT(ISNUMBER(SEARCH(" ", $A15, 17)))), AND(LEFT($A15, 11)="select_one ", LEN($A15)&gt;11, NOT(ISNUMBER(SEARCH(" ", $A15, 12)))))</formula>
    </cfRule>
    <cfRule type="expression" dxfId="162" priority="190" stopIfTrue="1">
      <formula>OR(AND(LEFT($A15, 16)="select_multiple ", LEN($A15)&gt;16, NOT(ISNUMBER(SEARCH(" ", $A15, 17)))), AND(LEFT($A15, 11)="select_one ", LEN($A15)&gt;11, NOT(ISNUMBER(SEARCH(" ", $A15, 12)))))</formula>
    </cfRule>
    <cfRule type="expression" dxfId="161" priority="191" stopIfTrue="1">
      <formula>$A15="decimal"</formula>
    </cfRule>
    <cfRule type="expression" dxfId="160" priority="192" stopIfTrue="1">
      <formula>$A15="decimal"</formula>
    </cfRule>
    <cfRule type="expression" dxfId="159" priority="193" stopIfTrue="1">
      <formula>$A15="integer"</formula>
    </cfRule>
    <cfRule type="expression" dxfId="158" priority="194" stopIfTrue="1">
      <formula>$A15="integer"</formula>
    </cfRule>
    <cfRule type="expression" dxfId="157" priority="195" stopIfTrue="1">
      <formula>$A15="text"</formula>
    </cfRule>
    <cfRule type="expression" dxfId="156" priority="196" stopIfTrue="1">
      <formula>$A15="text"</formula>
    </cfRule>
    <cfRule type="expression" dxfId="155" priority="197" stopIfTrue="1">
      <formula>$A15="end repeat"</formula>
    </cfRule>
    <cfRule type="expression" dxfId="154" priority="198" stopIfTrue="1">
      <formula>$A15="begin repeat"</formula>
    </cfRule>
    <cfRule type="expression" dxfId="153" priority="199" stopIfTrue="1">
      <formula>$A15="begin repeat"</formula>
    </cfRule>
    <cfRule type="expression" dxfId="152" priority="200" stopIfTrue="1">
      <formula>$A15="end group"</formula>
    </cfRule>
    <cfRule type="expression" dxfId="151" priority="201" stopIfTrue="1">
      <formula>$A15="begin group"</formula>
    </cfRule>
    <cfRule type="expression" dxfId="150" priority="202" stopIfTrue="1">
      <formula>$A15="begin group"</formula>
    </cfRule>
  </conditionalFormatting>
  <conditionalFormatting sqref="C29:C34 C17:C27 C36:C1048576">
    <cfRule type="expression" dxfId="149" priority="210" stopIfTrue="1">
      <formula>OR($A17="audio", $A17="video")</formula>
    </cfRule>
  </conditionalFormatting>
  <conditionalFormatting sqref="C28 C35">
    <cfRule type="expression" dxfId="148" priority="51" stopIfTrue="1">
      <formula>$A28="note"</formula>
    </cfRule>
    <cfRule type="expression" dxfId="147" priority="53" stopIfTrue="1">
      <formula>$A28="barcode"</formula>
    </cfRule>
    <cfRule type="expression" dxfId="146" priority="55" stopIfTrue="1">
      <formula>OR($A28="geopoint", $A28="geoshape", $A28="geotrace")</formula>
    </cfRule>
  </conditionalFormatting>
  <conditionalFormatting sqref="C28 F28 C35 F35">
    <cfRule type="expression" dxfId="145" priority="45" stopIfTrue="1">
      <formula>$A28="image"</formula>
    </cfRule>
    <cfRule type="expression" dxfId="144" priority="47" stopIfTrue="1">
      <formula>OR($A28="date", $A28="datetime")</formula>
    </cfRule>
  </conditionalFormatting>
  <conditionalFormatting sqref="C28 C35">
    <cfRule type="expression" dxfId="143" priority="43" stopIfTrue="1">
      <formula>OR($A28="audio", $A28="video")</formula>
    </cfRule>
  </conditionalFormatting>
  <conditionalFormatting sqref="C28 F28 C35 F35">
    <cfRule type="expression" dxfId="142" priority="60" stopIfTrue="1">
      <formula>OR(AND(LEFT($A28, 16)="select_multiple ", LEN($A28)&gt;16, NOT(ISNUMBER(SEARCH(" ", $A28, 17)))), AND(LEFT($A28, 11)="select_one ", LEN($A28)&gt;11, NOT(ISNUMBER(SEARCH(" ", $A28, 12)))))</formula>
    </cfRule>
  </conditionalFormatting>
  <conditionalFormatting sqref="C1:D14 D15:D16 F1:F1048576 C17:D1048576">
    <cfRule type="expression" dxfId="141" priority="245" stopIfTrue="1">
      <formula>$A1="text"</formula>
    </cfRule>
  </conditionalFormatting>
  <conditionalFormatting sqref="C1:D14 D15:D16 H23 G24:H37 H38 G1:H22 C17:D1048576 G39:H1048576">
    <cfRule type="expression" dxfId="140" priority="241" stopIfTrue="1">
      <formula>$A1="decimal"</formula>
    </cfRule>
    <cfRule type="expression" dxfId="139" priority="243" stopIfTrue="1">
      <formula>$A1="integer"</formula>
    </cfRule>
  </conditionalFormatting>
  <conditionalFormatting sqref="C23:F23 H23:W23 C38:F38 C24:W26 C27:H27 J27:W27 C1:W22 A36:A1048576 C39:W1048576 A1:A27">
    <cfRule type="expression" dxfId="138" priority="207" stopIfTrue="1">
      <formula>$A1="comments"</formula>
    </cfRule>
  </conditionalFormatting>
  <conditionalFormatting sqref="C1:W14 C23:F23 C24:W26 C27:H27 C29:W33 C34:H34 C36:W37 C38:F38 D15:W16 H23:W23 J27:W27 A29:A34 J34:W34 H38:W38 C17:W22 C39:W1048576 A1:A27 A37:A1048576">
    <cfRule type="expression" dxfId="137" priority="221" stopIfTrue="1">
      <formula>$A1="note"</formula>
    </cfRule>
    <cfRule type="expression" dxfId="136" priority="223" stopIfTrue="1">
      <formula>$A1="barcode"</formula>
    </cfRule>
    <cfRule type="expression" dxfId="135" priority="225" stopIfTrue="1">
      <formula>OR($A1="geopoint", $A1="geoshape", $A1="geotrace")</formula>
    </cfRule>
  </conditionalFormatting>
  <conditionalFormatting sqref="C1:W14 D15:W16 C23:F23 C24:W26 C27:H27 C29:W33 C34:H34 C36:W37 C38:F38 H23:W23 J27:W27 A29:A34 J34:W34 H38:W38 C17:W22 C39:W1048576 A1:A27 A37:A1048576">
    <cfRule type="expression" dxfId="134" priority="227" stopIfTrue="1">
      <formula>OR($A1="audio audit", $A1="text audit", $A1="speed violations count", $A1="speed violations list", $A1="speed violations audit")</formula>
    </cfRule>
    <cfRule type="expression" dxfId="133" priority="246" stopIfTrue="1">
      <formula>$A1="text"</formula>
    </cfRule>
  </conditionalFormatting>
  <conditionalFormatting sqref="C1:W14 D15:W16 C23:F23 C24:W26 C27:H27 C29:W33 C34:H34 C36:W37 C38:F38 H23:W23 J27:W27 A29:A34 J34:W34 C17:W22 C39:W1048576 A1:A27 A37:A1048576">
    <cfRule type="expression" dxfId="132" priority="217" stopIfTrue="1">
      <formula>OR($A1="date", $A1="datetime")</formula>
    </cfRule>
  </conditionalFormatting>
  <conditionalFormatting sqref="C1:W14 D15:W16 C23:F23 C24:W26 C27:H27 C29:W33 C34:H34 C36:W37 C38:F38 H23:W23 J27:W27 A29:A34 J34:W34 C17:W22 C39:W1048576 A1:A27 A37:A1048576">
    <cfRule type="expression" dxfId="131" priority="213" stopIfTrue="1">
      <formula>$A1="image"</formula>
    </cfRule>
  </conditionalFormatting>
  <conditionalFormatting sqref="C1:W14 D15:W16 C23:F23 C24:W26 C27:H27 C29:W33 C34:H34 C36:W37 C38:F38 H23:W23 J27:W27 H38:W38 A29:A34 J34:W34 C17:W22 C39:W1048576 A1:A27 A37:A1048576">
    <cfRule type="expression" dxfId="130" priority="237" stopIfTrue="1">
      <formula>OR(AND(LEFT($A1, 16)="select_multiple ", LEN($A1)&gt;16, NOT(ISNUMBER(SEARCH(" ", $A1, 17)))), AND(LEFT($A1, 11)="select_one ", LEN($A1)&gt;11, NOT(ISNUMBER(SEARCH(" ", $A1, 12)))))</formula>
    </cfRule>
  </conditionalFormatting>
  <conditionalFormatting sqref="C1:W14 D15:W16 C23:F23 H23:W23 C24:W26 C27:H27 J27:W27 C38:F38 H38:W38 C17:W22">
    <cfRule type="expression" dxfId="129" priority="230" stopIfTrue="1">
      <formula>OR($A1="username", $A1="phonenumber", $A1="start", $A1="end", $A1="deviceid", $A1="subscriberid", $A1="simserial", $A1="caseid")</formula>
    </cfRule>
    <cfRule type="expression" dxfId="128" priority="247" stopIfTrue="1">
      <formula>$A1="end repeat"</formula>
    </cfRule>
    <cfRule type="expression" dxfId="127" priority="250" stopIfTrue="1">
      <formula>$A1="end group"</formula>
    </cfRule>
  </conditionalFormatting>
  <conditionalFormatting sqref="C1:W14 D15:W16 C23:F23 H23:W23 C24:W26 C27:H27 C29:W33 C34:H34 C36:W37 C38:F38 H38:W38 J27:W27 A29:A34 J34:W34 C17:W22 C39:W1048576 A1:A27 A37:A1048576">
    <cfRule type="expression" dxfId="126" priority="242" stopIfTrue="1">
      <formula>$A1="decimal"</formula>
    </cfRule>
    <cfRule type="expression" dxfId="125" priority="244" stopIfTrue="1">
      <formula>$A1="integer"</formula>
    </cfRule>
  </conditionalFormatting>
  <conditionalFormatting sqref="C1:W14 D15:W16 C23:F23 H23:W23 C24:W26 C27:H27 C29:W33 C34:H34 C36:W37 C38:F38 H38:W38 J27:W27 A29:A34 J34:W34 C17:W22 C39:W1048576 A1:A27 A37:A1048576">
    <cfRule type="expression" dxfId="124" priority="252" stopIfTrue="1">
      <formula>$A1="begin group"</formula>
    </cfRule>
  </conditionalFormatting>
  <conditionalFormatting sqref="C1:W14 D15:W16 C23:F23 H23:W23 C24:W26 C27:H27 J27:W27 C29:W33 C34:H34 J34:W34 C36:W37 C38:F38 H38:W38 A29:A34 C17:W22 C39:W1048576 A1:A27 A37:A1048576">
    <cfRule type="expression" dxfId="123" priority="249" stopIfTrue="1">
      <formula>$A1="begin repeat"</formula>
    </cfRule>
  </conditionalFormatting>
  <conditionalFormatting sqref="C1:W14 D15:W16 H23:W23 C24:W26 J27:W27 C29:W33 J34:W34 C36:W37 H38:W38 C23:F23 C27:H27 A29:A34 C34:H34 C38:F38 C17:W22 C39:W1048576 A1:A27 A37:A1048576">
    <cfRule type="expression" dxfId="122" priority="219" stopIfTrue="1">
      <formula>OR($A1="calculate", $A1="calculate_here")</formula>
    </cfRule>
  </conditionalFormatting>
  <conditionalFormatting sqref="C29:W33 A29:A34 C34:H34 J34:W34 C36:W37 A1:A27 A37:A1048576 C39:W1048576 C1:W22">
    <cfRule type="expression" dxfId="121" priority="175" stopIfTrue="1">
      <formula>OR($A1="audio", $A1="video")</formula>
    </cfRule>
  </conditionalFormatting>
  <conditionalFormatting sqref="C29:W33 A29:A34 C34:H34 J34:W34 C36:W37">
    <cfRule type="expression" dxfId="120" priority="173" stopIfTrue="1">
      <formula>$A29="comments"</formula>
    </cfRule>
  </conditionalFormatting>
  <conditionalFormatting sqref="C23:F23 C24:W26 C27:H27 C38:F38 H23:W23 J27:W27">
    <cfRule type="expression" dxfId="119" priority="211" stopIfTrue="1">
      <formula>OR($A23="audio", $A23="video")</formula>
    </cfRule>
  </conditionalFormatting>
  <conditionalFormatting sqref="C29:W33 C34:H34 C36:W37 A29:A34 J34:W34 C39:W1048576 A1:A27 A36:A1048576">
    <cfRule type="expression" dxfId="118" priority="157" stopIfTrue="1">
      <formula>OR($A1="username", $A1="phonenumber", $A1="start", $A1="end", $A1="deviceid", $A1="subscriberid", $A1="simserial", $A1="caseid")</formula>
    </cfRule>
  </conditionalFormatting>
  <conditionalFormatting sqref="C28:W28 C35:W35 A28 A35:A36">
    <cfRule type="expression" dxfId="117" priority="46" stopIfTrue="1">
      <formula>$A28="image"</formula>
    </cfRule>
    <cfRule type="expression" dxfId="116" priority="48" stopIfTrue="1">
      <formula>OR($A28="date", $A28="datetime")</formula>
    </cfRule>
    <cfRule type="expression" dxfId="115" priority="52" stopIfTrue="1">
      <formula>$A28="note"</formula>
    </cfRule>
    <cfRule type="expression" dxfId="114" priority="54" stopIfTrue="1">
      <formula>$A28="barcode"</formula>
    </cfRule>
    <cfRule type="expression" dxfId="113" priority="56" stopIfTrue="1">
      <formula>OR($A28="geopoint", $A28="geoshape", $A28="geotrace")</formula>
    </cfRule>
  </conditionalFormatting>
  <conditionalFormatting sqref="C28:W28 C35:W35 A28 A35:A36">
    <cfRule type="expression" dxfId="112" priority="44" stopIfTrue="1">
      <formula>OR($A28="audio", $A28="video")</formula>
    </cfRule>
    <cfRule type="expression" dxfId="111" priority="61" stopIfTrue="1">
      <formula>OR(AND(LEFT($A28, 16)="select_multiple ", LEN($A28)&gt;16, NOT(ISNUMBER(SEARCH(" ", $A28, 17)))), AND(LEFT($A28, 11)="select_one ", LEN($A28)&gt;11, NOT(ISNUMBER(SEARCH(" ", $A28, 12)))))</formula>
    </cfRule>
  </conditionalFormatting>
  <conditionalFormatting sqref="C23:F23 C38:F38 H23:W23">
    <cfRule type="expression" dxfId="110" priority="204" stopIfTrue="1">
      <formula>OR(AND(LEFT($A23, 14)="sensor_stream ", LEN($A23)&gt;14, NOT(ISNUMBER(SEARCH(" ", $A23, 15)))), AND(LEFT($A23, 17)="sensor_statistic ", LEN($A23)&gt;17, NOT(ISNUMBER(SEARCH(" ", $A23, 18)))))</formula>
    </cfRule>
  </conditionalFormatting>
  <conditionalFormatting sqref="C24:W26 C27:H27 J27:W27">
    <cfRule type="expression" dxfId="109" priority="138" stopIfTrue="1">
      <formula>OR(AND(LEFT($A24, 14)="sensor_stream ", LEN($A24)&gt;14, NOT(ISNUMBER(SEARCH(" ", $A24, 15)))), AND(LEFT($A24, 17)="sensor_statistic ", LEN($A24)&gt;17, NOT(ISNUMBER(SEARCH(" ", $A24, 18)))))</formula>
    </cfRule>
  </conditionalFormatting>
  <conditionalFormatting sqref="C29:C34 F29:F34 F1:F27 C17:C27 C36:C1048576 F36:F1048576">
    <cfRule type="expression" dxfId="108" priority="212" stopIfTrue="1">
      <formula>$A1="image"</formula>
    </cfRule>
  </conditionalFormatting>
  <conditionalFormatting sqref="F1:F1048576">
    <cfRule type="expression" dxfId="107" priority="137" stopIfTrue="1">
      <formula>OR(AND(LEFT($A1, 14)="sensor_stream ", LEN($A1)&gt;14, NOT(ISNUMBER(SEARCH(" ", $A1, 15)))), AND(LEFT($A1, 17)="sensor_statistic ", LEN($A1)&gt;17, NOT(ISNUMBER(SEARCH(" ", $A1, 18)))))</formula>
    </cfRule>
    <cfRule type="expression" dxfId="106" priority="226" stopIfTrue="1">
      <formula>OR($A1="audio audit", $A1="text audit", $A1="speed violations count", $A1="speed violations list", $A1="speed violations audit")</formula>
    </cfRule>
  </conditionalFormatting>
  <conditionalFormatting sqref="G38">
    <cfRule type="expression" dxfId="105" priority="121" stopIfTrue="1">
      <formula>OR($A38="calculate", $A38="calculate_here")</formula>
    </cfRule>
    <cfRule type="expression" dxfId="104" priority="122" stopIfTrue="1">
      <formula>$A38="note"</formula>
    </cfRule>
    <cfRule type="expression" dxfId="103" priority="123" stopIfTrue="1">
      <formula>$A38="barcode"</formula>
    </cfRule>
    <cfRule type="expression" dxfId="102" priority="124" stopIfTrue="1">
      <formula>OR($A38="geopoint", $A38="geoshape", $A38="geotrace")</formula>
    </cfRule>
    <cfRule type="expression" dxfId="101" priority="125" stopIfTrue="1">
      <formula>OR($A38="audio audit", $A38="text audit", $A38="speed violations count", $A38="speed violations list", $A38="speed violations audit")</formula>
    </cfRule>
    <cfRule type="expression" dxfId="100" priority="126" stopIfTrue="1">
      <formula>OR($A38="username", $A38="phonenumber", $A38="start", $A38="end", $A38="deviceid", $A38="subscriberid", $A38="simserial", $A38="caseid")</formula>
    </cfRule>
    <cfRule type="expression" dxfId="99" priority="127" stopIfTrue="1">
      <formula>OR(AND(LEFT($A38, 16)="select_multiple ", LEN($A38)&gt;16, NOT(ISNUMBER(SEARCH(" ", $A38, 17)))), AND(LEFT($A38, 11)="select_one ", LEN($A38)&gt;11, NOT(ISNUMBER(SEARCH(" ", $A38, 12)))))</formula>
    </cfRule>
    <cfRule type="expression" dxfId="98" priority="128" stopIfTrue="1">
      <formula>$A38="decimal"</formula>
    </cfRule>
    <cfRule type="expression" dxfId="97" priority="129" stopIfTrue="1">
      <formula>$A38="decimal"</formula>
    </cfRule>
    <cfRule type="expression" dxfId="96" priority="130" stopIfTrue="1">
      <formula>$A38="integer"</formula>
    </cfRule>
    <cfRule type="expression" dxfId="95" priority="131" stopIfTrue="1">
      <formula>$A38="integer"</formula>
    </cfRule>
    <cfRule type="expression" dxfId="94" priority="132" stopIfTrue="1">
      <formula>$A38="text"</formula>
    </cfRule>
    <cfRule type="expression" dxfId="93" priority="133" stopIfTrue="1">
      <formula>$A38="end repeat"</formula>
    </cfRule>
    <cfRule type="expression" dxfId="92" priority="134" stopIfTrue="1">
      <formula>$A38="begin repeat"</formula>
    </cfRule>
    <cfRule type="expression" dxfId="91" priority="135" stopIfTrue="1">
      <formula>$A38="end group"</formula>
    </cfRule>
    <cfRule type="expression" dxfId="90" priority="136" stopIfTrue="1">
      <formula>$A38="begin group"</formula>
    </cfRule>
  </conditionalFormatting>
  <conditionalFormatting sqref="G38:W38">
    <cfRule type="expression" dxfId="89" priority="116" stopIfTrue="1">
      <formula>OR(AND(LEFT($A38, 14)="sensor_stream ", LEN($A38)&gt;14, NOT(ISNUMBER(SEARCH(" ", $A38, 15)))), AND(LEFT($A38, 17)="sensor_statistic ", LEN($A38)&gt;17, NOT(ISNUMBER(SEARCH(" ", $A38, 18)))))</formula>
    </cfRule>
    <cfRule type="expression" dxfId="88" priority="117" stopIfTrue="1">
      <formula>$A38="comments"</formula>
    </cfRule>
    <cfRule type="expression" dxfId="87" priority="118" stopIfTrue="1">
      <formula>OR($A38="audio", $A38="video")</formula>
    </cfRule>
    <cfRule type="expression" dxfId="86" priority="119" stopIfTrue="1">
      <formula>$A38="image"</formula>
    </cfRule>
    <cfRule type="expression" dxfId="85" priority="120" stopIfTrue="1">
      <formula>OR($A38="date", $A38="datetime")</formula>
    </cfRule>
  </conditionalFormatting>
  <conditionalFormatting sqref="N1:N1048576">
    <cfRule type="expression" dxfId="84" priority="218" stopIfTrue="1">
      <formula>OR($A1="calculate", $A1="calculate_here")</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oddFooter>&amp;R_x000D_&amp;1#&amp;"Calibri"&amp;10&amp;K000000 Official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zoomScaleNormal="75" zoomScalePageLayoutView="75" workbookViewId="0">
      <pane ySplit="1" topLeftCell="A2" activePane="bottomLeft" state="frozen"/>
      <selection pane="bottomLeft" activeCell="C6" sqref="C6"/>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22</v>
      </c>
      <c r="C2" s="16" t="s">
        <v>22</v>
      </c>
    </row>
    <row r="3" spans="1:5" x14ac:dyDescent="0.2">
      <c r="A3" s="16" t="s">
        <v>21</v>
      </c>
      <c r="B3" s="15" t="s">
        <v>23</v>
      </c>
      <c r="C3" s="16" t="s">
        <v>23</v>
      </c>
    </row>
    <row r="4" spans="1:5" x14ac:dyDescent="0.2">
      <c r="A4" s="16" t="s">
        <v>360</v>
      </c>
      <c r="B4" t="s">
        <v>361</v>
      </c>
      <c r="C4" t="s">
        <v>475</v>
      </c>
    </row>
    <row r="5" spans="1:5" x14ac:dyDescent="0.2">
      <c r="A5" s="16" t="s">
        <v>360</v>
      </c>
      <c r="B5" t="s">
        <v>362</v>
      </c>
      <c r="C5" t="s">
        <v>476</v>
      </c>
    </row>
    <row r="6" spans="1:5" x14ac:dyDescent="0.2">
      <c r="A6" s="16" t="s">
        <v>360</v>
      </c>
      <c r="B6" t="s">
        <v>446</v>
      </c>
      <c r="C6" t="s">
        <v>477</v>
      </c>
    </row>
    <row r="7" spans="1:5" x14ac:dyDescent="0.2">
      <c r="A7" s="16" t="s">
        <v>360</v>
      </c>
      <c r="B7" t="s">
        <v>363</v>
      </c>
      <c r="C7" t="s">
        <v>363</v>
      </c>
    </row>
    <row r="8" spans="1:5" x14ac:dyDescent="0.2">
      <c r="A8" s="16" t="s">
        <v>364</v>
      </c>
      <c r="B8" t="s">
        <v>407</v>
      </c>
      <c r="C8" t="s">
        <v>407</v>
      </c>
    </row>
    <row r="9" spans="1:5" x14ac:dyDescent="0.2">
      <c r="A9" s="16" t="s">
        <v>364</v>
      </c>
      <c r="B9" t="s">
        <v>408</v>
      </c>
      <c r="C9" t="s">
        <v>408</v>
      </c>
    </row>
    <row r="10" spans="1:5" x14ac:dyDescent="0.2">
      <c r="A10" s="16" t="s">
        <v>364</v>
      </c>
      <c r="B10" t="s">
        <v>409</v>
      </c>
      <c r="C10" t="s">
        <v>409</v>
      </c>
    </row>
    <row r="11" spans="1:5" x14ac:dyDescent="0.2">
      <c r="A11" s="16" t="s">
        <v>364</v>
      </c>
      <c r="B11" t="s">
        <v>410</v>
      </c>
      <c r="C11" t="s">
        <v>410</v>
      </c>
    </row>
    <row r="12" spans="1:5" x14ac:dyDescent="0.2">
      <c r="A12" s="16" t="s">
        <v>365</v>
      </c>
      <c r="B12" t="s">
        <v>366</v>
      </c>
      <c r="C12" t="s">
        <v>366</v>
      </c>
    </row>
    <row r="13" spans="1:5" x14ac:dyDescent="0.2">
      <c r="A13" s="16" t="s">
        <v>365</v>
      </c>
      <c r="B13" t="s">
        <v>367</v>
      </c>
      <c r="C13" t="s">
        <v>367</v>
      </c>
    </row>
    <row r="14" spans="1:5" x14ac:dyDescent="0.2">
      <c r="A14" t="s">
        <v>365</v>
      </c>
      <c r="B14" t="s">
        <v>368</v>
      </c>
      <c r="C14" t="s">
        <v>368</v>
      </c>
    </row>
    <row r="15" spans="1:5" x14ac:dyDescent="0.2">
      <c r="A15" t="s">
        <v>365</v>
      </c>
      <c r="B15" t="s">
        <v>369</v>
      </c>
      <c r="C15" t="s">
        <v>369</v>
      </c>
    </row>
    <row r="16" spans="1:5" x14ac:dyDescent="0.2">
      <c r="A16" t="s">
        <v>365</v>
      </c>
      <c r="B16" t="s">
        <v>370</v>
      </c>
      <c r="C16" t="s">
        <v>370</v>
      </c>
    </row>
    <row r="17" spans="1:3" x14ac:dyDescent="0.2">
      <c r="A17" s="16" t="s">
        <v>365</v>
      </c>
      <c r="B17" t="s">
        <v>406</v>
      </c>
      <c r="C17" t="s">
        <v>406</v>
      </c>
    </row>
    <row r="18" spans="1:3" x14ac:dyDescent="0.2">
      <c r="A18" s="16" t="s">
        <v>359</v>
      </c>
    </row>
    <row r="19" spans="1:3" x14ac:dyDescent="0.2">
      <c r="A19" s="15" t="s">
        <v>415</v>
      </c>
      <c r="B19" s="15" t="s">
        <v>417</v>
      </c>
      <c r="C19" s="15" t="s">
        <v>416</v>
      </c>
    </row>
    <row r="20" spans="1:3" x14ac:dyDescent="0.2">
      <c r="A20" s="15" t="s">
        <v>426</v>
      </c>
      <c r="B20" s="15" t="s">
        <v>427</v>
      </c>
      <c r="C20" s="15" t="s">
        <v>428</v>
      </c>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oddFooter>&amp;R_x000D_&amp;1#&amp;"Calibri"&amp;10&amp;K000000 Official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6" t="s">
        <v>453</v>
      </c>
      <c r="B2" s="16" t="s">
        <v>454</v>
      </c>
      <c r="C2" s="16" t="str">
        <f ca="1">TEXT(YEAR(NOW())-2000, "00") &amp; TEXT(MONTH(NOW()), "00") &amp; TEXT(DAY(NOW()), "00") &amp; TEXT(HOUR(NOW()), "00") &amp; TEXT(MINUTE(NOW()), "00")</f>
        <v>2509071248</v>
      </c>
      <c r="D2" s="17" t="s">
        <v>359</v>
      </c>
      <c r="E2" s="18" t="s">
        <v>359</v>
      </c>
      <c r="F2" s="16" t="s">
        <v>20</v>
      </c>
    </row>
  </sheetData>
  <pageMargins left="0.7" right="0.7" top="0.75" bottom="0.75" header="0.3" footer="0.3"/>
  <pageSetup orientation="portrait" horizontalDpi="4294967292" verticalDpi="4294967292"/>
  <headerFooter alignWithMargins="0">
    <oddFooter>&amp;R_x000D_&amp;1#&amp;"Calibri"&amp;10&amp;K000000 Official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topLeftCell="A123" workbookViewId="0">
      <selection activeCell="C126" sqref="C126"/>
    </sheetView>
  </sheetViews>
  <sheetFormatPr baseColWidth="10" defaultColWidth="10.6640625" defaultRowHeight="16" x14ac:dyDescent="0.2"/>
  <cols>
    <col min="1" max="2" width="36" customWidth="1" collapsed="1"/>
    <col min="3" max="3" width="36" style="20" customWidth="1" collapsed="1"/>
    <col min="4" max="30" width="36" customWidth="1" collapsed="1"/>
  </cols>
  <sheetData>
    <row r="1" spans="1:30" ht="15" customHeight="1" x14ac:dyDescent="0.2">
      <c r="A1" s="46" t="s">
        <v>46</v>
      </c>
      <c r="B1" s="47"/>
    </row>
    <row r="2" spans="1:30" x14ac:dyDescent="0.2">
      <c r="A2" s="48"/>
      <c r="B2" s="49"/>
    </row>
    <row r="3" spans="1:30" ht="97" customHeight="1" x14ac:dyDescent="0.2">
      <c r="A3" s="50" t="s">
        <v>56</v>
      </c>
      <c r="B3" s="51"/>
    </row>
    <row r="5" spans="1:30" s="3" customFormat="1" ht="18" customHeight="1" x14ac:dyDescent="0.2">
      <c r="A5" s="5" t="s">
        <v>0</v>
      </c>
      <c r="B5" s="5" t="s">
        <v>1</v>
      </c>
      <c r="C5" s="8" t="s">
        <v>16</v>
      </c>
      <c r="D5" s="8" t="s">
        <v>51</v>
      </c>
      <c r="E5" s="5" t="s">
        <v>3</v>
      </c>
      <c r="F5" s="5" t="s">
        <v>58</v>
      </c>
      <c r="G5" s="5" t="s">
        <v>2</v>
      </c>
      <c r="H5" s="7" t="s">
        <v>4</v>
      </c>
      <c r="I5" s="5" t="s">
        <v>301</v>
      </c>
      <c r="J5" s="8" t="s">
        <v>32</v>
      </c>
      <c r="K5" s="8" t="s">
        <v>59</v>
      </c>
      <c r="L5" s="5" t="s">
        <v>302</v>
      </c>
      <c r="M5" s="5" t="s">
        <v>303</v>
      </c>
      <c r="N5" s="5" t="s">
        <v>5</v>
      </c>
      <c r="O5" s="5" t="s">
        <v>31</v>
      </c>
      <c r="P5" s="5" t="s">
        <v>60</v>
      </c>
      <c r="Q5" s="5" t="s">
        <v>6</v>
      </c>
      <c r="R5" s="5" t="s">
        <v>304</v>
      </c>
      <c r="S5" s="5" t="s">
        <v>30</v>
      </c>
      <c r="T5" s="5" t="s">
        <v>305</v>
      </c>
      <c r="U5" s="5" t="s">
        <v>7</v>
      </c>
      <c r="V5" s="5" t="s">
        <v>306</v>
      </c>
      <c r="W5" s="5" t="s">
        <v>61</v>
      </c>
      <c r="X5" s="5" t="s">
        <v>62</v>
      </c>
      <c r="Y5" s="5" t="s">
        <v>63</v>
      </c>
      <c r="Z5" s="5" t="s">
        <v>36</v>
      </c>
      <c r="AA5" s="5" t="s">
        <v>33</v>
      </c>
      <c r="AB5" s="5" t="s">
        <v>34</v>
      </c>
      <c r="AC5" s="5" t="s">
        <v>284</v>
      </c>
      <c r="AD5" s="5" t="s">
        <v>286</v>
      </c>
    </row>
    <row r="6" spans="1:30" s="31" customFormat="1" ht="221" x14ac:dyDescent="0.2">
      <c r="A6" s="30" t="s">
        <v>268</v>
      </c>
      <c r="B6" s="30" t="s">
        <v>57</v>
      </c>
      <c r="C6" s="30" t="s">
        <v>64</v>
      </c>
      <c r="D6" s="30" t="s">
        <v>53</v>
      </c>
      <c r="E6" s="30" t="s">
        <v>65</v>
      </c>
      <c r="F6" s="30" t="s">
        <v>79</v>
      </c>
      <c r="G6" s="30" t="s">
        <v>66</v>
      </c>
      <c r="H6" s="30" t="s">
        <v>67</v>
      </c>
      <c r="I6" s="30" t="s">
        <v>265</v>
      </c>
      <c r="J6" s="30" t="s">
        <v>68</v>
      </c>
      <c r="K6" s="30" t="s">
        <v>80</v>
      </c>
      <c r="L6" s="30" t="s">
        <v>264</v>
      </c>
      <c r="M6" s="30" t="s">
        <v>69</v>
      </c>
      <c r="N6" s="30" t="s">
        <v>70</v>
      </c>
      <c r="O6" s="30" t="s">
        <v>71</v>
      </c>
      <c r="P6" s="30" t="s">
        <v>81</v>
      </c>
      <c r="Q6" s="30" t="s">
        <v>72</v>
      </c>
      <c r="R6" s="30" t="s">
        <v>266</v>
      </c>
      <c r="S6" s="30" t="s">
        <v>73</v>
      </c>
      <c r="T6" s="30" t="s">
        <v>75</v>
      </c>
      <c r="U6" s="30" t="s">
        <v>76</v>
      </c>
      <c r="V6" s="30" t="s">
        <v>77</v>
      </c>
      <c r="W6" s="30" t="s">
        <v>82</v>
      </c>
      <c r="X6" s="30" t="s">
        <v>83</v>
      </c>
      <c r="Y6" s="30" t="s">
        <v>84</v>
      </c>
      <c r="Z6" s="30" t="s">
        <v>78</v>
      </c>
      <c r="AA6" s="30" t="s">
        <v>85</v>
      </c>
      <c r="AB6" s="30" t="s">
        <v>86</v>
      </c>
      <c r="AC6" s="30" t="s">
        <v>285</v>
      </c>
      <c r="AD6" s="30" t="s">
        <v>287</v>
      </c>
    </row>
    <row r="8" spans="1:30" s="34" customFormat="1" x14ac:dyDescent="0.2">
      <c r="A8" s="52" t="s">
        <v>267</v>
      </c>
      <c r="B8" s="52"/>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10" spans="1:30" s="34" customFormat="1" ht="17" x14ac:dyDescent="0.2">
      <c r="A10" s="35" t="s">
        <v>87</v>
      </c>
      <c r="B10" s="35" t="s">
        <v>89</v>
      </c>
      <c r="C10" s="36" t="s">
        <v>90</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4" customFormat="1" ht="17" x14ac:dyDescent="0.2">
      <c r="A11" s="35" t="s">
        <v>87</v>
      </c>
      <c r="B11" s="35" t="s">
        <v>89</v>
      </c>
      <c r="C11" s="36" t="s">
        <v>113</v>
      </c>
      <c r="D11" s="35"/>
      <c r="E11" s="35"/>
      <c r="F11" s="35"/>
      <c r="G11" s="35"/>
      <c r="H11" s="35" t="s">
        <v>88</v>
      </c>
      <c r="I11" s="35"/>
      <c r="J11" s="35"/>
      <c r="K11" s="35"/>
      <c r="L11" s="35"/>
      <c r="M11" s="35"/>
      <c r="N11" s="35"/>
      <c r="O11" s="35"/>
      <c r="P11" s="35"/>
      <c r="Q11" s="35"/>
      <c r="R11" s="35"/>
      <c r="S11" s="35"/>
      <c r="T11" s="35"/>
      <c r="U11" s="35"/>
      <c r="V11" s="35"/>
      <c r="W11" s="35"/>
      <c r="X11" s="35"/>
      <c r="Y11" s="35"/>
      <c r="Z11" s="35"/>
      <c r="AA11" s="35"/>
      <c r="AB11" s="35"/>
      <c r="AC11" s="35"/>
      <c r="AD11" s="35"/>
    </row>
    <row r="12" spans="1:30" s="34" customFormat="1" ht="17" x14ac:dyDescent="0.2">
      <c r="A12" s="35" t="s">
        <v>91</v>
      </c>
      <c r="B12" s="35" t="s">
        <v>89</v>
      </c>
      <c r="C12" s="36" t="s">
        <v>100</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4" customFormat="1" ht="17" x14ac:dyDescent="0.2">
      <c r="A13" s="35" t="s">
        <v>92</v>
      </c>
      <c r="B13" s="35" t="s">
        <v>89</v>
      </c>
      <c r="C13" s="36" t="s">
        <v>101</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4" customFormat="1" ht="51" x14ac:dyDescent="0.2">
      <c r="A14" s="35" t="s">
        <v>93</v>
      </c>
      <c r="B14" s="35" t="s">
        <v>89</v>
      </c>
      <c r="C14" s="36" t="s">
        <v>102</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4" customFormat="1" ht="51" x14ac:dyDescent="0.2">
      <c r="A15" s="35" t="s">
        <v>93</v>
      </c>
      <c r="B15" s="35" t="s">
        <v>89</v>
      </c>
      <c r="C15" s="36" t="s">
        <v>352</v>
      </c>
      <c r="D15" s="35"/>
      <c r="E15" s="35"/>
      <c r="F15" s="35"/>
      <c r="G15" s="35"/>
      <c r="H15" s="35" t="s">
        <v>349</v>
      </c>
      <c r="I15" s="35"/>
      <c r="J15" s="35"/>
      <c r="K15" s="35"/>
      <c r="L15" s="35"/>
      <c r="M15" s="35"/>
      <c r="N15" s="35"/>
      <c r="O15" s="35"/>
      <c r="P15" s="35"/>
      <c r="Q15" s="35"/>
      <c r="R15" s="35"/>
      <c r="S15" s="35"/>
      <c r="T15" s="35"/>
      <c r="U15" s="35"/>
      <c r="V15" s="35"/>
      <c r="W15" s="35"/>
      <c r="X15" s="35"/>
      <c r="Y15" s="35"/>
      <c r="Z15" s="35"/>
      <c r="AA15" s="35"/>
      <c r="AB15" s="35"/>
      <c r="AC15" s="35"/>
      <c r="AD15" s="35"/>
    </row>
    <row r="16" spans="1:30" s="34" customFormat="1" ht="68" x14ac:dyDescent="0.2">
      <c r="A16" s="35" t="s">
        <v>93</v>
      </c>
      <c r="B16" s="35" t="s">
        <v>89</v>
      </c>
      <c r="C16" s="36" t="s">
        <v>353</v>
      </c>
      <c r="D16" s="35"/>
      <c r="E16" s="35"/>
      <c r="F16" s="35"/>
      <c r="G16" s="35"/>
      <c r="H16" s="35" t="s">
        <v>350</v>
      </c>
      <c r="I16" s="35"/>
      <c r="J16" s="35"/>
      <c r="K16" s="35"/>
      <c r="L16" s="35"/>
      <c r="M16" s="35"/>
      <c r="N16" s="35"/>
      <c r="O16" s="35"/>
      <c r="P16" s="35"/>
      <c r="Q16" s="35"/>
      <c r="R16" s="35"/>
      <c r="S16" s="35"/>
      <c r="T16" s="35"/>
      <c r="U16" s="35"/>
      <c r="V16" s="35"/>
      <c r="W16" s="35"/>
      <c r="X16" s="35"/>
      <c r="Y16" s="35"/>
      <c r="Z16" s="35"/>
      <c r="AA16" s="35"/>
      <c r="AB16" s="35"/>
      <c r="AC16" s="35"/>
      <c r="AD16" s="35"/>
    </row>
    <row r="17" spans="1:30" s="34" customFormat="1" ht="68" x14ac:dyDescent="0.2">
      <c r="A17" s="35" t="s">
        <v>93</v>
      </c>
      <c r="B17" s="35" t="s">
        <v>89</v>
      </c>
      <c r="C17" s="36" t="s">
        <v>354</v>
      </c>
      <c r="D17" s="35"/>
      <c r="E17" s="35"/>
      <c r="F17" s="35"/>
      <c r="G17" s="35"/>
      <c r="H17" s="35" t="s">
        <v>351</v>
      </c>
      <c r="I17" s="35"/>
      <c r="J17" s="35"/>
      <c r="K17" s="35"/>
      <c r="L17" s="35"/>
      <c r="M17" s="35"/>
      <c r="N17" s="35"/>
      <c r="O17" s="35"/>
      <c r="P17" s="35"/>
      <c r="Q17" s="35"/>
      <c r="R17" s="35"/>
      <c r="S17" s="35"/>
      <c r="T17" s="35"/>
      <c r="U17" s="35"/>
      <c r="V17" s="35"/>
      <c r="W17" s="35"/>
      <c r="X17" s="35"/>
      <c r="Y17" s="35"/>
      <c r="Z17" s="35"/>
      <c r="AA17" s="35"/>
      <c r="AB17" s="35"/>
      <c r="AC17" s="35"/>
      <c r="AD17" s="35"/>
    </row>
    <row r="18" spans="1:30" s="34" customFormat="1" ht="51" x14ac:dyDescent="0.2">
      <c r="A18" s="35" t="s">
        <v>93</v>
      </c>
      <c r="B18" s="35" t="s">
        <v>89</v>
      </c>
      <c r="C18" s="36" t="s">
        <v>114</v>
      </c>
      <c r="D18" s="35"/>
      <c r="E18" s="35"/>
      <c r="F18" s="35"/>
      <c r="G18" s="35"/>
      <c r="H18" s="35" t="s">
        <v>94</v>
      </c>
      <c r="I18" s="35"/>
      <c r="J18" s="35"/>
      <c r="K18" s="35"/>
      <c r="L18" s="35"/>
      <c r="M18" s="35"/>
      <c r="N18" s="35"/>
      <c r="O18" s="35"/>
      <c r="P18" s="35"/>
      <c r="Q18" s="35"/>
      <c r="R18" s="35"/>
      <c r="S18" s="35"/>
      <c r="T18" s="35"/>
      <c r="U18" s="35"/>
      <c r="V18" s="35"/>
      <c r="W18" s="35"/>
      <c r="X18" s="35"/>
      <c r="Y18" s="35"/>
      <c r="Z18" s="35"/>
      <c r="AA18" s="35"/>
      <c r="AB18" s="35"/>
      <c r="AC18" s="35"/>
      <c r="AD18" s="35"/>
    </row>
    <row r="19" spans="1:30" s="34" customFormat="1" ht="51" x14ac:dyDescent="0.2">
      <c r="A19" s="35" t="s">
        <v>93</v>
      </c>
      <c r="B19" s="35" t="s">
        <v>89</v>
      </c>
      <c r="C19" s="36" t="s">
        <v>115</v>
      </c>
      <c r="D19" s="35"/>
      <c r="E19" s="35"/>
      <c r="F19" s="35"/>
      <c r="G19" s="35"/>
      <c r="H19" s="35" t="s">
        <v>95</v>
      </c>
      <c r="I19" s="35"/>
      <c r="J19" s="35"/>
      <c r="K19" s="35"/>
      <c r="L19" s="35"/>
      <c r="M19" s="35"/>
      <c r="N19" s="35"/>
      <c r="O19" s="35"/>
      <c r="P19" s="35"/>
      <c r="Q19" s="35"/>
      <c r="R19" s="35"/>
      <c r="S19" s="35"/>
      <c r="T19" s="35"/>
      <c r="U19" s="35"/>
      <c r="V19" s="35"/>
      <c r="W19" s="35"/>
      <c r="X19" s="35"/>
      <c r="Y19" s="35"/>
      <c r="Z19" s="35"/>
      <c r="AA19" s="35"/>
      <c r="AB19" s="35"/>
      <c r="AC19" s="35"/>
      <c r="AD19" s="35"/>
    </row>
    <row r="20" spans="1:30" s="34" customFormat="1" ht="51" x14ac:dyDescent="0.2">
      <c r="A20" s="35" t="s">
        <v>93</v>
      </c>
      <c r="B20" s="35" t="s">
        <v>89</v>
      </c>
      <c r="C20" s="36" t="s">
        <v>116</v>
      </c>
      <c r="D20" s="35"/>
      <c r="E20" s="35"/>
      <c r="F20" s="35"/>
      <c r="G20" s="35"/>
      <c r="H20" s="35" t="s">
        <v>96</v>
      </c>
      <c r="I20" s="35"/>
      <c r="J20" s="35"/>
      <c r="K20" s="35"/>
      <c r="L20" s="35"/>
      <c r="M20" s="35"/>
      <c r="N20" s="35"/>
      <c r="O20" s="35"/>
      <c r="P20" s="35"/>
      <c r="Q20" s="35"/>
      <c r="R20" s="35"/>
      <c r="S20" s="35"/>
      <c r="T20" s="35"/>
      <c r="U20" s="35"/>
      <c r="V20" s="35"/>
      <c r="W20" s="35"/>
      <c r="X20" s="35"/>
      <c r="Y20" s="35"/>
      <c r="Z20" s="35"/>
      <c r="AA20" s="35"/>
      <c r="AB20" s="35"/>
      <c r="AC20" s="35"/>
      <c r="AD20" s="35"/>
    </row>
    <row r="21" spans="1:30" s="34" customFormat="1" ht="51" x14ac:dyDescent="0.2">
      <c r="A21" s="35" t="s">
        <v>93</v>
      </c>
      <c r="B21" s="35" t="s">
        <v>89</v>
      </c>
      <c r="C21" s="36" t="s">
        <v>117</v>
      </c>
      <c r="D21" s="35"/>
      <c r="E21" s="35"/>
      <c r="F21" s="35"/>
      <c r="G21" s="35"/>
      <c r="H21" s="35" t="s">
        <v>97</v>
      </c>
      <c r="I21" s="35"/>
      <c r="J21" s="35"/>
      <c r="K21" s="35"/>
      <c r="L21" s="35"/>
      <c r="M21" s="35"/>
      <c r="N21" s="35"/>
      <c r="O21" s="35"/>
      <c r="P21" s="35"/>
      <c r="Q21" s="35"/>
      <c r="R21" s="35"/>
      <c r="S21" s="35"/>
      <c r="T21" s="35"/>
      <c r="U21" s="35"/>
      <c r="V21" s="35"/>
      <c r="W21" s="35"/>
      <c r="X21" s="35"/>
      <c r="Y21" s="35"/>
      <c r="Z21" s="35"/>
      <c r="AA21" s="35"/>
      <c r="AB21" s="35"/>
      <c r="AC21" s="35"/>
      <c r="AD21" s="35"/>
    </row>
    <row r="22" spans="1:30" s="34" customFormat="1" ht="68" x14ac:dyDescent="0.2">
      <c r="A22" s="35" t="s">
        <v>93</v>
      </c>
      <c r="B22" s="35" t="s">
        <v>89</v>
      </c>
      <c r="C22" s="36" t="s">
        <v>118</v>
      </c>
      <c r="D22" s="35"/>
      <c r="E22" s="35"/>
      <c r="F22" s="35"/>
      <c r="G22" s="35"/>
      <c r="H22" s="35" t="s">
        <v>98</v>
      </c>
      <c r="I22" s="35"/>
      <c r="J22" s="35"/>
      <c r="K22" s="35"/>
      <c r="L22" s="35"/>
      <c r="M22" s="35"/>
      <c r="N22" s="35"/>
      <c r="O22" s="35"/>
      <c r="P22" s="35"/>
      <c r="Q22" s="35"/>
      <c r="R22" s="35"/>
      <c r="S22" s="35"/>
      <c r="T22" s="35"/>
      <c r="U22" s="35"/>
      <c r="V22" s="35"/>
      <c r="W22" s="35"/>
      <c r="X22" s="35"/>
      <c r="Y22" s="35"/>
      <c r="Z22" s="35"/>
      <c r="AA22" s="35"/>
      <c r="AB22" s="35"/>
      <c r="AC22" s="35"/>
      <c r="AD22" s="35"/>
    </row>
    <row r="23" spans="1:30" s="34" customFormat="1" ht="85" x14ac:dyDescent="0.2">
      <c r="A23" s="35" t="s">
        <v>93</v>
      </c>
      <c r="B23" s="35" t="s">
        <v>89</v>
      </c>
      <c r="C23" s="36" t="s">
        <v>119</v>
      </c>
      <c r="D23" s="35"/>
      <c r="E23" s="35"/>
      <c r="F23" s="35"/>
      <c r="G23" s="35"/>
      <c r="H23" s="35" t="s">
        <v>99</v>
      </c>
      <c r="I23" s="35"/>
      <c r="J23" s="35"/>
      <c r="K23" s="35"/>
      <c r="L23" s="35"/>
      <c r="M23" s="35"/>
      <c r="N23" s="35"/>
      <c r="O23" s="35"/>
      <c r="P23" s="35"/>
      <c r="Q23" s="35"/>
      <c r="R23" s="35"/>
      <c r="S23" s="35"/>
      <c r="T23" s="35"/>
      <c r="U23" s="35"/>
      <c r="V23" s="35"/>
      <c r="W23" s="35"/>
      <c r="X23" s="35"/>
      <c r="Y23" s="35"/>
      <c r="Z23" s="35"/>
      <c r="AA23" s="35"/>
      <c r="AB23" s="35"/>
      <c r="AC23" s="35"/>
      <c r="AD23" s="35"/>
    </row>
    <row r="24" spans="1:30" s="34" customFormat="1" ht="68" x14ac:dyDescent="0.2">
      <c r="A24" s="35" t="s">
        <v>93</v>
      </c>
      <c r="B24" s="35" t="s">
        <v>89</v>
      </c>
      <c r="C24" s="36" t="s">
        <v>276</v>
      </c>
      <c r="D24" s="35"/>
      <c r="E24" s="35"/>
      <c r="F24" s="35"/>
      <c r="G24" s="35"/>
      <c r="H24" s="35" t="s">
        <v>269</v>
      </c>
      <c r="I24" s="35"/>
      <c r="J24" s="35"/>
      <c r="K24" s="35"/>
      <c r="L24" s="35"/>
      <c r="M24" s="35"/>
      <c r="N24" s="35"/>
      <c r="O24" s="35"/>
      <c r="P24" s="35"/>
      <c r="Q24" s="35"/>
      <c r="R24" s="35"/>
      <c r="S24" s="35"/>
      <c r="T24" s="35"/>
      <c r="U24" s="35"/>
      <c r="V24" s="35"/>
      <c r="W24" s="35"/>
      <c r="X24" s="35"/>
      <c r="Y24" s="35"/>
      <c r="Z24" s="35"/>
      <c r="AA24" s="35"/>
      <c r="AB24" s="35"/>
      <c r="AC24" s="35"/>
      <c r="AD24" s="35"/>
    </row>
    <row r="25" spans="1:30" s="34" customFormat="1" ht="68" x14ac:dyDescent="0.2">
      <c r="A25" s="35" t="s">
        <v>93</v>
      </c>
      <c r="B25" s="35" t="s">
        <v>89</v>
      </c>
      <c r="C25" s="36" t="s">
        <v>275</v>
      </c>
      <c r="D25" s="35"/>
      <c r="E25" s="35"/>
      <c r="F25" s="35"/>
      <c r="G25" s="35"/>
      <c r="H25" s="35" t="s">
        <v>270</v>
      </c>
      <c r="I25" s="35"/>
      <c r="J25" s="35"/>
      <c r="K25" s="35"/>
      <c r="L25" s="35"/>
      <c r="M25" s="35"/>
      <c r="N25" s="35"/>
      <c r="O25" s="35"/>
      <c r="P25" s="35"/>
      <c r="Q25" s="35"/>
      <c r="R25" s="35"/>
      <c r="S25" s="35"/>
      <c r="T25" s="35"/>
      <c r="U25" s="35"/>
      <c r="V25" s="35"/>
      <c r="W25" s="35"/>
      <c r="X25" s="35"/>
      <c r="Y25" s="35"/>
      <c r="Z25" s="35"/>
      <c r="AA25" s="35"/>
      <c r="AB25" s="35"/>
      <c r="AC25" s="35"/>
      <c r="AD25" s="35"/>
    </row>
    <row r="26" spans="1:30" s="34" customFormat="1" ht="68" x14ac:dyDescent="0.2">
      <c r="A26" s="35" t="s">
        <v>93</v>
      </c>
      <c r="B26" s="35" t="s">
        <v>89</v>
      </c>
      <c r="C26" s="42" t="s">
        <v>274</v>
      </c>
      <c r="D26" s="35"/>
      <c r="E26" s="35"/>
      <c r="F26" s="35"/>
      <c r="G26" s="35"/>
      <c r="H26" s="35" t="s">
        <v>271</v>
      </c>
      <c r="I26" s="35"/>
      <c r="J26" s="35"/>
      <c r="K26" s="35"/>
      <c r="L26" s="35"/>
      <c r="M26" s="35"/>
      <c r="N26" s="35"/>
      <c r="O26" s="35"/>
      <c r="P26" s="35"/>
      <c r="Q26" s="35"/>
      <c r="R26" s="35"/>
      <c r="S26" s="35"/>
      <c r="T26" s="35"/>
      <c r="U26" s="35"/>
      <c r="V26" s="35"/>
      <c r="W26" s="35"/>
      <c r="X26" s="35"/>
      <c r="Y26" s="35"/>
      <c r="Z26" s="35"/>
      <c r="AA26" s="35"/>
      <c r="AB26" s="35"/>
      <c r="AC26" s="35"/>
      <c r="AD26" s="35"/>
    </row>
    <row r="27" spans="1:30" s="34" customFormat="1" ht="68" x14ac:dyDescent="0.2">
      <c r="A27" s="35" t="s">
        <v>93</v>
      </c>
      <c r="B27" s="35" t="s">
        <v>89</v>
      </c>
      <c r="C27" s="36" t="s">
        <v>273</v>
      </c>
      <c r="D27" s="35"/>
      <c r="E27" s="35"/>
      <c r="F27" s="35"/>
      <c r="G27" s="35"/>
      <c r="H27" s="35" t="s">
        <v>272</v>
      </c>
      <c r="I27" s="35"/>
      <c r="J27" s="35"/>
      <c r="K27" s="35"/>
      <c r="L27" s="35"/>
      <c r="M27" s="35"/>
      <c r="N27" s="35"/>
      <c r="O27" s="35"/>
      <c r="P27" s="35"/>
      <c r="Q27" s="35"/>
      <c r="R27" s="35"/>
      <c r="S27" s="35"/>
      <c r="T27" s="35"/>
      <c r="U27" s="35"/>
      <c r="V27" s="35"/>
      <c r="W27" s="35"/>
      <c r="X27" s="35"/>
      <c r="Y27" s="35"/>
      <c r="Z27" s="35"/>
      <c r="AA27" s="35"/>
      <c r="AB27" s="35"/>
      <c r="AC27" s="35"/>
      <c r="AD27" s="35"/>
    </row>
    <row r="28" spans="1:30" s="34" customFormat="1" ht="85" x14ac:dyDescent="0.2">
      <c r="A28" s="35" t="s">
        <v>93</v>
      </c>
      <c r="B28" s="35" t="s">
        <v>89</v>
      </c>
      <c r="C28" s="36" t="s">
        <v>277</v>
      </c>
      <c r="D28" s="35"/>
      <c r="E28" s="35"/>
      <c r="F28" s="35"/>
      <c r="G28" s="35"/>
      <c r="H28" s="35" t="s">
        <v>278</v>
      </c>
      <c r="I28" s="35"/>
      <c r="J28" s="35"/>
      <c r="K28" s="35"/>
      <c r="L28" s="35"/>
      <c r="M28" s="35"/>
      <c r="N28" s="35"/>
      <c r="O28" s="35"/>
      <c r="P28" s="35"/>
      <c r="Q28" s="35"/>
      <c r="R28" s="35"/>
      <c r="S28" s="35"/>
      <c r="T28" s="35"/>
      <c r="U28" s="35"/>
      <c r="V28" s="35"/>
      <c r="W28" s="35"/>
      <c r="X28" s="35"/>
      <c r="Y28" s="35"/>
      <c r="Z28" s="35"/>
      <c r="AA28" s="35"/>
      <c r="AB28" s="35"/>
      <c r="AC28" s="35"/>
      <c r="AD28" s="35"/>
    </row>
    <row r="29" spans="1:30" s="34" customFormat="1" ht="51" x14ac:dyDescent="0.2">
      <c r="A29" s="35" t="s">
        <v>103</v>
      </c>
      <c r="B29" s="35" t="s">
        <v>89</v>
      </c>
      <c r="C29" s="36" t="s">
        <v>104</v>
      </c>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row>
    <row r="30" spans="1:30" s="34" customFormat="1" ht="34" x14ac:dyDescent="0.2">
      <c r="A30" s="35" t="s">
        <v>103</v>
      </c>
      <c r="B30" s="35" t="s">
        <v>89</v>
      </c>
      <c r="C30" s="36" t="s">
        <v>120</v>
      </c>
      <c r="D30" s="35"/>
      <c r="E30" s="35"/>
      <c r="F30" s="35"/>
      <c r="G30" s="35"/>
      <c r="H30" s="35" t="s">
        <v>95</v>
      </c>
      <c r="I30" s="35"/>
      <c r="J30" s="35"/>
      <c r="K30" s="35"/>
      <c r="L30" s="35"/>
      <c r="M30" s="35"/>
      <c r="N30" s="35"/>
      <c r="O30" s="35"/>
      <c r="P30" s="35"/>
      <c r="Q30" s="35"/>
      <c r="R30" s="35"/>
      <c r="S30" s="35"/>
      <c r="T30" s="35"/>
      <c r="U30" s="35"/>
      <c r="V30" s="35"/>
      <c r="W30" s="35"/>
      <c r="X30" s="35"/>
      <c r="Y30" s="35"/>
      <c r="Z30" s="35"/>
      <c r="AA30" s="35"/>
      <c r="AB30" s="35"/>
      <c r="AC30" s="35"/>
      <c r="AD30" s="35"/>
    </row>
    <row r="31" spans="1:30" s="34" customFormat="1" ht="51" x14ac:dyDescent="0.2">
      <c r="A31" s="35" t="s">
        <v>103</v>
      </c>
      <c r="B31" s="35" t="s">
        <v>89</v>
      </c>
      <c r="C31" s="36" t="s">
        <v>121</v>
      </c>
      <c r="D31" s="35"/>
      <c r="E31" s="35"/>
      <c r="F31" s="35"/>
      <c r="G31" s="35"/>
      <c r="H31" s="35" t="s">
        <v>96</v>
      </c>
      <c r="I31" s="35"/>
      <c r="J31" s="35"/>
      <c r="K31" s="35"/>
      <c r="L31" s="35"/>
      <c r="M31" s="35"/>
      <c r="N31" s="35"/>
      <c r="O31" s="35"/>
      <c r="P31" s="35"/>
      <c r="Q31" s="35"/>
      <c r="R31" s="35"/>
      <c r="S31" s="35"/>
      <c r="T31" s="35"/>
      <c r="U31" s="35"/>
      <c r="V31" s="35"/>
      <c r="W31" s="35"/>
      <c r="X31" s="35"/>
      <c r="Y31" s="35"/>
      <c r="Z31" s="35"/>
      <c r="AA31" s="35"/>
      <c r="AB31" s="35"/>
      <c r="AC31" s="35"/>
      <c r="AD31" s="35"/>
    </row>
    <row r="32" spans="1:30" s="34" customFormat="1" ht="51" x14ac:dyDescent="0.2">
      <c r="A32" s="35" t="s">
        <v>103</v>
      </c>
      <c r="B32" s="35" t="s">
        <v>89</v>
      </c>
      <c r="C32" s="36" t="s">
        <v>122</v>
      </c>
      <c r="D32" s="35"/>
      <c r="E32" s="35"/>
      <c r="F32" s="35"/>
      <c r="G32" s="35"/>
      <c r="H32" s="35" t="s">
        <v>97</v>
      </c>
      <c r="I32" s="35"/>
      <c r="J32" s="35"/>
      <c r="K32" s="35"/>
      <c r="L32" s="35"/>
      <c r="M32" s="35"/>
      <c r="N32" s="35"/>
      <c r="O32" s="35"/>
      <c r="P32" s="35"/>
      <c r="Q32" s="35"/>
      <c r="R32" s="35"/>
      <c r="S32" s="35"/>
      <c r="T32" s="35"/>
      <c r="U32" s="35"/>
      <c r="V32" s="35"/>
      <c r="W32" s="35"/>
      <c r="X32" s="35"/>
      <c r="Y32" s="35"/>
      <c r="Z32" s="35"/>
      <c r="AA32" s="35"/>
      <c r="AB32" s="35"/>
      <c r="AC32" s="35"/>
      <c r="AD32" s="35"/>
    </row>
    <row r="33" spans="1:30" s="34" customFormat="1" ht="68" x14ac:dyDescent="0.2">
      <c r="A33" s="35" t="s">
        <v>103</v>
      </c>
      <c r="B33" s="35" t="s">
        <v>89</v>
      </c>
      <c r="C33" s="36" t="s">
        <v>279</v>
      </c>
      <c r="D33" s="35"/>
      <c r="E33" s="35"/>
      <c r="F33" s="35"/>
      <c r="G33" s="35"/>
      <c r="H33" s="35" t="s">
        <v>269</v>
      </c>
      <c r="I33" s="35"/>
      <c r="J33" s="35"/>
      <c r="K33" s="35"/>
      <c r="L33" s="35"/>
      <c r="M33" s="35"/>
      <c r="N33" s="35"/>
      <c r="O33" s="35"/>
      <c r="P33" s="35"/>
      <c r="Q33" s="35"/>
      <c r="R33" s="35"/>
      <c r="S33" s="35"/>
      <c r="T33" s="35"/>
      <c r="U33" s="35"/>
      <c r="V33" s="35"/>
      <c r="W33" s="35"/>
      <c r="X33" s="35"/>
      <c r="Y33" s="35"/>
      <c r="Z33" s="35"/>
      <c r="AA33" s="35"/>
      <c r="AB33" s="35"/>
      <c r="AC33" s="35"/>
      <c r="AD33" s="35"/>
    </row>
    <row r="34" spans="1:30" s="34" customFormat="1" ht="68" x14ac:dyDescent="0.2">
      <c r="A34" s="35" t="s">
        <v>103</v>
      </c>
      <c r="B34" s="35" t="s">
        <v>89</v>
      </c>
      <c r="C34" s="36" t="s">
        <v>280</v>
      </c>
      <c r="D34" s="35"/>
      <c r="E34" s="35"/>
      <c r="F34" s="35"/>
      <c r="G34" s="35"/>
      <c r="H34" s="35" t="s">
        <v>270</v>
      </c>
      <c r="I34" s="35"/>
      <c r="J34" s="35"/>
      <c r="K34" s="35"/>
      <c r="L34" s="35"/>
      <c r="M34" s="35"/>
      <c r="N34" s="35"/>
      <c r="O34" s="35"/>
      <c r="P34" s="35"/>
      <c r="Q34" s="35"/>
      <c r="R34" s="35"/>
      <c r="S34" s="35"/>
      <c r="T34" s="35"/>
      <c r="U34" s="35"/>
      <c r="V34" s="35"/>
      <c r="W34" s="35"/>
      <c r="X34" s="35"/>
      <c r="Y34" s="35"/>
      <c r="Z34" s="35"/>
      <c r="AA34" s="35"/>
      <c r="AB34" s="35"/>
      <c r="AC34" s="35"/>
      <c r="AD34" s="35"/>
    </row>
    <row r="35" spans="1:30" s="34" customFormat="1" ht="68" x14ac:dyDescent="0.2">
      <c r="A35" s="35" t="s">
        <v>103</v>
      </c>
      <c r="B35" s="35" t="s">
        <v>89</v>
      </c>
      <c r="C35" s="42" t="s">
        <v>281</v>
      </c>
      <c r="D35" s="35"/>
      <c r="E35" s="35"/>
      <c r="F35" s="35"/>
      <c r="G35" s="35"/>
      <c r="H35" s="35" t="s">
        <v>271</v>
      </c>
      <c r="I35" s="35"/>
      <c r="J35" s="35"/>
      <c r="K35" s="35"/>
      <c r="L35" s="35"/>
      <c r="M35" s="35"/>
      <c r="N35" s="35"/>
      <c r="O35" s="35"/>
      <c r="P35" s="35"/>
      <c r="Q35" s="35"/>
      <c r="R35" s="35"/>
      <c r="S35" s="35"/>
      <c r="T35" s="35"/>
      <c r="U35" s="35"/>
      <c r="V35" s="35"/>
      <c r="W35" s="35"/>
      <c r="X35" s="35"/>
      <c r="Y35" s="35"/>
      <c r="Z35" s="35"/>
      <c r="AA35" s="35"/>
      <c r="AB35" s="35"/>
      <c r="AC35" s="35"/>
      <c r="AD35" s="35"/>
    </row>
    <row r="36" spans="1:30" s="34" customFormat="1" ht="68" x14ac:dyDescent="0.2">
      <c r="A36" s="35" t="s">
        <v>103</v>
      </c>
      <c r="B36" s="35" t="s">
        <v>89</v>
      </c>
      <c r="C36" s="36" t="s">
        <v>282</v>
      </c>
      <c r="D36" s="35"/>
      <c r="E36" s="35"/>
      <c r="F36" s="35"/>
      <c r="G36" s="35"/>
      <c r="H36" s="35" t="s">
        <v>272</v>
      </c>
      <c r="I36" s="35"/>
      <c r="J36" s="35"/>
      <c r="K36" s="35"/>
      <c r="L36" s="35"/>
      <c r="M36" s="35"/>
      <c r="N36" s="35"/>
      <c r="O36" s="35"/>
      <c r="P36" s="35"/>
      <c r="Q36" s="35"/>
      <c r="R36" s="35"/>
      <c r="S36" s="35"/>
      <c r="T36" s="35"/>
      <c r="U36" s="35"/>
      <c r="V36" s="35"/>
      <c r="W36" s="35"/>
      <c r="X36" s="35"/>
      <c r="Y36" s="35"/>
      <c r="Z36" s="35"/>
      <c r="AA36" s="35"/>
      <c r="AB36" s="35"/>
      <c r="AC36" s="35"/>
      <c r="AD36" s="35"/>
    </row>
    <row r="37" spans="1:30" s="34" customFormat="1" ht="85" x14ac:dyDescent="0.2">
      <c r="A37" s="35" t="s">
        <v>103</v>
      </c>
      <c r="B37" s="35" t="s">
        <v>89</v>
      </c>
      <c r="C37" s="36" t="s">
        <v>283</v>
      </c>
      <c r="D37" s="35"/>
      <c r="E37" s="35"/>
      <c r="F37" s="35"/>
      <c r="G37" s="35"/>
      <c r="H37" s="35" t="s">
        <v>278</v>
      </c>
      <c r="I37" s="35"/>
      <c r="J37" s="35"/>
      <c r="K37" s="35"/>
      <c r="L37" s="35"/>
      <c r="M37" s="35"/>
      <c r="N37" s="35"/>
      <c r="O37" s="35"/>
      <c r="P37" s="35"/>
      <c r="Q37" s="35"/>
      <c r="R37" s="35"/>
      <c r="S37" s="35"/>
      <c r="T37" s="35"/>
      <c r="U37" s="35"/>
      <c r="V37" s="35"/>
      <c r="W37" s="35"/>
      <c r="X37" s="35"/>
      <c r="Y37" s="35"/>
      <c r="Z37" s="35"/>
      <c r="AA37" s="35"/>
      <c r="AB37" s="35"/>
      <c r="AC37" s="35"/>
      <c r="AD37" s="35"/>
    </row>
    <row r="38" spans="1:30" s="34" customFormat="1" ht="17" x14ac:dyDescent="0.2">
      <c r="A38" s="35" t="s">
        <v>105</v>
      </c>
      <c r="B38" s="35" t="s">
        <v>89</v>
      </c>
      <c r="C38" s="36" t="s">
        <v>107</v>
      </c>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spans="1:30" s="34" customFormat="1" ht="17" x14ac:dyDescent="0.2">
      <c r="A39" s="35" t="s">
        <v>307</v>
      </c>
      <c r="B39" s="35" t="s">
        <v>89</v>
      </c>
      <c r="C39" s="36" t="s">
        <v>308</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4" customFormat="1" ht="34" x14ac:dyDescent="0.2">
      <c r="A40" s="35" t="s">
        <v>309</v>
      </c>
      <c r="B40" s="35" t="s">
        <v>89</v>
      </c>
      <c r="C40" s="36" t="s">
        <v>310</v>
      </c>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spans="1:30" s="34" customFormat="1" ht="17" x14ac:dyDescent="0.2">
      <c r="A41" s="35" t="s">
        <v>106</v>
      </c>
      <c r="B41" s="35" t="s">
        <v>89</v>
      </c>
      <c r="C41" s="36" t="s">
        <v>108</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4" customFormat="1" ht="17" x14ac:dyDescent="0.2">
      <c r="A42" s="35" t="s">
        <v>109</v>
      </c>
      <c r="B42" s="35" t="s">
        <v>89</v>
      </c>
      <c r="C42" s="36" t="s">
        <v>111</v>
      </c>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s="34" customFormat="1" ht="17" x14ac:dyDescent="0.2">
      <c r="A43" s="35" t="s">
        <v>109</v>
      </c>
      <c r="B43" s="35" t="s">
        <v>89</v>
      </c>
      <c r="C43" s="36" t="s">
        <v>112</v>
      </c>
      <c r="D43" s="35"/>
      <c r="E43" s="35"/>
      <c r="F43" s="35"/>
      <c r="G43" s="35"/>
      <c r="H43" s="35" t="s">
        <v>110</v>
      </c>
      <c r="I43" s="35"/>
      <c r="J43" s="35"/>
      <c r="K43" s="35"/>
      <c r="L43" s="35"/>
      <c r="M43" s="35"/>
      <c r="N43" s="35"/>
      <c r="O43" s="35"/>
      <c r="P43" s="35"/>
      <c r="Q43" s="35"/>
      <c r="R43" s="35"/>
      <c r="S43" s="35"/>
      <c r="T43" s="35"/>
      <c r="U43" s="35"/>
      <c r="V43" s="35"/>
      <c r="W43" s="35"/>
      <c r="X43" s="35"/>
      <c r="Y43" s="35"/>
      <c r="Z43" s="35"/>
      <c r="AA43" s="35"/>
      <c r="AB43" s="35"/>
      <c r="AC43" s="35"/>
      <c r="AD43" s="35"/>
    </row>
    <row r="44" spans="1:30" s="34" customFormat="1" ht="17" x14ac:dyDescent="0.2">
      <c r="A44" s="35" t="s">
        <v>123</v>
      </c>
      <c r="B44" s="35" t="s">
        <v>89</v>
      </c>
      <c r="C44" s="36" t="s">
        <v>124</v>
      </c>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row>
    <row r="45" spans="1:30" s="34" customFormat="1" ht="17" x14ac:dyDescent="0.2">
      <c r="A45" s="35" t="s">
        <v>123</v>
      </c>
      <c r="B45" s="35" t="s">
        <v>89</v>
      </c>
      <c r="C45" s="36" t="s">
        <v>125</v>
      </c>
      <c r="D45" s="35"/>
      <c r="E45" s="35"/>
      <c r="F45" s="35"/>
      <c r="G45" s="35"/>
      <c r="H45" s="35" t="s">
        <v>110</v>
      </c>
      <c r="I45" s="35"/>
      <c r="J45" s="35"/>
      <c r="K45" s="35"/>
      <c r="L45" s="35"/>
      <c r="M45" s="35"/>
      <c r="N45" s="35"/>
      <c r="O45" s="35"/>
      <c r="P45" s="35"/>
      <c r="Q45" s="35"/>
      <c r="R45" s="35"/>
      <c r="S45" s="35"/>
      <c r="T45" s="35"/>
      <c r="U45" s="35"/>
      <c r="V45" s="35"/>
      <c r="W45" s="35"/>
      <c r="X45" s="35"/>
      <c r="Y45" s="35"/>
      <c r="Z45" s="35"/>
      <c r="AA45" s="35"/>
      <c r="AB45" s="35"/>
      <c r="AC45" s="35"/>
      <c r="AD45" s="35"/>
    </row>
    <row r="46" spans="1:30" s="34" customFormat="1" ht="17" x14ac:dyDescent="0.2">
      <c r="A46" s="35" t="s">
        <v>18</v>
      </c>
      <c r="B46" s="35" t="s">
        <v>89</v>
      </c>
      <c r="C46" s="36" t="s">
        <v>129</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4" customFormat="1" ht="34" x14ac:dyDescent="0.2">
      <c r="A47" s="35" t="s">
        <v>18</v>
      </c>
      <c r="B47" s="35" t="s">
        <v>89</v>
      </c>
      <c r="C47" s="36" t="s">
        <v>130</v>
      </c>
      <c r="D47" s="35"/>
      <c r="E47" s="35"/>
      <c r="F47" s="35"/>
      <c r="G47" s="35"/>
      <c r="H47" s="35" t="s">
        <v>126</v>
      </c>
      <c r="I47" s="35"/>
      <c r="J47" s="35"/>
      <c r="K47" s="35"/>
      <c r="L47" s="35"/>
      <c r="M47" s="35"/>
      <c r="N47" s="35"/>
      <c r="O47" s="35"/>
      <c r="P47" s="35"/>
      <c r="Q47" s="35"/>
      <c r="R47" s="35"/>
      <c r="S47" s="35"/>
      <c r="T47" s="35"/>
      <c r="U47" s="35"/>
      <c r="V47" s="35"/>
      <c r="W47" s="35"/>
      <c r="X47" s="35"/>
      <c r="Y47" s="35"/>
      <c r="Z47" s="35"/>
      <c r="AA47" s="35"/>
      <c r="AB47" s="35"/>
      <c r="AC47" s="35"/>
      <c r="AD47" s="35"/>
    </row>
    <row r="48" spans="1:30" s="34" customFormat="1" ht="34" x14ac:dyDescent="0.2">
      <c r="A48" s="35" t="s">
        <v>18</v>
      </c>
      <c r="B48" s="35" t="s">
        <v>89</v>
      </c>
      <c r="C48" s="36" t="s">
        <v>131</v>
      </c>
      <c r="D48" s="35"/>
      <c r="E48" s="35"/>
      <c r="F48" s="35"/>
      <c r="G48" s="35"/>
      <c r="H48" s="35" t="s">
        <v>127</v>
      </c>
      <c r="I48" s="35"/>
      <c r="J48" s="35"/>
      <c r="K48" s="35"/>
      <c r="L48" s="35"/>
      <c r="M48" s="35"/>
      <c r="N48" s="35"/>
      <c r="O48" s="35"/>
      <c r="P48" s="35"/>
      <c r="Q48" s="35"/>
      <c r="R48" s="35"/>
      <c r="S48" s="35"/>
      <c r="T48" s="35"/>
      <c r="U48" s="35"/>
      <c r="V48" s="35"/>
      <c r="W48" s="35"/>
      <c r="X48" s="35"/>
      <c r="Y48" s="35"/>
      <c r="Z48" s="35"/>
      <c r="AA48" s="35"/>
      <c r="AB48" s="35"/>
      <c r="AC48" s="35"/>
      <c r="AD48" s="35"/>
    </row>
    <row r="49" spans="1:30" s="34" customFormat="1" ht="34" x14ac:dyDescent="0.2">
      <c r="A49" s="35" t="s">
        <v>18</v>
      </c>
      <c r="B49" s="35" t="s">
        <v>89</v>
      </c>
      <c r="C49" s="36" t="s">
        <v>132</v>
      </c>
      <c r="D49" s="35"/>
      <c r="E49" s="35"/>
      <c r="F49" s="35"/>
      <c r="G49" s="35"/>
      <c r="H49" s="35" t="s">
        <v>128</v>
      </c>
      <c r="I49" s="35"/>
      <c r="J49" s="35"/>
      <c r="K49" s="35"/>
      <c r="L49" s="35"/>
      <c r="M49" s="35"/>
      <c r="N49" s="35"/>
      <c r="O49" s="35"/>
      <c r="P49" s="35"/>
      <c r="Q49" s="35"/>
      <c r="R49" s="35"/>
      <c r="S49" s="35"/>
      <c r="T49" s="35"/>
      <c r="U49" s="35"/>
      <c r="V49" s="35"/>
      <c r="W49" s="35"/>
      <c r="X49" s="35"/>
      <c r="Y49" s="35"/>
      <c r="Z49" s="35"/>
      <c r="AA49" s="35"/>
      <c r="AB49" s="35"/>
      <c r="AC49" s="35"/>
      <c r="AD49" s="35"/>
    </row>
    <row r="50" spans="1:30" s="34" customFormat="1" ht="17" x14ac:dyDescent="0.2">
      <c r="A50" s="35" t="s">
        <v>133</v>
      </c>
      <c r="B50" s="35" t="s">
        <v>89</v>
      </c>
      <c r="C50" s="36" t="s">
        <v>134</v>
      </c>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4" customFormat="1" ht="17" x14ac:dyDescent="0.2">
      <c r="A51" s="35" t="s">
        <v>135</v>
      </c>
      <c r="B51" s="35" t="s">
        <v>89</v>
      </c>
      <c r="C51" s="36" t="s">
        <v>136</v>
      </c>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4" customFormat="1" ht="34" x14ac:dyDescent="0.2">
      <c r="A52" s="35" t="s">
        <v>299</v>
      </c>
      <c r="B52" s="35" t="s">
        <v>89</v>
      </c>
      <c r="C52" s="36" t="s">
        <v>300</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4" customFormat="1" ht="17" x14ac:dyDescent="0.2">
      <c r="A53" s="35" t="s">
        <v>33</v>
      </c>
      <c r="B53" s="35" t="s">
        <v>89</v>
      </c>
      <c r="C53" s="36" t="s">
        <v>137</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4" customFormat="1" x14ac:dyDescent="0.2">
      <c r="A54" s="35" t="s">
        <v>24</v>
      </c>
      <c r="B54" s="35" t="s">
        <v>89</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4" customFormat="1" x14ac:dyDescent="0.2">
      <c r="A55" s="35" t="s">
        <v>25</v>
      </c>
      <c r="B55" s="35" t="s">
        <v>89</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4" customFormat="1" x14ac:dyDescent="0.2">
      <c r="A56" s="35" t="s">
        <v>26</v>
      </c>
      <c r="B56" s="35" t="s">
        <v>89</v>
      </c>
      <c r="C56" s="36"/>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s="34" customFormat="1" x14ac:dyDescent="0.2">
      <c r="A57" s="35" t="s">
        <v>27</v>
      </c>
      <c r="B57" s="35" t="s">
        <v>89</v>
      </c>
      <c r="C57" s="36"/>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row>
    <row r="58" spans="1:30" s="34" customFormat="1" x14ac:dyDescent="0.2">
      <c r="A58" s="35" t="s">
        <v>29</v>
      </c>
      <c r="B58" s="35" t="s">
        <v>89</v>
      </c>
      <c r="C58" s="36"/>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row>
    <row r="59" spans="1:30" s="34" customFormat="1" x14ac:dyDescent="0.2">
      <c r="A59" s="35" t="s">
        <v>292</v>
      </c>
      <c r="B59" s="35" t="s">
        <v>89</v>
      </c>
      <c r="C59" s="36"/>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row>
    <row r="60" spans="1:30" s="34" customFormat="1" x14ac:dyDescent="0.2">
      <c r="A60" s="35" t="s">
        <v>28</v>
      </c>
      <c r="B60" s="35" t="s">
        <v>89</v>
      </c>
      <c r="C60" s="36"/>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row>
    <row r="61" spans="1:30" s="34" customFormat="1" x14ac:dyDescent="0.2">
      <c r="A61" s="35" t="s">
        <v>138</v>
      </c>
      <c r="B61" s="35" t="s">
        <v>89</v>
      </c>
      <c r="C61" s="36"/>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row>
    <row r="62" spans="1:30" s="34" customFormat="1" x14ac:dyDescent="0.2">
      <c r="A62" s="35" t="s">
        <v>139</v>
      </c>
      <c r="B62" s="35" t="s">
        <v>89</v>
      </c>
      <c r="C62" s="36"/>
      <c r="D62" s="35"/>
      <c r="E62" s="35"/>
      <c r="F62" s="35"/>
      <c r="G62" s="35"/>
      <c r="H62" s="35"/>
      <c r="I62" s="35"/>
      <c r="J62" s="35"/>
      <c r="K62" s="35"/>
      <c r="L62" s="35"/>
      <c r="M62" s="35"/>
      <c r="N62" s="35"/>
      <c r="O62" s="35"/>
      <c r="P62" s="35"/>
      <c r="Q62" s="35"/>
      <c r="R62" s="35" t="s">
        <v>141</v>
      </c>
      <c r="S62" s="35"/>
      <c r="T62" s="35"/>
      <c r="U62" s="35"/>
      <c r="V62" s="35"/>
      <c r="W62" s="35"/>
      <c r="X62" s="35"/>
      <c r="Y62" s="35"/>
      <c r="Z62" s="35"/>
      <c r="AA62" s="35"/>
      <c r="AB62" s="35"/>
      <c r="AC62" s="35"/>
      <c r="AD62" s="35"/>
    </row>
    <row r="63" spans="1:30" s="34" customFormat="1" x14ac:dyDescent="0.2">
      <c r="A63" s="35" t="s">
        <v>140</v>
      </c>
      <c r="B63" s="35" t="s">
        <v>89</v>
      </c>
      <c r="C63" s="36"/>
      <c r="D63" s="35"/>
      <c r="E63" s="35"/>
      <c r="F63" s="35"/>
      <c r="G63" s="35"/>
      <c r="H63" s="35"/>
      <c r="I63" s="35"/>
      <c r="J63" s="35"/>
      <c r="K63" s="35"/>
      <c r="L63" s="35"/>
      <c r="M63" s="35"/>
      <c r="N63" s="35"/>
      <c r="O63" s="35"/>
      <c r="P63" s="35"/>
      <c r="Q63" s="35"/>
      <c r="R63" s="35" t="s">
        <v>142</v>
      </c>
      <c r="S63" s="35"/>
      <c r="T63" s="35"/>
      <c r="U63" s="35"/>
      <c r="V63" s="35"/>
      <c r="W63" s="35"/>
      <c r="X63" s="35"/>
      <c r="Y63" s="35"/>
      <c r="Z63" s="35"/>
      <c r="AA63" s="35"/>
      <c r="AB63" s="35"/>
      <c r="AC63" s="35"/>
      <c r="AD63" s="35"/>
    </row>
    <row r="64" spans="1:30" s="34" customFormat="1" x14ac:dyDescent="0.2">
      <c r="A64" s="35" t="s">
        <v>143</v>
      </c>
      <c r="B64" s="35" t="s">
        <v>89</v>
      </c>
      <c r="C64" s="36"/>
      <c r="D64" s="35"/>
      <c r="E64" s="35"/>
      <c r="F64" s="35"/>
      <c r="G64" s="35"/>
      <c r="H64" s="35" t="s">
        <v>144</v>
      </c>
      <c r="I64" s="35"/>
      <c r="J64" s="35"/>
      <c r="K64" s="35"/>
      <c r="L64" s="35"/>
      <c r="M64" s="35"/>
      <c r="N64" s="35"/>
      <c r="O64" s="35"/>
      <c r="P64" s="35"/>
      <c r="Q64" s="35"/>
      <c r="R64" s="35"/>
      <c r="S64" s="35"/>
      <c r="T64" s="35"/>
      <c r="U64" s="35"/>
      <c r="V64" s="35"/>
      <c r="W64" s="35"/>
      <c r="X64" s="35"/>
      <c r="Y64" s="35"/>
      <c r="Z64" s="35"/>
      <c r="AA64" s="35"/>
      <c r="AB64" s="35"/>
      <c r="AC64" s="35"/>
      <c r="AD64" s="35"/>
    </row>
    <row r="65" spans="1:30" s="34" customFormat="1" x14ac:dyDescent="0.2">
      <c r="A65" s="35" t="s">
        <v>145</v>
      </c>
      <c r="B65" s="35" t="s">
        <v>89</v>
      </c>
      <c r="C65" s="36"/>
      <c r="D65" s="35"/>
      <c r="E65" s="35"/>
      <c r="F65" s="35"/>
      <c r="G65" s="35"/>
      <c r="H65" s="35" t="s">
        <v>147</v>
      </c>
      <c r="I65" s="35"/>
      <c r="J65" s="35"/>
      <c r="K65" s="35"/>
      <c r="L65" s="35"/>
      <c r="M65" s="35"/>
      <c r="N65" s="35"/>
      <c r="O65" s="35"/>
      <c r="P65" s="35"/>
      <c r="Q65" s="35"/>
      <c r="R65" s="35"/>
      <c r="S65" s="35"/>
      <c r="T65" s="35"/>
      <c r="U65" s="35"/>
      <c r="V65" s="35"/>
      <c r="W65" s="35"/>
      <c r="X65" s="35"/>
      <c r="Y65" s="35"/>
      <c r="Z65" s="35"/>
      <c r="AA65" s="35"/>
      <c r="AB65" s="35"/>
      <c r="AC65" s="35"/>
      <c r="AD65" s="35"/>
    </row>
    <row r="66" spans="1:30" s="34" customFormat="1" x14ac:dyDescent="0.2">
      <c r="A66" s="35" t="s">
        <v>145</v>
      </c>
      <c r="B66" s="35" t="s">
        <v>89</v>
      </c>
      <c r="C66" s="36"/>
      <c r="D66" s="35"/>
      <c r="E66" s="35"/>
      <c r="F66" s="35"/>
      <c r="G66" s="35"/>
      <c r="H66" s="35" t="s">
        <v>148</v>
      </c>
      <c r="I66" s="35"/>
      <c r="J66" s="35"/>
      <c r="K66" s="35"/>
      <c r="L66" s="35"/>
      <c r="M66" s="35"/>
      <c r="N66" s="35"/>
      <c r="O66" s="35"/>
      <c r="P66" s="35"/>
      <c r="Q66" s="35"/>
      <c r="R66" s="35"/>
      <c r="S66" s="35"/>
      <c r="T66" s="35"/>
      <c r="U66" s="35"/>
      <c r="V66" s="35"/>
      <c r="W66" s="35"/>
      <c r="X66" s="35"/>
      <c r="Y66" s="35"/>
      <c r="Z66" s="35"/>
      <c r="AA66" s="35"/>
      <c r="AB66" s="35"/>
      <c r="AC66" s="35"/>
      <c r="AD66" s="35"/>
    </row>
    <row r="67" spans="1:30" s="34" customFormat="1" x14ac:dyDescent="0.2">
      <c r="A67" s="35" t="s">
        <v>145</v>
      </c>
      <c r="B67" s="35" t="s">
        <v>89</v>
      </c>
      <c r="C67" s="36"/>
      <c r="D67" s="35"/>
      <c r="E67" s="35"/>
      <c r="F67" s="35"/>
      <c r="G67" s="35"/>
      <c r="H67" s="35" t="s">
        <v>146</v>
      </c>
      <c r="I67" s="35"/>
      <c r="J67" s="35"/>
      <c r="K67" s="35"/>
      <c r="L67" s="35"/>
      <c r="M67" s="35"/>
      <c r="N67" s="35"/>
      <c r="O67" s="35"/>
      <c r="P67" s="35"/>
      <c r="Q67" s="35"/>
      <c r="R67" s="35"/>
      <c r="S67" s="35"/>
      <c r="T67" s="35"/>
      <c r="U67" s="35"/>
      <c r="V67" s="35"/>
      <c r="W67" s="35"/>
      <c r="X67" s="35"/>
      <c r="Y67" s="35"/>
      <c r="Z67" s="35"/>
      <c r="AA67" s="35"/>
      <c r="AB67" s="35"/>
      <c r="AC67" s="35"/>
      <c r="AD67" s="35"/>
    </row>
    <row r="68" spans="1:30" s="34" customFormat="1" ht="17" x14ac:dyDescent="0.2">
      <c r="A68" s="35" t="s">
        <v>149</v>
      </c>
      <c r="B68" s="35" t="s">
        <v>152</v>
      </c>
      <c r="C68" s="36" t="s">
        <v>150</v>
      </c>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s="34" customFormat="1" x14ac:dyDescent="0.2">
      <c r="A69" s="35" t="s">
        <v>153</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s="34" customFormat="1" x14ac:dyDescent="0.2">
      <c r="A70" s="35" t="s">
        <v>151</v>
      </c>
      <c r="B70" s="35" t="s">
        <v>152</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4" customFormat="1" ht="17" x14ac:dyDescent="0.2">
      <c r="A71" s="35" t="s">
        <v>154</v>
      </c>
      <c r="B71" s="35" t="s">
        <v>156</v>
      </c>
      <c r="C71" s="36" t="s">
        <v>157</v>
      </c>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4" customFormat="1" x14ac:dyDescent="0.2">
      <c r="A72" s="35" t="s">
        <v>153</v>
      </c>
      <c r="B72" s="35"/>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4" customFormat="1" x14ac:dyDescent="0.2">
      <c r="A73" s="35" t="s">
        <v>155</v>
      </c>
      <c r="B73" s="35" t="s">
        <v>156</v>
      </c>
      <c r="C73" s="36"/>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row>
    <row r="74" spans="1:30" s="34" customFormat="1" ht="17" x14ac:dyDescent="0.2">
      <c r="A74" s="35" t="s">
        <v>154</v>
      </c>
      <c r="B74" s="35" t="s">
        <v>156</v>
      </c>
      <c r="C74" s="36" t="s">
        <v>158</v>
      </c>
      <c r="D74" s="35"/>
      <c r="E74" s="35"/>
      <c r="F74" s="35"/>
      <c r="G74" s="35"/>
      <c r="H74" s="35"/>
      <c r="I74" s="35"/>
      <c r="J74" s="35"/>
      <c r="K74" s="35"/>
      <c r="L74" s="35"/>
      <c r="M74" s="35"/>
      <c r="N74" s="35"/>
      <c r="O74" s="35"/>
      <c r="P74" s="35"/>
      <c r="Q74" s="35"/>
      <c r="R74" s="35"/>
      <c r="S74" s="37">
        <v>3</v>
      </c>
      <c r="T74" s="35"/>
      <c r="U74" s="35"/>
      <c r="V74" s="35"/>
      <c r="W74" s="35"/>
      <c r="X74" s="35"/>
      <c r="Y74" s="35"/>
      <c r="Z74" s="35"/>
      <c r="AA74" s="35"/>
      <c r="AB74" s="35"/>
      <c r="AC74" s="35"/>
      <c r="AD74" s="35"/>
    </row>
    <row r="75" spans="1:30" s="34" customFormat="1" x14ac:dyDescent="0.2">
      <c r="A75" s="35" t="s">
        <v>153</v>
      </c>
      <c r="B75" s="35"/>
      <c r="C75" s="36"/>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spans="1:30" s="34" customFormat="1" x14ac:dyDescent="0.2">
      <c r="A76" s="35" t="s">
        <v>155</v>
      </c>
      <c r="B76" s="35" t="s">
        <v>156</v>
      </c>
      <c r="C76" s="36"/>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spans="1:30" s="34" customFormat="1" x14ac:dyDescent="0.2">
      <c r="A77" s="35" t="s">
        <v>290</v>
      </c>
      <c r="B77" s="35" t="s">
        <v>89</v>
      </c>
      <c r="C77" s="36"/>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spans="1:30" s="34" customFormat="1" x14ac:dyDescent="0.2">
      <c r="A78" s="35" t="s">
        <v>291</v>
      </c>
      <c r="B78" s="35" t="s">
        <v>89</v>
      </c>
      <c r="C78" s="36"/>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spans="1:30" s="34" customFormat="1" x14ac:dyDescent="0.2">
      <c r="A79" s="35" t="s">
        <v>288</v>
      </c>
      <c r="B79" s="35" t="s">
        <v>89</v>
      </c>
      <c r="C79" s="36"/>
      <c r="D79" s="35"/>
      <c r="E79" s="35"/>
      <c r="F79" s="35"/>
      <c r="G79" s="35"/>
      <c r="H79" s="35" t="s">
        <v>289</v>
      </c>
      <c r="I79" s="35"/>
      <c r="J79" s="35"/>
      <c r="K79" s="35"/>
      <c r="L79" s="35"/>
      <c r="M79" s="35"/>
      <c r="N79" s="35"/>
      <c r="O79" s="35"/>
      <c r="P79" s="35"/>
      <c r="Q79" s="35"/>
      <c r="R79" s="35"/>
      <c r="S79" s="35"/>
      <c r="T79" s="35"/>
      <c r="U79" s="35"/>
      <c r="V79" s="35"/>
      <c r="W79" s="35"/>
      <c r="X79" s="35"/>
      <c r="Y79" s="35"/>
      <c r="Z79" s="35"/>
      <c r="AA79" s="35"/>
      <c r="AB79" s="35"/>
      <c r="AC79" s="35"/>
      <c r="AD79" s="35"/>
    </row>
    <row r="80" spans="1:30" s="34" customFormat="1" x14ac:dyDescent="0.2">
      <c r="A80" s="35" t="s">
        <v>355</v>
      </c>
      <c r="B80" s="35" t="s">
        <v>89</v>
      </c>
      <c r="C80" s="36"/>
      <c r="D80" s="35"/>
      <c r="E80" s="35"/>
      <c r="F80" s="35"/>
      <c r="G80" s="35"/>
      <c r="H80" s="35" t="s">
        <v>356</v>
      </c>
      <c r="I80" s="35"/>
      <c r="J80" s="35"/>
      <c r="K80" s="35"/>
      <c r="L80" s="35"/>
      <c r="M80" s="35"/>
      <c r="N80" s="35"/>
      <c r="O80" s="35"/>
      <c r="P80" s="35"/>
      <c r="Q80" s="35"/>
      <c r="R80" s="35"/>
      <c r="S80" s="35"/>
      <c r="T80" s="35"/>
      <c r="U80" s="35"/>
      <c r="V80" s="35"/>
      <c r="W80" s="35"/>
      <c r="X80" s="35"/>
      <c r="Y80" s="35"/>
      <c r="Z80" s="35"/>
      <c r="AA80" s="35"/>
      <c r="AB80" s="35"/>
      <c r="AC80" s="35"/>
      <c r="AD80" s="35"/>
    </row>
    <row r="81" spans="1:30" s="34" customFormat="1" x14ac:dyDescent="0.2">
      <c r="A81" s="35" t="s">
        <v>357</v>
      </c>
      <c r="B81" s="35" t="s">
        <v>89</v>
      </c>
      <c r="C81" s="36"/>
      <c r="D81" s="35"/>
      <c r="E81" s="35"/>
      <c r="F81" s="35"/>
      <c r="G81" s="35"/>
      <c r="H81" s="35" t="s">
        <v>358</v>
      </c>
      <c r="I81" s="35"/>
      <c r="J81" s="35"/>
      <c r="K81" s="35"/>
      <c r="L81" s="35"/>
      <c r="M81" s="35"/>
      <c r="N81" s="35"/>
      <c r="O81" s="35"/>
      <c r="P81" s="35"/>
      <c r="Q81" s="35"/>
      <c r="R81" s="35"/>
      <c r="S81" s="35"/>
      <c r="T81" s="35"/>
      <c r="U81" s="35"/>
      <c r="V81" s="35"/>
      <c r="W81" s="35"/>
      <c r="X81" s="35"/>
      <c r="Y81" s="35"/>
      <c r="Z81" s="35"/>
      <c r="AA81" s="35"/>
      <c r="AB81" s="35"/>
      <c r="AC81" s="35"/>
      <c r="AD81" s="35"/>
    </row>
    <row r="83" spans="1:30" x14ac:dyDescent="0.2">
      <c r="A83" s="53" t="s">
        <v>263</v>
      </c>
      <c r="B83" s="54"/>
      <c r="C83" s="25"/>
      <c r="D83" s="24"/>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5" spans="1:30" x14ac:dyDescent="0.2">
      <c r="A85" s="21" t="s">
        <v>159</v>
      </c>
      <c r="B85" s="21" t="s">
        <v>160</v>
      </c>
      <c r="C85" s="21" t="s">
        <v>161</v>
      </c>
      <c r="D85" s="21" t="s">
        <v>162</v>
      </c>
    </row>
    <row r="86" spans="1:30" x14ac:dyDescent="0.2">
      <c r="A86" s="22" t="s">
        <v>163</v>
      </c>
      <c r="B86" s="22" t="s">
        <v>164</v>
      </c>
      <c r="C86" s="22" t="s">
        <v>165</v>
      </c>
      <c r="D86" s="22">
        <v>2</v>
      </c>
    </row>
    <row r="87" spans="1:30" x14ac:dyDescent="0.2">
      <c r="A87" s="22" t="s">
        <v>166</v>
      </c>
      <c r="B87" s="22" t="s">
        <v>167</v>
      </c>
      <c r="C87" s="23" t="str">
        <f>"3 - 2"</f>
        <v>3 - 2</v>
      </c>
      <c r="D87" s="22">
        <v>1</v>
      </c>
    </row>
    <row r="88" spans="1:30" x14ac:dyDescent="0.2">
      <c r="A88" s="22" t="s">
        <v>168</v>
      </c>
      <c r="B88" s="22" t="s">
        <v>169</v>
      </c>
      <c r="C88" s="22" t="s">
        <v>170</v>
      </c>
      <c r="D88" s="22">
        <v>6</v>
      </c>
    </row>
    <row r="89" spans="1:30" x14ac:dyDescent="0.2">
      <c r="A89" s="22" t="s">
        <v>171</v>
      </c>
      <c r="B89" s="22" t="s">
        <v>172</v>
      </c>
      <c r="C89" s="22" t="s">
        <v>173</v>
      </c>
      <c r="D89" s="22">
        <v>5</v>
      </c>
    </row>
    <row r="90" spans="1:30" x14ac:dyDescent="0.2">
      <c r="A90" s="22" t="s">
        <v>174</v>
      </c>
      <c r="B90" s="22" t="s">
        <v>175</v>
      </c>
      <c r="C90" s="22" t="s">
        <v>176</v>
      </c>
      <c r="D90" s="22">
        <v>1</v>
      </c>
    </row>
    <row r="91" spans="1:30" x14ac:dyDescent="0.2">
      <c r="A91" s="22" t="s">
        <v>177</v>
      </c>
      <c r="B91" s="22" t="s">
        <v>178</v>
      </c>
      <c r="C91" s="22" t="s">
        <v>179</v>
      </c>
      <c r="D91" s="22" t="s">
        <v>180</v>
      </c>
    </row>
    <row r="92" spans="1:30" x14ac:dyDescent="0.2">
      <c r="A92" s="22" t="s">
        <v>181</v>
      </c>
      <c r="B92" s="22" t="s">
        <v>182</v>
      </c>
      <c r="C92" s="22" t="s">
        <v>183</v>
      </c>
      <c r="D92" s="22" t="s">
        <v>180</v>
      </c>
    </row>
    <row r="93" spans="1:30" x14ac:dyDescent="0.2">
      <c r="A93" s="22" t="s">
        <v>184</v>
      </c>
      <c r="B93" s="22" t="s">
        <v>185</v>
      </c>
      <c r="C93" s="22" t="s">
        <v>186</v>
      </c>
      <c r="D93" s="22" t="s">
        <v>180</v>
      </c>
    </row>
    <row r="94" spans="1:30" x14ac:dyDescent="0.2">
      <c r="A94" s="22" t="s">
        <v>187</v>
      </c>
      <c r="B94" s="22" t="s">
        <v>188</v>
      </c>
      <c r="C94" s="22" t="s">
        <v>189</v>
      </c>
      <c r="D94" s="22" t="s">
        <v>180</v>
      </c>
    </row>
    <row r="95" spans="1:30" x14ac:dyDescent="0.2">
      <c r="A95" s="22" t="s">
        <v>190</v>
      </c>
      <c r="B95" s="22" t="s">
        <v>191</v>
      </c>
      <c r="C95" s="22" t="s">
        <v>192</v>
      </c>
      <c r="D95" s="22" t="s">
        <v>180</v>
      </c>
    </row>
    <row r="96" spans="1:30" x14ac:dyDescent="0.2">
      <c r="A96" s="22" t="s">
        <v>193</v>
      </c>
      <c r="B96" s="22" t="s">
        <v>194</v>
      </c>
      <c r="C96" s="22" t="s">
        <v>195</v>
      </c>
      <c r="D96" s="22" t="s">
        <v>180</v>
      </c>
    </row>
    <row r="97" spans="1:4" x14ac:dyDescent="0.2">
      <c r="A97" s="22" t="s">
        <v>196</v>
      </c>
      <c r="B97" s="22" t="s">
        <v>197</v>
      </c>
      <c r="C97" s="22" t="s">
        <v>198</v>
      </c>
      <c r="D97" s="22" t="s">
        <v>180</v>
      </c>
    </row>
    <row r="98" spans="1:4" x14ac:dyDescent="0.2">
      <c r="A98" s="22" t="s">
        <v>199</v>
      </c>
      <c r="B98" s="22" t="s">
        <v>200</v>
      </c>
      <c r="C98" s="22" t="s">
        <v>201</v>
      </c>
      <c r="D98" s="22" t="s">
        <v>180</v>
      </c>
    </row>
    <row r="99" spans="1:4" x14ac:dyDescent="0.2">
      <c r="A99" s="22" t="s">
        <v>202</v>
      </c>
      <c r="B99" s="22" t="s">
        <v>203</v>
      </c>
      <c r="C99" s="22" t="s">
        <v>204</v>
      </c>
      <c r="D99" s="22" t="s">
        <v>205</v>
      </c>
    </row>
    <row r="100" spans="1:4" x14ac:dyDescent="0.2">
      <c r="A100" s="24"/>
      <c r="B100" s="24"/>
      <c r="C100" s="25"/>
      <c r="D100" s="24"/>
    </row>
    <row r="101" spans="1:4" x14ac:dyDescent="0.2">
      <c r="A101" s="24"/>
      <c r="B101" s="21" t="s">
        <v>206</v>
      </c>
      <c r="C101" s="21" t="s">
        <v>161</v>
      </c>
      <c r="D101" s="24"/>
    </row>
    <row r="102" spans="1:4" ht="17" x14ac:dyDescent="0.2">
      <c r="A102" s="24"/>
      <c r="B102" s="26" t="s">
        <v>207</v>
      </c>
      <c r="C102" s="27" t="s">
        <v>208</v>
      </c>
      <c r="D102" s="24"/>
    </row>
    <row r="103" spans="1:4" ht="17" x14ac:dyDescent="0.2">
      <c r="A103" s="24"/>
      <c r="B103" s="27" t="s">
        <v>208</v>
      </c>
      <c r="C103" s="27" t="s">
        <v>208</v>
      </c>
      <c r="D103" s="24"/>
    </row>
    <row r="104" spans="1:4" ht="34" x14ac:dyDescent="0.2">
      <c r="A104" s="24"/>
      <c r="B104" s="27" t="s">
        <v>209</v>
      </c>
      <c r="C104" s="27" t="s">
        <v>210</v>
      </c>
      <c r="D104" s="24"/>
    </row>
    <row r="105" spans="1:4" ht="17" x14ac:dyDescent="0.2">
      <c r="A105" s="24"/>
      <c r="B105" s="27" t="s">
        <v>211</v>
      </c>
      <c r="C105" s="27" t="s">
        <v>212</v>
      </c>
      <c r="D105" s="24"/>
    </row>
    <row r="106" spans="1:4" ht="17" x14ac:dyDescent="0.2">
      <c r="A106" s="24"/>
      <c r="B106" s="27" t="s">
        <v>213</v>
      </c>
      <c r="C106" s="27" t="s">
        <v>214</v>
      </c>
      <c r="D106" s="24"/>
    </row>
    <row r="107" spans="1:4" ht="17" x14ac:dyDescent="0.2">
      <c r="A107" s="24"/>
      <c r="B107" s="27" t="s">
        <v>215</v>
      </c>
      <c r="C107" s="27" t="s">
        <v>216</v>
      </c>
      <c r="D107" s="24"/>
    </row>
    <row r="108" spans="1:4" ht="17" x14ac:dyDescent="0.2">
      <c r="A108" s="24"/>
      <c r="B108" s="27" t="s">
        <v>217</v>
      </c>
      <c r="C108" s="27" t="s">
        <v>218</v>
      </c>
      <c r="D108" s="24"/>
    </row>
    <row r="109" spans="1:4" ht="51" x14ac:dyDescent="0.2">
      <c r="A109" s="24"/>
      <c r="B109" s="27" t="s">
        <v>219</v>
      </c>
      <c r="C109" s="27" t="s">
        <v>220</v>
      </c>
      <c r="D109" s="24"/>
    </row>
    <row r="110" spans="1:4" ht="17" x14ac:dyDescent="0.2">
      <c r="A110" s="24"/>
      <c r="B110" s="27" t="s">
        <v>221</v>
      </c>
      <c r="C110" s="27" t="s">
        <v>222</v>
      </c>
      <c r="D110" s="24"/>
    </row>
    <row r="111" spans="1:4" ht="17" x14ac:dyDescent="0.2">
      <c r="A111" s="24"/>
      <c r="B111" s="27" t="s">
        <v>311</v>
      </c>
      <c r="C111" s="27" t="s">
        <v>311</v>
      </c>
      <c r="D111" s="24"/>
    </row>
    <row r="112" spans="1:4" ht="17" x14ac:dyDescent="0.2">
      <c r="A112" s="24"/>
      <c r="B112" s="27" t="s">
        <v>223</v>
      </c>
      <c r="C112" s="27" t="s">
        <v>224</v>
      </c>
      <c r="D112" s="24"/>
    </row>
    <row r="113" spans="1:4" ht="17" x14ac:dyDescent="0.2">
      <c r="A113" s="24"/>
      <c r="B113" s="27" t="s">
        <v>225</v>
      </c>
      <c r="C113" s="27" t="s">
        <v>226</v>
      </c>
      <c r="D113" s="24"/>
    </row>
    <row r="114" spans="1:4" ht="17" x14ac:dyDescent="0.2">
      <c r="A114" s="24"/>
      <c r="B114" s="27" t="s">
        <v>227</v>
      </c>
      <c r="C114" s="27" t="s">
        <v>228</v>
      </c>
      <c r="D114" s="24"/>
    </row>
    <row r="115" spans="1:4" ht="17" x14ac:dyDescent="0.2">
      <c r="A115" s="24"/>
      <c r="B115" s="27" t="s">
        <v>229</v>
      </c>
      <c r="C115" s="27" t="s">
        <v>230</v>
      </c>
      <c r="D115" s="24"/>
    </row>
    <row r="116" spans="1:4" ht="17" x14ac:dyDescent="0.2">
      <c r="A116" s="24"/>
      <c r="B116" s="27" t="s">
        <v>231</v>
      </c>
      <c r="C116" s="27" t="s">
        <v>232</v>
      </c>
      <c r="D116" s="24"/>
    </row>
    <row r="117" spans="1:4" ht="34" x14ac:dyDescent="0.2">
      <c r="A117" s="24"/>
      <c r="B117" s="27" t="s">
        <v>233</v>
      </c>
      <c r="C117" s="27" t="s">
        <v>234</v>
      </c>
      <c r="D117" s="24"/>
    </row>
    <row r="118" spans="1:4" ht="17" x14ac:dyDescent="0.2">
      <c r="A118" s="24"/>
      <c r="B118" s="27" t="s">
        <v>235</v>
      </c>
      <c r="C118" s="27" t="s">
        <v>236</v>
      </c>
      <c r="D118" s="24"/>
    </row>
    <row r="119" spans="1:4" ht="17" x14ac:dyDescent="0.2">
      <c r="A119" s="24"/>
      <c r="B119" s="27" t="s">
        <v>237</v>
      </c>
      <c r="C119" s="27" t="s">
        <v>238</v>
      </c>
      <c r="D119" s="24"/>
    </row>
    <row r="120" spans="1:4" ht="17" x14ac:dyDescent="0.2">
      <c r="A120" s="24"/>
      <c r="B120" s="27" t="s">
        <v>239</v>
      </c>
      <c r="C120" s="27" t="s">
        <v>240</v>
      </c>
      <c r="D120" s="24"/>
    </row>
    <row r="121" spans="1:4" ht="34" x14ac:dyDescent="0.2">
      <c r="A121" s="24"/>
      <c r="B121" s="27" t="s">
        <v>241</v>
      </c>
      <c r="C121" s="27" t="s">
        <v>242</v>
      </c>
      <c r="D121" s="24"/>
    </row>
    <row r="122" spans="1:4" ht="51" x14ac:dyDescent="0.2">
      <c r="A122" s="24"/>
      <c r="B122" s="27" t="s">
        <v>243</v>
      </c>
      <c r="C122" s="27" t="s">
        <v>244</v>
      </c>
      <c r="D122" s="24"/>
    </row>
    <row r="123" spans="1:4" ht="17" x14ac:dyDescent="0.2">
      <c r="A123" s="24"/>
      <c r="B123" s="27" t="s">
        <v>245</v>
      </c>
      <c r="C123" s="27" t="s">
        <v>246</v>
      </c>
      <c r="D123" s="24"/>
    </row>
    <row r="124" spans="1:4" ht="17" x14ac:dyDescent="0.2">
      <c r="A124" s="24"/>
      <c r="B124" s="27" t="s">
        <v>247</v>
      </c>
      <c r="C124" s="27" t="s">
        <v>248</v>
      </c>
      <c r="D124" s="24"/>
    </row>
    <row r="125" spans="1:4" ht="17" x14ac:dyDescent="0.2">
      <c r="A125" s="24"/>
      <c r="B125" s="27" t="s">
        <v>249</v>
      </c>
      <c r="C125" s="27" t="s">
        <v>250</v>
      </c>
      <c r="D125" s="24"/>
    </row>
    <row r="126" spans="1:4" ht="17" x14ac:dyDescent="0.2">
      <c r="A126" s="24"/>
      <c r="B126" s="27" t="s">
        <v>251</v>
      </c>
      <c r="C126" s="27" t="s">
        <v>252</v>
      </c>
      <c r="D126" s="24"/>
    </row>
    <row r="127" spans="1:4" ht="34" x14ac:dyDescent="0.2">
      <c r="A127" s="24"/>
      <c r="B127" s="27" t="s">
        <v>253</v>
      </c>
      <c r="C127" s="27" t="s">
        <v>254</v>
      </c>
      <c r="D127" s="24"/>
    </row>
    <row r="128" spans="1:4" ht="34" x14ac:dyDescent="0.2">
      <c r="A128" s="24"/>
      <c r="B128" s="27" t="s">
        <v>255</v>
      </c>
      <c r="C128" s="27" t="s">
        <v>256</v>
      </c>
      <c r="D128" s="24"/>
    </row>
    <row r="129" spans="1:4" ht="17" x14ac:dyDescent="0.2">
      <c r="A129" s="24"/>
      <c r="B129" s="28" t="s">
        <v>257</v>
      </c>
      <c r="C129" s="28" t="s">
        <v>258</v>
      </c>
      <c r="D129" s="24"/>
    </row>
    <row r="130" spans="1:4" ht="34" x14ac:dyDescent="0.2">
      <c r="A130" s="24"/>
      <c r="B130" s="28" t="s">
        <v>259</v>
      </c>
      <c r="C130" s="28" t="s">
        <v>142</v>
      </c>
      <c r="D130" s="24"/>
    </row>
    <row r="131" spans="1:4" ht="17" x14ac:dyDescent="0.2">
      <c r="A131" s="24"/>
      <c r="B131" s="28" t="s">
        <v>260</v>
      </c>
      <c r="C131" s="28" t="s">
        <v>260</v>
      </c>
      <c r="D131" s="24"/>
    </row>
    <row r="132" spans="1:4" ht="17" x14ac:dyDescent="0.2">
      <c r="A132" s="24"/>
      <c r="B132" s="28" t="s">
        <v>261</v>
      </c>
      <c r="C132" s="28" t="s">
        <v>261</v>
      </c>
      <c r="D132" s="24"/>
    </row>
    <row r="133" spans="1:4" ht="17" x14ac:dyDescent="0.2">
      <c r="A133" s="24"/>
      <c r="B133" s="28" t="s">
        <v>262</v>
      </c>
      <c r="C133" s="28" t="s">
        <v>262</v>
      </c>
      <c r="D133" s="24"/>
    </row>
    <row r="134" spans="1:4" ht="17" x14ac:dyDescent="0.2">
      <c r="A134" s="24"/>
      <c r="B134" s="28" t="s">
        <v>293</v>
      </c>
      <c r="C134" s="28" t="s">
        <v>293</v>
      </c>
      <c r="D134" s="24"/>
    </row>
    <row r="135" spans="1:4" ht="17" x14ac:dyDescent="0.2">
      <c r="A135" s="24"/>
      <c r="B135" s="28" t="s">
        <v>294</v>
      </c>
      <c r="C135" s="28" t="s">
        <v>312</v>
      </c>
      <c r="D135" s="24"/>
    </row>
    <row r="136" spans="1:4" ht="17" x14ac:dyDescent="0.2">
      <c r="A136" s="24"/>
      <c r="B136" s="28" t="s">
        <v>313</v>
      </c>
      <c r="C136" s="28" t="s">
        <v>313</v>
      </c>
      <c r="D136" s="24"/>
    </row>
    <row r="137" spans="1:4" ht="17" x14ac:dyDescent="0.2">
      <c r="A137" s="24"/>
      <c r="B137" s="28" t="s">
        <v>314</v>
      </c>
      <c r="C137" s="28" t="s">
        <v>315</v>
      </c>
      <c r="D137" s="24"/>
    </row>
    <row r="138" spans="1:4" ht="34" x14ac:dyDescent="0.2">
      <c r="A138" s="24"/>
      <c r="B138" s="28" t="s">
        <v>316</v>
      </c>
      <c r="C138" s="28" t="s">
        <v>317</v>
      </c>
      <c r="D138" s="24"/>
    </row>
    <row r="139" spans="1:4" ht="17" x14ac:dyDescent="0.2">
      <c r="A139" s="24"/>
      <c r="B139" s="28" t="s">
        <v>318</v>
      </c>
      <c r="C139" s="28" t="s">
        <v>319</v>
      </c>
      <c r="D139" s="24"/>
    </row>
    <row r="140" spans="1:4" ht="34" x14ac:dyDescent="0.2">
      <c r="A140" s="24"/>
      <c r="B140" s="28" t="s">
        <v>320</v>
      </c>
      <c r="C140" s="28" t="s">
        <v>321</v>
      </c>
      <c r="D140" s="24"/>
    </row>
    <row r="141" spans="1:4" ht="17" x14ac:dyDescent="0.2">
      <c r="A141" s="24"/>
      <c r="B141" s="28" t="s">
        <v>322</v>
      </c>
      <c r="C141" s="28" t="s">
        <v>323</v>
      </c>
      <c r="D141" s="24"/>
    </row>
    <row r="142" spans="1:4" ht="17" x14ac:dyDescent="0.2">
      <c r="A142" s="24"/>
      <c r="B142" s="28" t="s">
        <v>324</v>
      </c>
      <c r="C142" s="28" t="s">
        <v>325</v>
      </c>
      <c r="D142" s="24"/>
    </row>
    <row r="143" spans="1:4" ht="34" x14ac:dyDescent="0.2">
      <c r="A143" s="24"/>
      <c r="B143" s="28" t="s">
        <v>326</v>
      </c>
      <c r="C143" s="28" t="s">
        <v>327</v>
      </c>
      <c r="D143" s="24"/>
    </row>
    <row r="144" spans="1:4" ht="17" x14ac:dyDescent="0.2">
      <c r="A144" s="24"/>
      <c r="B144" s="28" t="s">
        <v>328</v>
      </c>
      <c r="C144" s="28" t="s">
        <v>329</v>
      </c>
      <c r="D144" s="24"/>
    </row>
    <row r="145" spans="1:4" ht="17" x14ac:dyDescent="0.2">
      <c r="A145" s="24"/>
      <c r="B145" s="28" t="s">
        <v>330</v>
      </c>
      <c r="C145" s="28" t="s">
        <v>331</v>
      </c>
      <c r="D145" s="24"/>
    </row>
    <row r="146" spans="1:4" ht="17" x14ac:dyDescent="0.2">
      <c r="A146" s="24"/>
      <c r="B146" s="28" t="s">
        <v>332</v>
      </c>
      <c r="C146" s="28" t="s">
        <v>333</v>
      </c>
      <c r="D146" s="24"/>
    </row>
    <row r="147" spans="1:4" ht="17" x14ac:dyDescent="0.2">
      <c r="A147" s="24"/>
      <c r="B147" s="28" t="s">
        <v>334</v>
      </c>
      <c r="C147" s="28" t="s">
        <v>335</v>
      </c>
      <c r="D147" s="24"/>
    </row>
    <row r="148" spans="1:4" ht="17" x14ac:dyDescent="0.2">
      <c r="A148" s="24"/>
      <c r="B148" s="28" t="s">
        <v>336</v>
      </c>
      <c r="C148" s="28" t="s">
        <v>337</v>
      </c>
      <c r="D148" s="24"/>
    </row>
    <row r="149" spans="1:4" ht="17" x14ac:dyDescent="0.2">
      <c r="A149" s="24"/>
      <c r="B149" s="28" t="s">
        <v>338</v>
      </c>
      <c r="C149" s="28" t="s">
        <v>339</v>
      </c>
      <c r="D149" s="24"/>
    </row>
    <row r="150" spans="1:4" ht="17" x14ac:dyDescent="0.2">
      <c r="A150" s="24"/>
      <c r="B150" s="28" t="s">
        <v>340</v>
      </c>
      <c r="C150" s="28" t="s">
        <v>341</v>
      </c>
      <c r="D150" s="24"/>
    </row>
    <row r="151" spans="1:4" ht="17" x14ac:dyDescent="0.2">
      <c r="A151" s="24"/>
      <c r="B151" s="28" t="s">
        <v>342</v>
      </c>
      <c r="C151" s="28" t="s">
        <v>343</v>
      </c>
      <c r="D151" s="24"/>
    </row>
    <row r="152" spans="1:4" ht="17" x14ac:dyDescent="0.2">
      <c r="A152" s="24"/>
      <c r="B152" s="28" t="s">
        <v>344</v>
      </c>
      <c r="C152" s="28" t="s">
        <v>345</v>
      </c>
      <c r="D152" s="24"/>
    </row>
    <row r="153" spans="1:4" ht="17" x14ac:dyDescent="0.2">
      <c r="A153" s="24"/>
      <c r="B153" s="28" t="s">
        <v>346</v>
      </c>
      <c r="C153" s="28" t="s">
        <v>347</v>
      </c>
      <c r="D153" s="24"/>
    </row>
    <row r="154" spans="1:4" ht="17" x14ac:dyDescent="0.2">
      <c r="A154" s="24"/>
      <c r="B154" s="28" t="s">
        <v>348</v>
      </c>
      <c r="C154" s="28" t="s">
        <v>348</v>
      </c>
      <c r="D154" s="24"/>
    </row>
  </sheetData>
  <mergeCells count="5">
    <mergeCell ref="A1:B1"/>
    <mergeCell ref="A2:B2"/>
    <mergeCell ref="A3:B3"/>
    <mergeCell ref="A8:B8"/>
    <mergeCell ref="A83:B83"/>
  </mergeCells>
  <conditionalFormatting sqref="A5:J5 L5:O5 Q5:S5">
    <cfRule type="expression" dxfId="82" priority="95" stopIfTrue="1">
      <formula>$A5="begin repeat"</formula>
    </cfRule>
    <cfRule type="expression" dxfId="81" priority="96" stopIfTrue="1">
      <formula>$A5="end group"</formula>
    </cfRule>
    <cfRule type="expression" dxfId="80" priority="98" stopIfTrue="1">
      <formula>$A5="begin group"</formula>
    </cfRule>
  </conditionalFormatting>
  <conditionalFormatting sqref="A5:J5 Q5:S5">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onditionalFormatting>
  <conditionalFormatting sqref="A5:J5">
    <cfRule type="expression" dxfId="68" priority="67" stopIfTrue="1">
      <formula>$A5="comments"</formula>
    </cfRule>
    <cfRule type="expression" dxfId="67" priority="69" stopIfTrue="1">
      <formula>OR($A5="audio", $A5="video")</formula>
    </cfRule>
    <cfRule type="expression" dxfId="66" priority="71" stopIfTrue="1">
      <formula>$A5="image"</formula>
    </cfRule>
    <cfRule type="expression" dxfId="65" priority="73" stopIfTrue="1">
      <formula>OR($A5="date", $A5="datetime")</formula>
    </cfRule>
  </conditionalFormatting>
  <conditionalFormatting sqref="B5 H5">
    <cfRule type="expression" dxfId="64" priority="82" stopIfTrue="1">
      <formula>OR($A5="audio audit", $A5="text audit")</formula>
    </cfRule>
  </conditionalFormatting>
  <conditionalFormatting sqref="B5 R5">
    <cfRule type="expression" dxfId="63" priority="74" stopIfTrue="1">
      <formula>OR($A5="calculate", $A5="calculate_here")</formula>
    </cfRule>
  </conditionalFormatting>
  <conditionalFormatting sqref="B5">
    <cfRule type="expression" dxfId="62" priority="66" stopIfTrue="1">
      <formula>$A5="comments"</formula>
    </cfRule>
  </conditionalFormatting>
  <conditionalFormatting sqref="B5:C5 H5 L5">
    <cfRule type="expression" dxfId="61" priority="97" stopIfTrue="1">
      <formula>$A5="begin group"</formula>
    </cfRule>
  </conditionalFormatting>
  <conditionalFormatting sqref="B5:C5 H5">
    <cfRule type="expression" dxfId="60" priority="70" stopIfTrue="1">
      <formula>$A5="image"</formula>
    </cfRule>
    <cfRule type="expression" dxfId="59" priority="72" stopIfTrue="1">
      <formula>OR($A5="date", $A5="datetime")</formula>
    </cfRule>
    <cfRule type="expression" dxfId="58" priority="85" stopIfTrue="1">
      <formula>OR(AND(LEFT($A5, 16)="select_multiple ", LEN($A5)&gt;16, NOT(ISNUMBER(SEARCH(" ", $A5, 17)))), AND(LEFT($A5, 11)="select_one ", LEN($A5)&gt;11, NOT(ISNUMBER(SEARCH(" ", $A5, 12)))))</formula>
    </cfRule>
  </conditionalFormatting>
  <conditionalFormatting sqref="B5:C5 S5 L5">
    <cfRule type="expression" dxfId="57" priority="94" stopIfTrue="1">
      <formula>$A5="begin repeat"</formula>
    </cfRule>
  </conditionalFormatting>
  <conditionalFormatting sqref="B5:C5">
    <cfRule type="expression" dxfId="56" priority="68" stopIfTrue="1">
      <formula>OR($A5="audio", $A5="video")</formula>
    </cfRule>
    <cfRule type="expression" dxfId="55" priority="76" stopIfTrue="1">
      <formula>$A5="note"</formula>
    </cfRule>
    <cfRule type="expression" dxfId="54" priority="78" stopIfTrue="1">
      <formula>$A5="barcode"</formula>
    </cfRule>
    <cfRule type="expression" dxfId="53" priority="80" stopIfTrue="1">
      <formula>$A5="geopoint"</formula>
    </cfRule>
  </conditionalFormatting>
  <conditionalFormatting sqref="B5:F5 H5">
    <cfRule type="expression" dxfId="52" priority="91" stopIfTrue="1">
      <formula>$A5="text"</formula>
    </cfRule>
  </conditionalFormatting>
  <conditionalFormatting sqref="B5:F5 I5:J5">
    <cfRule type="expression" dxfId="51" priority="87" stopIfTrue="1">
      <formula>$A5="decimal"</formula>
    </cfRule>
    <cfRule type="expression" dxfId="50" priority="89" stopIfTrue="1">
      <formula>$A5="integer"</formula>
    </cfRule>
  </conditionalFormatting>
  <conditionalFormatting sqref="D5">
    <cfRule type="expression" dxfId="49" priority="39" stopIfTrue="1">
      <formula>OR($A5="audio", $A5="video")</formula>
    </cfRule>
    <cfRule type="expression" dxfId="48" priority="40" stopIfTrue="1">
      <formula>$A5="image"</formula>
    </cfRule>
    <cfRule type="expression" dxfId="47" priority="41" stopIfTrue="1">
      <formula>OR($A5="date", $A5="datetime")</formula>
    </cfRule>
    <cfRule type="expression" dxfId="46" priority="42" stopIfTrue="1">
      <formula>$A5="note"</formula>
    </cfRule>
    <cfRule type="expression" dxfId="45" priority="43" stopIfTrue="1">
      <formula>$A5="barcode"</formula>
    </cfRule>
    <cfRule type="expression" dxfId="44" priority="44" stopIfTrue="1">
      <formula>$A5="geopoint"</formula>
    </cfRule>
    <cfRule type="expression" dxfId="43" priority="45" stopIfTrue="1">
      <formula>OR(AND(LEFT($A5, 16)="select_multiple ", LEN($A5)&gt;16, NOT(ISNUMBER(SEARCH(" ", $A5, 17)))), AND(LEFT($A5, 11)="select_one ", LEN($A5)&gt;11, NOT(ISNUMBER(SEARCH(" ", $A5, 12)))))</formula>
    </cfRule>
    <cfRule type="expression" dxfId="42" priority="46" stopIfTrue="1">
      <formula>$A5="begin repeat"</formula>
    </cfRule>
    <cfRule type="expression" dxfId="41" priority="47" stopIfTrue="1">
      <formula>$A5="begin group"</formula>
    </cfRule>
  </conditionalFormatting>
  <conditionalFormatting sqref="K5">
    <cfRule type="expression" dxfId="40" priority="30" stopIfTrue="1">
      <formula>$A5="decimal"</formula>
    </cfRule>
    <cfRule type="expression" dxfId="39" priority="32" stopIfTrue="1">
      <formula>$A5="integer"</formula>
    </cfRule>
    <cfRule type="expression" dxfId="38" priority="36" stopIfTrue="1">
      <formula>$A5="begin repeat"</formula>
    </cfRule>
    <cfRule type="expression" dxfId="37" priority="37" stopIfTrue="1">
      <formula>$A5="end group"</formula>
    </cfRule>
    <cfRule type="expression" dxfId="36" priority="38" stopIfTrue="1">
      <formula>$A5="begin group"</formula>
    </cfRule>
  </conditionalFormatting>
  <conditionalFormatting sqref="K5:O5">
    <cfRule type="expression" dxfId="35" priority="31" stopIfTrue="1">
      <formula>$A5="decimal"</formula>
    </cfRule>
    <cfRule type="expression" dxfId="34" priority="33" stopIfTrue="1">
      <formula>$A5="integer"</formula>
    </cfRule>
    <cfRule type="expression" dxfId="33" priority="34" stopIfTrue="1">
      <formula>$A5="text"</formula>
    </cfRule>
    <cfRule type="expression" dxfId="32" priority="35" stopIfTrue="1">
      <formula>$A5="end repeat"</formula>
    </cfRule>
  </conditionalFormatting>
  <conditionalFormatting sqref="K5:P5">
    <cfRule type="expression" dxfId="31" priority="5" stopIfTrue="1">
      <formula>OR($A5="calculate", $A5="calculate_here")</formula>
    </cfRule>
    <cfRule type="expression" dxfId="30" priority="6" stopIfTrue="1">
      <formula>$A5="note"</formula>
    </cfRule>
    <cfRule type="expression" dxfId="29" priority="7" stopIfTrue="1">
      <formula>$A5="barcode"</formula>
    </cfRule>
    <cfRule type="expression" dxfId="28" priority="8" stopIfTrue="1">
      <formula>$A5="geopoint"</formula>
    </cfRule>
    <cfRule type="expression" dxfId="27" priority="9" stopIfTrue="1">
      <formula>OR($A5="audio audit", $A5="text audit")</formula>
    </cfRule>
    <cfRule type="expression" dxfId="26" priority="10" stopIfTrue="1">
      <formula>OR($A5="phonenumber", $A5="start", $A5="end", $A5="deviceid", $A5="subscriberid", $A5="simserial")</formula>
    </cfRule>
    <cfRule type="expression" dxfId="25" priority="11" stopIfTrue="1">
      <formula>OR(AND(LEFT($A5, 16)="select_multiple ", LEN($A5)&gt;16, NOT(ISNUMBER(SEARCH(" ", $A5, 17)))), AND(LEFT($A5, 11)="select_one ", LEN($A5)&gt;11, NOT(ISNUMBER(SEARCH(" ", $A5, 12)))))</formula>
    </cfRule>
  </conditionalFormatting>
  <conditionalFormatting sqref="K5:AD5">
    <cfRule type="expression" dxfId="24" priority="1" stopIfTrue="1">
      <formula>$A5="comments"</formula>
    </cfRule>
    <cfRule type="expression" dxfId="23" priority="2" stopIfTrue="1">
      <formula>OR($A5="audio", $A5="video")</formula>
    </cfRule>
    <cfRule type="expression" dxfId="22" priority="3" stopIfTrue="1">
      <formula>$A5="image"</formula>
    </cfRule>
    <cfRule type="expression" dxfId="21" priority="4" stopIfTrue="1">
      <formula>OR($A5="date", $A5="datetime")</formula>
    </cfRule>
  </conditionalFormatting>
  <conditionalFormatting sqref="P5">
    <cfRule type="expression" dxfId="20" priority="12" stopIfTrue="1">
      <formula>$A5="decimal"</formula>
    </cfRule>
    <cfRule type="expression" dxfId="19" priority="13" stopIfTrue="1">
      <formula>$A5="integer"</formula>
    </cfRule>
    <cfRule type="expression" dxfId="18" priority="14" stopIfTrue="1">
      <formula>$A5="text"</formula>
    </cfRule>
    <cfRule type="expression" dxfId="17" priority="15" stopIfTrue="1">
      <formula>$A5="end repeat"</formula>
    </cfRule>
    <cfRule type="expression" dxfId="16" priority="16" stopIfTrue="1">
      <formula>$A5="begin repeat"</formula>
    </cfRule>
    <cfRule type="expression" dxfId="15" priority="17" stopIfTrue="1">
      <formula>$A5="end group"</formula>
    </cfRule>
    <cfRule type="expression" dxfId="14" priority="18" stopIfTrue="1">
      <formula>$A5="begin group"</formula>
    </cfRule>
  </conditionalFormatting>
  <conditionalFormatting sqref="T5:AD5">
    <cfRule type="expression" dxfId="13" priority="52" stopIfTrue="1">
      <formula>OR($A5="calculate", $A5="calculate_here")</formula>
    </cfRule>
    <cfRule type="expression" dxfId="12" priority="53" stopIfTrue="1">
      <formula>$A5="note"</formula>
    </cfRule>
    <cfRule type="expression" dxfId="11" priority="54" stopIfTrue="1">
      <formula>$A5="barcode"</formula>
    </cfRule>
    <cfRule type="expression" dxfId="10" priority="55" stopIfTrue="1">
      <formula>$A5="geopoint"</formula>
    </cfRule>
    <cfRule type="expression" dxfId="9" priority="56" stopIfTrue="1">
      <formula>OR($A5="audio audit", $A5="text audit")</formula>
    </cfRule>
    <cfRule type="expression" dxfId="8" priority="57" stopIfTrue="1">
      <formula>OR($A5="phonenumber", $A5="start", $A5="end", $A5="deviceid", $A5="subscriberid", $A5="simserial")</formula>
    </cfRule>
    <cfRule type="expression" dxfId="7" priority="58" stopIfTrue="1">
      <formula>OR(AND(LEFT($A5, 16)="select_multiple ", LEN($A5)&gt;16, NOT(ISNUMBER(SEARCH(" ", $A5, 17)))), AND(LEFT($A5, 11)="select_one ", LEN($A5)&gt;11, NOT(ISNUMBER(SEARCH(" ", $A5, 12)))))</formula>
    </cfRule>
    <cfRule type="expression" dxfId="6" priority="59" stopIfTrue="1">
      <formula>$A5="decimal"</formula>
    </cfRule>
    <cfRule type="expression" dxfId="5" priority="60" stopIfTrue="1">
      <formula>$A5="integer"</formula>
    </cfRule>
    <cfRule type="expression" dxfId="4" priority="61" stopIfTrue="1">
      <formula>$A5="text"</formula>
    </cfRule>
    <cfRule type="expression" dxfId="3" priority="62" stopIfTrue="1">
      <formula>$A5="end repeat"</formula>
    </cfRule>
    <cfRule type="expression" dxfId="2" priority="63" stopIfTrue="1">
      <formula>$A5="begin repeat"</formula>
    </cfRule>
    <cfRule type="expression" dxfId="1" priority="64" stopIfTrue="1">
      <formula>$A5="end group"</formula>
    </cfRule>
    <cfRule type="expression" dxfId="0" priority="65" stopIfTrue="1">
      <formula>$A5="begin group"</formula>
    </cfRule>
  </conditionalFormatting>
  <pageMargins left="0.75" right="0.75" top="1" bottom="1" header="0.5" footer="0.5"/>
  <pageSetup orientation="portrait" horizontalDpi="4294967292" verticalDpi="4294967292"/>
  <headerFooter>
    <oddFooter>&amp;R_x000D_&amp;1#&amp;"Calibri"&amp;10&amp;K000000 Official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6640625" defaultRowHeight="16" x14ac:dyDescent="0.2"/>
  <cols>
    <col min="1" max="7" width="36" customWidth="1" collapsed="1"/>
  </cols>
  <sheetData>
    <row r="1" spans="1:8" ht="15" customHeight="1" x14ac:dyDescent="0.2">
      <c r="A1" s="46" t="s">
        <v>45</v>
      </c>
      <c r="B1" s="47"/>
    </row>
    <row r="2" spans="1:8" x14ac:dyDescent="0.2">
      <c r="A2" s="48"/>
      <c r="B2" s="49"/>
    </row>
    <row r="3" spans="1:8" ht="99" customHeight="1" x14ac:dyDescent="0.2">
      <c r="A3" s="50" t="s">
        <v>48</v>
      </c>
      <c r="B3" s="51"/>
    </row>
    <row r="5" spans="1:8" s="3" customFormat="1" ht="18" customHeight="1" x14ac:dyDescent="0.2">
      <c r="A5" s="12" t="s">
        <v>17</v>
      </c>
      <c r="B5" s="12" t="s">
        <v>298</v>
      </c>
      <c r="C5" s="38" t="s">
        <v>16</v>
      </c>
      <c r="D5" s="38" t="s">
        <v>51</v>
      </c>
      <c r="E5" s="12" t="s">
        <v>18</v>
      </c>
      <c r="F5" s="12" t="s">
        <v>52</v>
      </c>
      <c r="G5" s="12" t="s">
        <v>35</v>
      </c>
    </row>
    <row r="6" spans="1:8" s="31" customFormat="1" ht="221" x14ac:dyDescent="0.2">
      <c r="A6" s="30" t="s">
        <v>47</v>
      </c>
      <c r="B6" s="30" t="s">
        <v>49</v>
      </c>
      <c r="C6" s="30" t="s">
        <v>50</v>
      </c>
      <c r="D6" s="30" t="s">
        <v>53</v>
      </c>
      <c r="E6" s="30" t="s">
        <v>74</v>
      </c>
      <c r="F6" s="30" t="s">
        <v>54</v>
      </c>
      <c r="G6" s="30" t="s">
        <v>55</v>
      </c>
      <c r="H6" s="30"/>
    </row>
  </sheetData>
  <mergeCells count="3">
    <mergeCell ref="A1:B1"/>
    <mergeCell ref="A2:B2"/>
    <mergeCell ref="A3:B3"/>
  </mergeCells>
  <pageMargins left="0.75" right="0.75" top="1" bottom="1" header="0.5" footer="0.5"/>
  <pageSetup orientation="portrait" horizontalDpi="4294967292" verticalDpi="4294967292"/>
  <headerFooter>
    <oddFooter>&amp;R_x000D_&amp;1#&amp;"Calibri"&amp;10&amp;K000000 Official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6" workbookViewId="0">
      <selection activeCell="A4" sqref="A4"/>
    </sheetView>
  </sheetViews>
  <sheetFormatPr baseColWidth="10" defaultColWidth="10.6640625" defaultRowHeight="16" x14ac:dyDescent="0.2"/>
  <cols>
    <col min="1" max="6" width="36" customWidth="1" collapsed="1"/>
  </cols>
  <sheetData>
    <row r="1" spans="1:8" x14ac:dyDescent="0.2">
      <c r="A1" s="55" t="s">
        <v>37</v>
      </c>
      <c r="B1" s="56"/>
      <c r="C1" s="39"/>
      <c r="D1" s="39"/>
      <c r="E1" s="39"/>
      <c r="F1" s="39"/>
    </row>
    <row r="2" spans="1:8" x14ac:dyDescent="0.2">
      <c r="A2" s="48"/>
      <c r="B2" s="49"/>
      <c r="C2" s="39"/>
      <c r="D2" s="39"/>
      <c r="E2" s="39"/>
      <c r="F2" s="39"/>
    </row>
    <row r="3" spans="1:8" ht="55" customHeight="1" x14ac:dyDescent="0.2">
      <c r="A3" s="50" t="s">
        <v>38</v>
      </c>
      <c r="B3" s="51"/>
      <c r="C3" s="39"/>
      <c r="D3" s="39"/>
      <c r="E3" s="39"/>
      <c r="F3" s="39"/>
    </row>
    <row r="4" spans="1:8" x14ac:dyDescent="0.2">
      <c r="A4" s="39"/>
      <c r="B4" s="39"/>
      <c r="C4" s="39"/>
      <c r="D4" s="39"/>
      <c r="E4" s="39"/>
      <c r="F4" s="39"/>
    </row>
    <row r="5" spans="1:8" s="5" customFormat="1" ht="18" customHeight="1" x14ac:dyDescent="0.2">
      <c r="A5" s="40" t="s">
        <v>11</v>
      </c>
      <c r="B5" s="40" t="s">
        <v>12</v>
      </c>
      <c r="C5" s="40" t="s">
        <v>15</v>
      </c>
      <c r="D5" s="40" t="s">
        <v>13</v>
      </c>
      <c r="E5" s="40" t="s">
        <v>14</v>
      </c>
      <c r="F5" s="41" t="s">
        <v>19</v>
      </c>
      <c r="H5" s="8"/>
    </row>
    <row r="6" spans="1:8" s="31" customFormat="1" ht="340" x14ac:dyDescent="0.2">
      <c r="A6" s="30" t="s">
        <v>39</v>
      </c>
      <c r="B6" s="30" t="s">
        <v>40</v>
      </c>
      <c r="C6" s="30" t="s">
        <v>41</v>
      </c>
      <c r="D6" s="30" t="s">
        <v>42</v>
      </c>
      <c r="E6" s="30" t="s">
        <v>43</v>
      </c>
      <c r="F6" s="30" t="s">
        <v>44</v>
      </c>
    </row>
    <row r="7" spans="1:8" x14ac:dyDescent="0.2">
      <c r="A7" s="19"/>
      <c r="B7" s="19"/>
      <c r="C7" s="19"/>
      <c r="D7" s="19"/>
      <c r="E7" s="19"/>
      <c r="F7" s="19"/>
    </row>
    <row r="8" spans="1:8" x14ac:dyDescent="0.2">
      <c r="A8" s="19"/>
      <c r="B8" s="19"/>
      <c r="C8" s="19"/>
      <c r="D8" s="19"/>
      <c r="E8" s="19"/>
      <c r="F8" s="19"/>
    </row>
  </sheetData>
  <mergeCells count="3">
    <mergeCell ref="A3:B3"/>
    <mergeCell ref="A1:B1"/>
    <mergeCell ref="A2:B2"/>
  </mergeCells>
  <pageMargins left="0.75" right="0.75" top="1" bottom="1" header="0.5" footer="0.5"/>
  <pageSetup orientation="portrait" horizontalDpi="4294967292" verticalDpi="4294967292"/>
  <headerFooter>
    <oddFooter>&amp;R_x000D_&amp;1#&amp;"Calibri"&amp;10&amp;K000000 Official Use Only</oddFooter>
  </headerFooter>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Marina Visintini</cp:lastModifiedBy>
  <cp:revision>69</cp:revision>
  <cp:lastPrinted>1601-01-01T00:00:00Z</cp:lastPrinted>
  <dcterms:created xsi:type="dcterms:W3CDTF">2011-04-25T12:27:36Z</dcterms:created>
  <dcterms:modified xsi:type="dcterms:W3CDTF">2025-09-07T16:48:57Z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bf45b6-5649-4236-82a3-f45024cd282e_Enabled">
    <vt:lpwstr>true</vt:lpwstr>
  </property>
  <property fmtid="{D5CDD505-2E9C-101B-9397-08002B2CF9AE}" pid="3" name="MSIP_Label_f1bf45b6-5649-4236-82a3-f45024cd282e_SetDate">
    <vt:lpwstr>2025-09-05T18:46:17Z</vt:lpwstr>
  </property>
  <property fmtid="{D5CDD505-2E9C-101B-9397-08002B2CF9AE}" pid="4" name="MSIP_Label_f1bf45b6-5649-4236-82a3-f45024cd282e_Method">
    <vt:lpwstr>Standard</vt:lpwstr>
  </property>
  <property fmtid="{D5CDD505-2E9C-101B-9397-08002B2CF9AE}" pid="5" name="MSIP_Label_f1bf45b6-5649-4236-82a3-f45024cd282e_Name">
    <vt:lpwstr>Official Use Only</vt:lpwstr>
  </property>
  <property fmtid="{D5CDD505-2E9C-101B-9397-08002B2CF9AE}" pid="6" name="MSIP_Label_f1bf45b6-5649-4236-82a3-f45024cd282e_SiteId">
    <vt:lpwstr>31a2fec0-266b-4c67-b56e-2796d8f59c36</vt:lpwstr>
  </property>
  <property fmtid="{D5CDD505-2E9C-101B-9397-08002B2CF9AE}" pid="7" name="MSIP_Label_f1bf45b6-5649-4236-82a3-f45024cd282e_ActionId">
    <vt:lpwstr>72b5e207-f47f-4ed8-81cc-ac1934e4f04d</vt:lpwstr>
  </property>
  <property fmtid="{D5CDD505-2E9C-101B-9397-08002B2CF9AE}" pid="8" name="MSIP_Label_f1bf45b6-5649-4236-82a3-f45024cd282e_ContentBits">
    <vt:lpwstr>2</vt:lpwstr>
  </property>
  <property fmtid="{D5CDD505-2E9C-101B-9397-08002B2CF9AE}" pid="9" name="MSIP_Label_f1bf45b6-5649-4236-82a3-f45024cd282e_Tag">
    <vt:lpwstr>50, 3, 0, 1</vt:lpwstr>
  </property>
</Properties>
</file>