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/Downloads/"/>
    </mc:Choice>
  </mc:AlternateContent>
  <xr:revisionPtr revIDLastSave="0" documentId="13_ncr:1_{FE32B843-C0AC-694C-83BD-F14DAB8BF4A6}" xr6:coauthVersionLast="47" xr6:coauthVersionMax="47" xr10:uidLastSave="{00000000-0000-0000-0000-000000000000}"/>
  <bookViews>
    <workbookView xWindow="-33000" yWindow="-2500" windowWidth="27040" windowHeight="20500" tabRatio="500" xr2:uid="{00000000-000D-0000-FFFF-FFFF00000000}"/>
  </bookViews>
  <sheets>
    <sheet name="Sheet1" sheetId="1" r:id="rId1"/>
  </sheets>
  <definedNames>
    <definedName name="_xlnm._FilterDatabase" localSheetId="0" hidden="1">Sheet1!$A$1:$I$156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2" i="1" l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9" i="1"/>
  <c r="J120" i="1"/>
  <c r="J121" i="1"/>
  <c r="J117" i="1"/>
  <c r="J118" i="1"/>
  <c r="J122" i="1"/>
  <c r="J123" i="1"/>
  <c r="J124" i="1"/>
  <c r="J125" i="1"/>
  <c r="J126" i="1"/>
  <c r="J127" i="1"/>
  <c r="J128" i="1"/>
  <c r="J129" i="1"/>
  <c r="J130" i="1"/>
  <c r="J131" i="1"/>
  <c r="J136" i="1"/>
  <c r="J132" i="1"/>
  <c r="J133" i="1"/>
  <c r="J137" i="1"/>
  <c r="J134" i="1"/>
  <c r="J135" i="1"/>
  <c r="J138" i="1"/>
  <c r="J139" i="1"/>
  <c r="J140" i="1"/>
  <c r="J148" i="1"/>
  <c r="J145" i="1"/>
  <c r="J141" i="1"/>
  <c r="J149" i="1"/>
  <c r="J142" i="1"/>
  <c r="J143" i="1"/>
  <c r="J144" i="1"/>
  <c r="J150" i="1"/>
  <c r="J146" i="1"/>
  <c r="J147" i="1"/>
  <c r="J152" i="1"/>
  <c r="J151" i="1"/>
  <c r="J153" i="1"/>
  <c r="J154" i="1"/>
  <c r="J155" i="1"/>
  <c r="J156" i="1"/>
  <c r="J5" i="1"/>
  <c r="J12" i="1"/>
  <c r="J14" i="1"/>
  <c r="J33" i="1"/>
  <c r="J34" i="1"/>
  <c r="J35" i="1"/>
  <c r="J36" i="1"/>
  <c r="J37" i="1"/>
  <c r="J3" i="1"/>
  <c r="J38" i="1"/>
  <c r="J13" i="1"/>
  <c r="J39" i="1"/>
  <c r="J40" i="1"/>
  <c r="J29" i="1"/>
  <c r="J30" i="1"/>
  <c r="J41" i="1"/>
  <c r="J24" i="1"/>
  <c r="J42" i="1"/>
  <c r="J43" i="1"/>
  <c r="J44" i="1"/>
  <c r="J45" i="1"/>
  <c r="J46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7" i="1"/>
  <c r="J8" i="1"/>
  <c r="J27" i="1"/>
  <c r="J31" i="1"/>
  <c r="J16" i="1"/>
  <c r="J15" i="1"/>
  <c r="J47" i="1"/>
  <c r="J48" i="1"/>
  <c r="J25" i="1"/>
  <c r="J91" i="1"/>
  <c r="J92" i="1"/>
  <c r="J93" i="1"/>
  <c r="J94" i="1"/>
  <c r="J95" i="1"/>
  <c r="J96" i="1"/>
  <c r="J97" i="1"/>
  <c r="J98" i="1"/>
  <c r="J99" i="1"/>
  <c r="J100" i="1"/>
  <c r="J6" i="1"/>
  <c r="J23" i="1"/>
  <c r="J18" i="1"/>
  <c r="J19" i="1"/>
  <c r="J4" i="1"/>
  <c r="J32" i="1"/>
  <c r="J28" i="1"/>
  <c r="J11" i="1"/>
  <c r="J20" i="1"/>
  <c r="J21" i="1"/>
  <c r="J26" i="1"/>
  <c r="J2" i="1"/>
  <c r="J17" i="1"/>
  <c r="J22" i="1"/>
  <c r="J10" i="1"/>
  <c r="J9" i="1"/>
  <c r="J101" i="1"/>
</calcChain>
</file>

<file path=xl/sharedStrings.xml><?xml version="1.0" encoding="utf-8"?>
<sst xmlns="http://schemas.openxmlformats.org/spreadsheetml/2006/main" count="949" uniqueCount="483">
  <si>
    <t>Phage Name</t>
  </si>
  <si>
    <t>Host</t>
  </si>
  <si>
    <t>Accession</t>
  </si>
  <si>
    <t>Phage Family</t>
  </si>
  <si>
    <t>Number of ORFs</t>
  </si>
  <si>
    <t>Protein Accession of Reported DP</t>
  </si>
  <si>
    <t>Reported Domains</t>
  </si>
  <si>
    <t>Ranking by Depolymerase Predict</t>
  </si>
  <si>
    <t>BigBertha</t>
  </si>
  <si>
    <t>Bacillus</t>
  </si>
  <si>
    <t>NC_022769.1</t>
  </si>
  <si>
    <t>Myoviridae</t>
  </si>
  <si>
    <t>AGY46593</t>
  </si>
  <si>
    <t>Pectate_lyase_3</t>
  </si>
  <si>
    <t>Bobb</t>
  </si>
  <si>
    <t>NC_024792.1</t>
  </si>
  <si>
    <t>YP_009056510</t>
  </si>
  <si>
    <t>DUF867</t>
  </si>
  <si>
    <t>Blastoid</t>
  </si>
  <si>
    <t>NC_022773.1</t>
  </si>
  <si>
    <t>Siphoviridae</t>
  </si>
  <si>
    <t>AGY46829</t>
  </si>
  <si>
    <t>Camphawk</t>
  </si>
  <si>
    <t>NC_022761.1</t>
  </si>
  <si>
    <t>AGY46940</t>
  </si>
  <si>
    <t>Peptidase_S74</t>
  </si>
  <si>
    <t>AGY46975</t>
  </si>
  <si>
    <t>AGY46977</t>
  </si>
  <si>
    <t>AGY46980</t>
  </si>
  <si>
    <t>Glittering</t>
  </si>
  <si>
    <t>KF669651.1</t>
  </si>
  <si>
    <t>AGY47215</t>
  </si>
  <si>
    <t>Grass</t>
  </si>
  <si>
    <t>NC_022771.1</t>
  </si>
  <si>
    <t>Unclassified</t>
  </si>
  <si>
    <t>AGY47298</t>
  </si>
  <si>
    <t>Page</t>
  </si>
  <si>
    <t>NC_022764.1</t>
  </si>
  <si>
    <t>AGY47935</t>
  </si>
  <si>
    <t>phiAGATE</t>
  </si>
  <si>
    <t>NC_020081.2</t>
  </si>
  <si>
    <t>AGB62649</t>
  </si>
  <si>
    <t>YP_007349243</t>
  </si>
  <si>
    <t>Pony</t>
  </si>
  <si>
    <t>NC_022770.1</t>
  </si>
  <si>
    <t>AGY48254</t>
  </si>
  <si>
    <t>poppyseed</t>
  </si>
  <si>
    <t>KF669657.1</t>
  </si>
  <si>
    <t>AGY48030</t>
  </si>
  <si>
    <t>Riggi</t>
  </si>
  <si>
    <t>KF669659.1</t>
  </si>
  <si>
    <t>AGY48191</t>
  </si>
  <si>
    <t>Spock</t>
  </si>
  <si>
    <t>NC_022763.1</t>
  </si>
  <si>
    <t>AGY48483</t>
  </si>
  <si>
    <t>Staley</t>
  </si>
  <si>
    <t>NC_022767.1</t>
  </si>
  <si>
    <t>AGY48730</t>
  </si>
  <si>
    <t>Andromeda</t>
  </si>
  <si>
    <t>NC_020478.1</t>
  </si>
  <si>
    <t>YP_007517493</t>
  </si>
  <si>
    <t>B103</t>
  </si>
  <si>
    <t>NC_004165.1</t>
  </si>
  <si>
    <t>Podoviridae</t>
  </si>
  <si>
    <t>Q37893</t>
  </si>
  <si>
    <t>Pectate_lyase_3/Peptidase_G2</t>
  </si>
  <si>
    <t>Bastille</t>
  </si>
  <si>
    <t>NC_018856.1</t>
  </si>
  <si>
    <t>YP_006907302</t>
  </si>
  <si>
    <t>BPS10C</t>
  </si>
  <si>
    <t>NC_023501.1</t>
  </si>
  <si>
    <t>YP_009003154</t>
  </si>
  <si>
    <t>BPS13</t>
  </si>
  <si>
    <t>NC_018857.1</t>
  </si>
  <si>
    <t>YP_006907824</t>
  </si>
  <si>
    <t>CAM003</t>
  </si>
  <si>
    <t>NC_024216.1</t>
  </si>
  <si>
    <t>YP_009036975</t>
  </si>
  <si>
    <t>Curly</t>
  </si>
  <si>
    <t>NC_020479.1</t>
  </si>
  <si>
    <t>YP_007517572</t>
  </si>
  <si>
    <t>Eoghan</t>
  </si>
  <si>
    <t>NC_020477.1</t>
  </si>
  <si>
    <t>YP_007517417</t>
  </si>
  <si>
    <t>Finn</t>
  </si>
  <si>
    <t>KC330683.1</t>
  </si>
  <si>
    <t>YP_007517647</t>
  </si>
  <si>
    <t>GA_1</t>
  </si>
  <si>
    <t>NC_002649.1</t>
  </si>
  <si>
    <t>NP_073695.1</t>
  </si>
  <si>
    <t>Gemini</t>
  </si>
  <si>
    <t>KC330681.1</t>
  </si>
  <si>
    <t>AGE60867</t>
  </si>
  <si>
    <t>Hakuna</t>
  </si>
  <si>
    <t>NC_024213.1</t>
  </si>
  <si>
    <t>YP_009036526</t>
  </si>
  <si>
    <t>Hoody T</t>
  </si>
  <si>
    <t>NC_024205.1</t>
  </si>
  <si>
    <t>YP_009035268</t>
  </si>
  <si>
    <t>Megatron</t>
  </si>
  <si>
    <t>NC_024211.1</t>
  </si>
  <si>
    <t>YP_009036150</t>
  </si>
  <si>
    <t>MG-B1</t>
  </si>
  <si>
    <t>NC_021336.1</t>
  </si>
  <si>
    <t>YP_008060120</t>
  </si>
  <si>
    <t>Nf</t>
  </si>
  <si>
    <t>NC_049976.1</t>
  </si>
  <si>
    <t>ACH57080</t>
  </si>
  <si>
    <t>phi105</t>
  </si>
  <si>
    <t>NC_048631.1</t>
  </si>
  <si>
    <t>NP_690774</t>
  </si>
  <si>
    <t>ADF59152</t>
  </si>
  <si>
    <t>phi29</t>
  </si>
  <si>
    <t>NC_011048.1</t>
  </si>
  <si>
    <t>ACE96035</t>
  </si>
  <si>
    <t>PM1</t>
  </si>
  <si>
    <t>NC_020883.1</t>
  </si>
  <si>
    <t>YP_007678034</t>
  </si>
  <si>
    <t>PZA</t>
  </si>
  <si>
    <t>NC_001423.1</t>
  </si>
  <si>
    <t>AAA88489</t>
  </si>
  <si>
    <t>SP10</t>
  </si>
  <si>
    <t>NC_019487.1</t>
  </si>
  <si>
    <t>YP_007003341</t>
  </si>
  <si>
    <t>YP_007003328</t>
  </si>
  <si>
    <t>Glyco_hydro_32N/Glyco_hydro_32C</t>
  </si>
  <si>
    <t>SPO1</t>
  </si>
  <si>
    <t>FJ230960.1</t>
  </si>
  <si>
    <t>YP_002300374</t>
  </si>
  <si>
    <t>SPP1</t>
  </si>
  <si>
    <t>NC_004166.2</t>
  </si>
  <si>
    <t>NP_690719</t>
  </si>
  <si>
    <t>Taylor</t>
  </si>
  <si>
    <t>NC_041858.1</t>
  </si>
  <si>
    <t>AGE60945</t>
  </si>
  <si>
    <t>Troll</t>
  </si>
  <si>
    <t>NC_022088.2</t>
  </si>
  <si>
    <t>YP_008430873</t>
  </si>
  <si>
    <t>phiNIT1</t>
  </si>
  <si>
    <t>NC_021856.1</t>
  </si>
  <si>
    <t>YP_008318429</t>
  </si>
  <si>
    <t>YP_008318292</t>
  </si>
  <si>
    <t>vB_BceM_Bc431v3</t>
  </si>
  <si>
    <t>NC_020873.1</t>
  </si>
  <si>
    <t>YP_007677121</t>
  </si>
  <si>
    <t>Fz</t>
  </si>
  <si>
    <t>Brucella</t>
  </si>
  <si>
    <t>KC556894.1</t>
  </si>
  <si>
    <t>AHB81145</t>
  </si>
  <si>
    <t>Tb a</t>
  </si>
  <si>
    <t>NC_019446.1</t>
  </si>
  <si>
    <t>AEY69698</t>
  </si>
  <si>
    <t>BcepMigl</t>
  </si>
  <si>
    <t>Burkholderia</t>
  </si>
  <si>
    <t>NC_019917.1</t>
  </si>
  <si>
    <t>YP_007236804</t>
  </si>
  <si>
    <t>Bcep22</t>
  </si>
  <si>
    <t>AY349011.3</t>
  </si>
  <si>
    <t>NP_944291</t>
  </si>
  <si>
    <t>Cr30</t>
  </si>
  <si>
    <t>Caulobacter</t>
  </si>
  <si>
    <t>NC_025422.1</t>
  </si>
  <si>
    <t>AGS80957</t>
  </si>
  <si>
    <t>Glyco_hydro_39</t>
  </si>
  <si>
    <t>phi10:1</t>
  </si>
  <si>
    <t>Cellulophaga</t>
  </si>
  <si>
    <t>NC_021802.1</t>
  </si>
  <si>
    <t>YP_008242013</t>
  </si>
  <si>
    <t>Pec_lyase_C</t>
  </si>
  <si>
    <t>phi13:1</t>
  </si>
  <si>
    <t>KC821625.1</t>
  </si>
  <si>
    <t>AGO49035</t>
  </si>
  <si>
    <t>Lipase_GDSL_3</t>
  </si>
  <si>
    <t>phi13:2</t>
  </si>
  <si>
    <t>KC821633.1</t>
  </si>
  <si>
    <t>AGO49697</t>
  </si>
  <si>
    <t>AGO49696</t>
  </si>
  <si>
    <t>phi19:2</t>
  </si>
  <si>
    <t>KC821621.1</t>
  </si>
  <si>
    <t>AGO48665</t>
  </si>
  <si>
    <t>Lipase_GDSL_3/Pec_lyase_C</t>
  </si>
  <si>
    <t>phi19:3</t>
  </si>
  <si>
    <t>KC821608.1</t>
  </si>
  <si>
    <t>YP_008240873</t>
  </si>
  <si>
    <t>phi3:1</t>
  </si>
  <si>
    <t>KC821630.1</t>
  </si>
  <si>
    <t>AGO49328</t>
  </si>
  <si>
    <t>phi38:2</t>
  </si>
  <si>
    <t>KC821629.1</t>
  </si>
  <si>
    <t>AGO49248</t>
  </si>
  <si>
    <t>phi39:1</t>
  </si>
  <si>
    <t>NC_021804.1</t>
  </si>
  <si>
    <t>YP_008242178</t>
  </si>
  <si>
    <t>phi3ST:2</t>
  </si>
  <si>
    <t>KC821610.1</t>
  </si>
  <si>
    <t>AGO47740</t>
  </si>
  <si>
    <t>phi46:3</t>
  </si>
  <si>
    <t>NC_021792.1</t>
  </si>
  <si>
    <t>YP_008241124</t>
  </si>
  <si>
    <t>phi47:1</t>
  </si>
  <si>
    <t>KC821634.1</t>
  </si>
  <si>
    <t>AGO49746</t>
  </si>
  <si>
    <t>phiSM</t>
  </si>
  <si>
    <t>NC_020860.1</t>
  </si>
  <si>
    <t>YP_007675684</t>
  </si>
  <si>
    <t>phiST</t>
  </si>
  <si>
    <t>NC_020842.1</t>
  </si>
  <si>
    <t>YP_007673458</t>
  </si>
  <si>
    <t>CpV1</t>
  </si>
  <si>
    <t>Clostridium</t>
  </si>
  <si>
    <t>NC_048629.1</t>
  </si>
  <si>
    <t>ADR30483</t>
  </si>
  <si>
    <t>phi24R</t>
  </si>
  <si>
    <t>NC_019523.1</t>
  </si>
  <si>
    <t>AEW47853</t>
  </si>
  <si>
    <t>phiCP7R</t>
  </si>
  <si>
    <t>NC_017980.1</t>
  </si>
  <si>
    <t>YP_006383591</t>
  </si>
  <si>
    <t>phiCPV4</t>
  </si>
  <si>
    <t>NC_018083.1</t>
  </si>
  <si>
    <t>YP_006488624</t>
  </si>
  <si>
    <t>phiZP2</t>
  </si>
  <si>
    <t>NC_018084.1</t>
  </si>
  <si>
    <t>YP_006488654</t>
  </si>
  <si>
    <t>vB_CsaM_GAP31</t>
  </si>
  <si>
    <t>Cronobacter</t>
  </si>
  <si>
    <t>NC_019400.1</t>
  </si>
  <si>
    <t>YP_006987059</t>
  </si>
  <si>
    <t>vB_CsaM_GAP32</t>
  </si>
  <si>
    <t>NC_019401.1</t>
  </si>
  <si>
    <t>YP_006987233</t>
  </si>
  <si>
    <t>vB_CskP_GAP227</t>
  </si>
  <si>
    <t>NC_020078.1</t>
  </si>
  <si>
    <t>YP_007348361</t>
  </si>
  <si>
    <t>CUS-3 provirus</t>
  </si>
  <si>
    <t>Enterobacter</t>
  </si>
  <si>
    <t>CP000711.1</t>
  </si>
  <si>
    <t>ABQ88383</t>
  </si>
  <si>
    <t>End_N_Terminal/End_beta_propel/End_tail_spike/Peptidase_S74</t>
  </si>
  <si>
    <t>K1-5</t>
  </si>
  <si>
    <t>NC_008152.1</t>
  </si>
  <si>
    <t>YP_654148</t>
  </si>
  <si>
    <t>YP_654147</t>
  </si>
  <si>
    <t>Pectate_lyase_3/End_tail_spike/Peptidase_S74</t>
  </si>
  <si>
    <t>K1E</t>
  </si>
  <si>
    <t>NC_007637.1</t>
  </si>
  <si>
    <t>CAJ29458</t>
  </si>
  <si>
    <t>K1F</t>
  </si>
  <si>
    <t>NC_007636.1</t>
  </si>
  <si>
    <t>YP_338127</t>
  </si>
  <si>
    <t>CAJ29390</t>
  </si>
  <si>
    <t>phi92</t>
  </si>
  <si>
    <t>NC_023693.1</t>
  </si>
  <si>
    <t>CBY99572</t>
  </si>
  <si>
    <t>CBY99579</t>
  </si>
  <si>
    <t>vB_KleM-RaK2</t>
  </si>
  <si>
    <t>NC_019526.1</t>
  </si>
  <si>
    <t>YP_007007685</t>
  </si>
  <si>
    <t>End_tail_spike/Peptidase_S74</t>
  </si>
  <si>
    <t>Ea35-70</t>
  </si>
  <si>
    <t>Erwinia</t>
  </si>
  <si>
    <t>NC_023557.1</t>
  </si>
  <si>
    <t>YP_009004869</t>
  </si>
  <si>
    <t>Ea9-2</t>
  </si>
  <si>
    <t>NC_023579.1</t>
  </si>
  <si>
    <t>YP_009007463</t>
  </si>
  <si>
    <t>Era103</t>
  </si>
  <si>
    <t>NC_009014.1</t>
  </si>
  <si>
    <t>YP_001039683</t>
  </si>
  <si>
    <t>phiEa100</t>
  </si>
  <si>
    <t>NC_019926.1</t>
  </si>
  <si>
    <t>CBX45113</t>
  </si>
  <si>
    <t>phiEa1H</t>
  </si>
  <si>
    <t>FQ482084.1</t>
  </si>
  <si>
    <t>CBX44510</t>
  </si>
  <si>
    <t>PhiEaH1</t>
  </si>
  <si>
    <t>NC_023610.1</t>
  </si>
  <si>
    <t>YP_009010167</t>
  </si>
  <si>
    <t>phiEaH2</t>
  </si>
  <si>
    <t>NC_019929.1</t>
  </si>
  <si>
    <t>AFQ96603</t>
  </si>
  <si>
    <t>phiEt88</t>
  </si>
  <si>
    <t>NC_015295.1</t>
  </si>
  <si>
    <t>YP_004327331</t>
  </si>
  <si>
    <t>vB_EamP-L1</t>
  </si>
  <si>
    <t>NC_019510.1</t>
  </si>
  <si>
    <t>AEJ81510</t>
  </si>
  <si>
    <t>ECML-4</t>
  </si>
  <si>
    <t>Escherichia</t>
  </si>
  <si>
    <t>NC_025446.1</t>
  </si>
  <si>
    <t>AFO10349</t>
  </si>
  <si>
    <t>K1G</t>
  </si>
  <si>
    <t>NC_027993.1</t>
  </si>
  <si>
    <t>ADA82273</t>
  </si>
  <si>
    <t>K1-ind1</t>
  </si>
  <si>
    <t>NC_041897.1</t>
  </si>
  <si>
    <t>ADA82374</t>
  </si>
  <si>
    <t>K1H</t>
  </si>
  <si>
    <t>NC_027994.1</t>
  </si>
  <si>
    <t>ADA82322</t>
  </si>
  <si>
    <t>K1ind3</t>
  </si>
  <si>
    <t>GU196281.1</t>
  </si>
  <si>
    <t>ADA82474</t>
  </si>
  <si>
    <t>PBECO 4</t>
  </si>
  <si>
    <t>NC_027364.1</t>
  </si>
  <si>
    <t>AGC35227</t>
  </si>
  <si>
    <t>phAPEC8</t>
  </si>
  <si>
    <t>NC_020079.1</t>
  </si>
  <si>
    <t>YP_007348539</t>
  </si>
  <si>
    <t>YP_007348546</t>
  </si>
  <si>
    <t>vB_EcoP_ACG-C91</t>
  </si>
  <si>
    <t>NC_019403.1</t>
  </si>
  <si>
    <t>YP_006987816</t>
  </si>
  <si>
    <t>KP32</t>
  </si>
  <si>
    <t>Klebsiella</t>
  </si>
  <si>
    <t>GQ413937.1</t>
  </si>
  <si>
    <t>YP_003347555</t>
  </si>
  <si>
    <t>Pectate_lyase_3/Peptidase_S74</t>
  </si>
  <si>
    <t>phiPYB5</t>
  </si>
  <si>
    <t>Lactobacillus</t>
  </si>
  <si>
    <t>GU323708.1</t>
  </si>
  <si>
    <t>ADA79896</t>
  </si>
  <si>
    <t>Glyco_hydro_66</t>
  </si>
  <si>
    <t>ADA79897</t>
  </si>
  <si>
    <t>phiLNTR3</t>
  </si>
  <si>
    <t>Leuconostoc</t>
  </si>
  <si>
    <t>NC_024378.1</t>
  </si>
  <si>
    <t>YP_009044242</t>
  </si>
  <si>
    <t>LIMElight</t>
  </si>
  <si>
    <t>Pantoea</t>
  </si>
  <si>
    <t>NC_019454.1</t>
  </si>
  <si>
    <t>YP_007002901</t>
  </si>
  <si>
    <t>P-SSM2</t>
  </si>
  <si>
    <t>Prochlorococcus</t>
  </si>
  <si>
    <t>NC_006883.2</t>
  </si>
  <si>
    <t>YP_214529</t>
  </si>
  <si>
    <t>P-SSM5</t>
  </si>
  <si>
    <t>HQ632825.1</t>
  </si>
  <si>
    <t>AGN12301</t>
  </si>
  <si>
    <t>Lu11</t>
  </si>
  <si>
    <t>Pseudomonas</t>
  </si>
  <si>
    <t>NC_017972.1</t>
  </si>
  <si>
    <t>AFH14728</t>
  </si>
  <si>
    <t>tf</t>
  </si>
  <si>
    <t>NC_017971.2</t>
  </si>
  <si>
    <t>CCE60816</t>
  </si>
  <si>
    <t>phi15</t>
  </si>
  <si>
    <t>NC_015208.1</t>
  </si>
  <si>
    <t>YP_004286222</t>
  </si>
  <si>
    <t>Af</t>
  </si>
  <si>
    <t>NC_019923.1</t>
  </si>
  <si>
    <t>YP_007237194</t>
  </si>
  <si>
    <t>ReqiPepy6</t>
  </si>
  <si>
    <t>Rhodococcus</t>
  </si>
  <si>
    <t>NC_023735.1</t>
  </si>
  <si>
    <t>ADD80892</t>
  </si>
  <si>
    <t>ReqiPoco6</t>
  </si>
  <si>
    <t>NC_023694.1</t>
  </si>
  <si>
    <t>ADD80999</t>
  </si>
  <si>
    <t>epsilon34</t>
  </si>
  <si>
    <t>Salmonella</t>
  </si>
  <si>
    <t>NC_011976.1</t>
  </si>
  <si>
    <t>ABA54611</t>
  </si>
  <si>
    <t>HK620</t>
  </si>
  <si>
    <t>NC_002730.1</t>
  </si>
  <si>
    <t>NP_112090</t>
  </si>
  <si>
    <t>Marshall</t>
  </si>
  <si>
    <t>NC_022772.1</t>
  </si>
  <si>
    <t>AGY47555</t>
  </si>
  <si>
    <t>AGY47556</t>
  </si>
  <si>
    <t>Pectin lyase-like</t>
  </si>
  <si>
    <t>Maynard</t>
  </si>
  <si>
    <t>NC_022768.1</t>
  </si>
  <si>
    <t>AGY47760</t>
  </si>
  <si>
    <t>PVP-SE1</t>
  </si>
  <si>
    <t>NC_016071.1</t>
  </si>
  <si>
    <t>YP_004893855</t>
  </si>
  <si>
    <t>SSE-121</t>
  </si>
  <si>
    <t>NC_027351.1</t>
  </si>
  <si>
    <t>AFU63680</t>
  </si>
  <si>
    <t>Vi01</t>
  </si>
  <si>
    <t>NC_015296.1</t>
  </si>
  <si>
    <t>YP_004327544</t>
  </si>
  <si>
    <t>PhiSH19</t>
  </si>
  <si>
    <t>NC_019530.1</t>
  </si>
  <si>
    <t>YP_007008117</t>
  </si>
  <si>
    <t>Eta</t>
  </si>
  <si>
    <t>Serratia</t>
  </si>
  <si>
    <t>NC_021563.1</t>
  </si>
  <si>
    <t>YP_008130362</t>
  </si>
  <si>
    <t>phiMAM1</t>
  </si>
  <si>
    <t>NC_020083.1</t>
  </si>
  <si>
    <t>AFX93502</t>
  </si>
  <si>
    <t>AFX93505</t>
  </si>
  <si>
    <t>AFX93507</t>
  </si>
  <si>
    <t>Sf6</t>
  </si>
  <si>
    <t>Shigella</t>
  </si>
  <si>
    <t>NC_005344.1</t>
  </si>
  <si>
    <t>AAQ12204</t>
  </si>
  <si>
    <t>Staphylococcus</t>
  </si>
  <si>
    <t>NC_007055.1</t>
  </si>
  <si>
    <t>YP_240092</t>
  </si>
  <si>
    <t>6ec</t>
  </si>
  <si>
    <t>NC_024355.1</t>
  </si>
  <si>
    <t>AIA64067</t>
  </si>
  <si>
    <t>CNPH82</t>
  </si>
  <si>
    <t>DQ831957.1</t>
  </si>
  <si>
    <t>YP_950618</t>
  </si>
  <si>
    <t>PH15</t>
  </si>
  <si>
    <t>DQ834250.1</t>
  </si>
  <si>
    <t>YP_950681</t>
  </si>
  <si>
    <t>vB_SepiS-phiIPLA5</t>
  </si>
  <si>
    <t>NC_018281.1</t>
  </si>
  <si>
    <t>AFM73722</t>
  </si>
  <si>
    <t>vB_SepiS-phiIPLA7</t>
  </si>
  <si>
    <t>NC_018284.1</t>
  </si>
  <si>
    <t>AFM73788</t>
  </si>
  <si>
    <t>vB_SepS_SEP9</t>
  </si>
  <si>
    <t>NC_023582.1</t>
  </si>
  <si>
    <t>AHG23941</t>
  </si>
  <si>
    <t>Streptococcus</t>
  </si>
  <si>
    <t>FR671411.1</t>
  </si>
  <si>
    <t>CBW39235</t>
  </si>
  <si>
    <t>FR671410.1</t>
  </si>
  <si>
    <t>CBW39181</t>
  </si>
  <si>
    <t>FR671407.1</t>
  </si>
  <si>
    <t>CBW39031</t>
  </si>
  <si>
    <t>FR671406.1</t>
  </si>
  <si>
    <t>CBW38974</t>
  </si>
  <si>
    <t>DCC1738</t>
  </si>
  <si>
    <t>HG799497.1</t>
  </si>
  <si>
    <t>YP_009043178</t>
  </si>
  <si>
    <t>IC1</t>
  </si>
  <si>
    <t>HG799490.1</t>
  </si>
  <si>
    <t>YP_009043945</t>
  </si>
  <si>
    <t>K13</t>
  </si>
  <si>
    <t>HG799496.1</t>
  </si>
  <si>
    <t>YP_009042723</t>
  </si>
  <si>
    <t>P9</t>
  </si>
  <si>
    <t>NC_009819.1</t>
  </si>
  <si>
    <t>ABL61072</t>
  </si>
  <si>
    <t>Hyaluronidase_1</t>
  </si>
  <si>
    <t>phiNIH1</t>
  </si>
  <si>
    <t>NC_003157.5</t>
  </si>
  <si>
    <t>AAL15086</t>
  </si>
  <si>
    <t>Spn1</t>
  </si>
  <si>
    <t>KJ417497.1</t>
  </si>
  <si>
    <t>AHN84645</t>
  </si>
  <si>
    <t>V22</t>
  </si>
  <si>
    <t>FR671405.1</t>
  </si>
  <si>
    <t>CBW38917</t>
  </si>
  <si>
    <t>Lika</t>
  </si>
  <si>
    <t>Streptomyces</t>
  </si>
  <si>
    <t>KC700556.1</t>
  </si>
  <si>
    <t>YP_008050881</t>
  </si>
  <si>
    <t>phiCAM</t>
  </si>
  <si>
    <t>NC_041856.1</t>
  </si>
  <si>
    <t>AFV51346</t>
  </si>
  <si>
    <t>phiELB20</t>
  </si>
  <si>
    <t>JX262376.1</t>
  </si>
  <si>
    <t>AFO10889</t>
  </si>
  <si>
    <t>phiHau3</t>
  </si>
  <si>
    <t>NC_018836.1</t>
  </si>
  <si>
    <t>YP_006906201</t>
  </si>
  <si>
    <t>phiSASD1</t>
  </si>
  <si>
    <t>NC_014229.1</t>
  </si>
  <si>
    <t>YP_003714746</t>
  </si>
  <si>
    <t>Pectate_lyase_3/Pectin lyase-like</t>
  </si>
  <si>
    <t>R4</t>
  </si>
  <si>
    <t>NC_019414.1</t>
  </si>
  <si>
    <t>YP_006990138</t>
  </si>
  <si>
    <t>Sujidade</t>
  </si>
  <si>
    <t>KC700557.1</t>
  </si>
  <si>
    <t>YP_008051427</t>
  </si>
  <si>
    <t>Zemlya</t>
  </si>
  <si>
    <t>KC700558.1</t>
  </si>
  <si>
    <t>YP_008060258</t>
  </si>
  <si>
    <t>vB_XveM_DIBBI</t>
  </si>
  <si>
    <t>Xanthomonas</t>
  </si>
  <si>
    <t>NC_017981.1</t>
  </si>
  <si>
    <t>AEX65697</t>
  </si>
  <si>
    <t>Rank difference</t>
  </si>
  <si>
    <t>Ranking by Phage DPO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</si>
</sst>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C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topLeftCell="H46" zoomScale="120" zoomScaleNormal="120" workbookViewId="0">
      <selection activeCell="R63" sqref="R63"/>
    </sheetView>
  </sheetViews>
  <sheetFormatPr baseColWidth="10" defaultColWidth="8.5" defaultRowHeight="15" x14ac:dyDescent="0.2"/>
  <cols>
    <col min="1" max="1" width="17.6640625" style="1" customWidth="1"/>
    <col min="2" max="2" width="14.83203125" style="1" customWidth="1"/>
    <col min="3" max="3" width="12.83203125" style="1" customWidth="1"/>
    <col min="4" max="4" width="11.83203125" style="1" customWidth="1"/>
    <col min="5" max="5" width="14.5" style="1" customWidth="1"/>
    <col min="6" max="6" width="28.83203125" style="1" customWidth="1"/>
    <col min="7" max="7" width="57.5" style="1" customWidth="1"/>
    <col min="8" max="8" width="41" style="2" customWidth="1"/>
    <col min="9" max="9" width="20.83203125" style="1" customWidth="1"/>
    <col min="10" max="10" width="15.33203125" bestFit="1" customWidth="1"/>
    <col min="15" max="15" width="11.6640625" bestFit="1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482</v>
      </c>
      <c r="J1" s="2" t="s">
        <v>481</v>
      </c>
      <c r="O1" s="4"/>
    </row>
    <row r="2" spans="1:15" x14ac:dyDescent="0.2">
      <c r="A2" s="3" t="s">
        <v>138</v>
      </c>
      <c r="B2" s="3" t="s">
        <v>9</v>
      </c>
      <c r="C2" s="3" t="s">
        <v>139</v>
      </c>
      <c r="D2" s="3" t="s">
        <v>34</v>
      </c>
      <c r="E2" s="3">
        <v>219</v>
      </c>
      <c r="F2" s="4" t="s">
        <v>140</v>
      </c>
      <c r="G2" s="4" t="s">
        <v>125</v>
      </c>
      <c r="H2" s="2">
        <v>8</v>
      </c>
      <c r="I2" s="2">
        <v>199</v>
      </c>
      <c r="J2">
        <f t="shared" ref="J2:J33" si="0">H2-I2</f>
        <v>-191</v>
      </c>
      <c r="O2" s="4"/>
    </row>
    <row r="3" spans="1:15" x14ac:dyDescent="0.2">
      <c r="A3" s="3" t="s">
        <v>251</v>
      </c>
      <c r="B3" s="3" t="s">
        <v>235</v>
      </c>
      <c r="C3" s="4" t="s">
        <v>252</v>
      </c>
      <c r="D3" s="4" t="s">
        <v>11</v>
      </c>
      <c r="E3" s="4">
        <v>250</v>
      </c>
      <c r="F3" s="4" t="s">
        <v>254</v>
      </c>
      <c r="G3" s="4" t="s">
        <v>13</v>
      </c>
      <c r="H3" s="2">
        <v>1</v>
      </c>
      <c r="I3" s="2">
        <v>182</v>
      </c>
      <c r="J3">
        <f t="shared" si="0"/>
        <v>-181</v>
      </c>
      <c r="O3" s="4"/>
    </row>
    <row r="4" spans="1:15" x14ac:dyDescent="0.2">
      <c r="A4" s="3" t="s">
        <v>251</v>
      </c>
      <c r="B4" s="3" t="s">
        <v>235</v>
      </c>
      <c r="C4" s="4" t="s">
        <v>252</v>
      </c>
      <c r="D4" s="4" t="s">
        <v>11</v>
      </c>
      <c r="E4" s="4">
        <v>250</v>
      </c>
      <c r="F4" s="4" t="s">
        <v>253</v>
      </c>
      <c r="G4" s="4" t="s">
        <v>238</v>
      </c>
      <c r="H4" s="2">
        <v>4</v>
      </c>
      <c r="I4" s="2">
        <v>119</v>
      </c>
      <c r="J4">
        <f t="shared" si="0"/>
        <v>-115</v>
      </c>
      <c r="O4" s="4"/>
    </row>
    <row r="5" spans="1:15" x14ac:dyDescent="0.2">
      <c r="A5" s="3" t="s">
        <v>108</v>
      </c>
      <c r="B5" s="3" t="s">
        <v>9</v>
      </c>
      <c r="C5" s="3" t="s">
        <v>109</v>
      </c>
      <c r="D5" s="3" t="s">
        <v>20</v>
      </c>
      <c r="E5" s="4">
        <v>52</v>
      </c>
      <c r="F5" s="4" t="s">
        <v>110</v>
      </c>
      <c r="G5" s="4" t="s">
        <v>65</v>
      </c>
      <c r="H5" s="2">
        <v>1</v>
      </c>
      <c r="I5" s="2">
        <v>48</v>
      </c>
      <c r="J5">
        <f t="shared" si="0"/>
        <v>-47</v>
      </c>
      <c r="O5" s="4"/>
    </row>
    <row r="6" spans="1:15" x14ac:dyDescent="0.2">
      <c r="A6" s="3" t="s">
        <v>121</v>
      </c>
      <c r="B6" s="3" t="s">
        <v>9</v>
      </c>
      <c r="C6" s="3" t="s">
        <v>122</v>
      </c>
      <c r="D6" s="3" t="s">
        <v>11</v>
      </c>
      <c r="E6" s="3">
        <v>236</v>
      </c>
      <c r="F6" s="4" t="s">
        <v>124</v>
      </c>
      <c r="G6" s="4" t="s">
        <v>125</v>
      </c>
      <c r="H6" s="2">
        <v>3</v>
      </c>
      <c r="I6" s="2">
        <v>43</v>
      </c>
      <c r="J6">
        <f t="shared" si="0"/>
        <v>-40</v>
      </c>
      <c r="O6" s="4"/>
    </row>
    <row r="7" spans="1:15" x14ac:dyDescent="0.2">
      <c r="A7" s="3" t="s">
        <v>247</v>
      </c>
      <c r="B7" s="3" t="s">
        <v>235</v>
      </c>
      <c r="C7" s="4" t="s">
        <v>248</v>
      </c>
      <c r="D7" s="4" t="s">
        <v>63</v>
      </c>
      <c r="E7" s="4">
        <v>58</v>
      </c>
      <c r="F7" s="4" t="s">
        <v>249</v>
      </c>
      <c r="G7" s="4" t="s">
        <v>238</v>
      </c>
      <c r="H7" s="2">
        <v>2</v>
      </c>
      <c r="I7" s="2">
        <v>39</v>
      </c>
      <c r="J7">
        <f t="shared" si="0"/>
        <v>-37</v>
      </c>
      <c r="O7" s="4"/>
    </row>
    <row r="8" spans="1:15" x14ac:dyDescent="0.2">
      <c r="A8" s="3" t="s">
        <v>247</v>
      </c>
      <c r="B8" s="3" t="s">
        <v>235</v>
      </c>
      <c r="C8" s="4" t="s">
        <v>248</v>
      </c>
      <c r="D8" s="4" t="s">
        <v>63</v>
      </c>
      <c r="E8" s="4">
        <v>58</v>
      </c>
      <c r="F8" s="4" t="s">
        <v>250</v>
      </c>
      <c r="G8" s="4" t="s">
        <v>238</v>
      </c>
      <c r="H8" s="2">
        <v>2</v>
      </c>
      <c r="I8" s="2">
        <v>39</v>
      </c>
      <c r="J8">
        <f t="shared" si="0"/>
        <v>-37</v>
      </c>
      <c r="O8" s="4"/>
    </row>
    <row r="9" spans="1:15" x14ac:dyDescent="0.2">
      <c r="A9" s="4" t="s">
        <v>14</v>
      </c>
      <c r="B9" s="4" t="s">
        <v>9</v>
      </c>
      <c r="C9" s="4" t="s">
        <v>15</v>
      </c>
      <c r="D9" s="4" t="s">
        <v>11</v>
      </c>
      <c r="E9" s="4">
        <v>247</v>
      </c>
      <c r="F9" s="4" t="s">
        <v>16</v>
      </c>
      <c r="G9" s="4" t="s">
        <v>17</v>
      </c>
      <c r="H9" s="2">
        <v>51</v>
      </c>
      <c r="I9" s="2">
        <v>85</v>
      </c>
      <c r="J9">
        <f t="shared" si="0"/>
        <v>-34</v>
      </c>
      <c r="O9" s="4"/>
    </row>
    <row r="10" spans="1:15" x14ac:dyDescent="0.2">
      <c r="A10" s="4" t="s">
        <v>336</v>
      </c>
      <c r="B10" s="4" t="s">
        <v>333</v>
      </c>
      <c r="C10" s="4" t="s">
        <v>337</v>
      </c>
      <c r="D10" s="4" t="s">
        <v>11</v>
      </c>
      <c r="E10" s="4">
        <v>319</v>
      </c>
      <c r="F10" s="4" t="s">
        <v>338</v>
      </c>
      <c r="G10" s="4" t="s">
        <v>25</v>
      </c>
      <c r="H10" s="2">
        <v>15</v>
      </c>
      <c r="I10" s="2">
        <v>41</v>
      </c>
      <c r="J10">
        <f t="shared" si="0"/>
        <v>-26</v>
      </c>
      <c r="O10" s="4"/>
    </row>
    <row r="11" spans="1:15" x14ac:dyDescent="0.2">
      <c r="A11" s="4" t="s">
        <v>455</v>
      </c>
      <c r="B11" s="4" t="s">
        <v>452</v>
      </c>
      <c r="C11" s="4" t="s">
        <v>456</v>
      </c>
      <c r="D11" s="4" t="s">
        <v>20</v>
      </c>
      <c r="E11" s="4">
        <v>72</v>
      </c>
      <c r="F11" s="4" t="s">
        <v>457</v>
      </c>
      <c r="G11" s="4" t="s">
        <v>25</v>
      </c>
      <c r="H11" s="2">
        <v>5</v>
      </c>
      <c r="I11" s="2">
        <v>29</v>
      </c>
      <c r="J11">
        <f t="shared" si="0"/>
        <v>-24</v>
      </c>
      <c r="O11" s="4"/>
    </row>
    <row r="12" spans="1:15" x14ac:dyDescent="0.2">
      <c r="A12" s="3" t="s">
        <v>108</v>
      </c>
      <c r="B12" s="3" t="s">
        <v>9</v>
      </c>
      <c r="C12" s="3" t="s">
        <v>109</v>
      </c>
      <c r="D12" s="3" t="s">
        <v>20</v>
      </c>
      <c r="E12" s="4">
        <v>52</v>
      </c>
      <c r="F12" s="4" t="s">
        <v>111</v>
      </c>
      <c r="G12" s="4" t="s">
        <v>65</v>
      </c>
      <c r="H12" s="2">
        <v>1</v>
      </c>
      <c r="I12" s="2">
        <v>20</v>
      </c>
      <c r="J12">
        <f t="shared" si="0"/>
        <v>-19</v>
      </c>
      <c r="O12" s="4"/>
    </row>
    <row r="13" spans="1:15" x14ac:dyDescent="0.2">
      <c r="A13" s="4" t="s">
        <v>291</v>
      </c>
      <c r="B13" s="4" t="s">
        <v>288</v>
      </c>
      <c r="C13" s="4" t="s">
        <v>292</v>
      </c>
      <c r="D13" s="4" t="s">
        <v>20</v>
      </c>
      <c r="E13" s="4">
        <v>52</v>
      </c>
      <c r="F13" s="4" t="s">
        <v>293</v>
      </c>
      <c r="G13" s="4" t="s">
        <v>238</v>
      </c>
      <c r="H13" s="2">
        <v>1</v>
      </c>
      <c r="I13" s="2">
        <v>20</v>
      </c>
      <c r="J13">
        <f t="shared" si="0"/>
        <v>-19</v>
      </c>
      <c r="O13" s="4"/>
    </row>
    <row r="14" spans="1:15" x14ac:dyDescent="0.2">
      <c r="A14" s="4" t="s">
        <v>112</v>
      </c>
      <c r="B14" s="4" t="s">
        <v>9</v>
      </c>
      <c r="C14" s="4" t="s">
        <v>113</v>
      </c>
      <c r="D14" s="4" t="s">
        <v>63</v>
      </c>
      <c r="E14" s="4">
        <v>27</v>
      </c>
      <c r="F14" s="4" t="s">
        <v>114</v>
      </c>
      <c r="G14" s="4" t="s">
        <v>65</v>
      </c>
      <c r="H14" s="2">
        <v>1</v>
      </c>
      <c r="I14" s="2">
        <v>18</v>
      </c>
      <c r="J14">
        <f t="shared" si="0"/>
        <v>-17</v>
      </c>
      <c r="O14" s="4"/>
    </row>
    <row r="15" spans="1:15" x14ac:dyDescent="0.2">
      <c r="A15" s="4" t="s">
        <v>349</v>
      </c>
      <c r="B15" s="4" t="s">
        <v>340</v>
      </c>
      <c r="C15" s="4" t="s">
        <v>350</v>
      </c>
      <c r="D15" s="4" t="s">
        <v>63</v>
      </c>
      <c r="E15" s="4">
        <v>65</v>
      </c>
      <c r="F15" s="4" t="s">
        <v>351</v>
      </c>
      <c r="G15" s="4" t="s">
        <v>13</v>
      </c>
      <c r="H15" s="2">
        <v>2</v>
      </c>
      <c r="I15" s="2">
        <v>18</v>
      </c>
      <c r="J15">
        <f t="shared" si="0"/>
        <v>-16</v>
      </c>
      <c r="O15" s="4" t="s">
        <v>320</v>
      </c>
    </row>
    <row r="16" spans="1:15" x14ac:dyDescent="0.2">
      <c r="A16" s="4" t="s">
        <v>297</v>
      </c>
      <c r="B16" s="4" t="s">
        <v>288</v>
      </c>
      <c r="C16" s="4" t="s">
        <v>298</v>
      </c>
      <c r="D16" s="4" t="s">
        <v>20</v>
      </c>
      <c r="E16" s="4">
        <v>50</v>
      </c>
      <c r="F16" s="4" t="s">
        <v>299</v>
      </c>
      <c r="G16" s="4" t="s">
        <v>238</v>
      </c>
      <c r="H16" s="2">
        <v>2</v>
      </c>
      <c r="I16" s="2">
        <v>13</v>
      </c>
      <c r="J16">
        <f t="shared" si="0"/>
        <v>-11</v>
      </c>
      <c r="O16" s="4"/>
    </row>
    <row r="17" spans="1:15" x14ac:dyDescent="0.2">
      <c r="A17" s="4" t="s">
        <v>332</v>
      </c>
      <c r="B17" s="4" t="s">
        <v>333</v>
      </c>
      <c r="C17" s="4" t="s">
        <v>334</v>
      </c>
      <c r="D17" s="4" t="s">
        <v>11</v>
      </c>
      <c r="E17" s="4">
        <v>334</v>
      </c>
      <c r="F17" s="4" t="s">
        <v>335</v>
      </c>
      <c r="G17" s="4" t="s">
        <v>25</v>
      </c>
      <c r="H17" s="2">
        <v>8</v>
      </c>
      <c r="I17" s="2">
        <v>19</v>
      </c>
      <c r="J17">
        <f t="shared" si="0"/>
        <v>-11</v>
      </c>
      <c r="O17" s="4"/>
    </row>
    <row r="18" spans="1:15" x14ac:dyDescent="0.2">
      <c r="A18" s="4" t="s">
        <v>458</v>
      </c>
      <c r="B18" s="4" t="s">
        <v>452</v>
      </c>
      <c r="C18" s="4" t="s">
        <v>459</v>
      </c>
      <c r="D18" s="4" t="s">
        <v>20</v>
      </c>
      <c r="E18" s="4">
        <v>81</v>
      </c>
      <c r="F18" s="4" t="s">
        <v>460</v>
      </c>
      <c r="G18" s="4" t="s">
        <v>25</v>
      </c>
      <c r="H18" s="2">
        <v>3</v>
      </c>
      <c r="I18" s="2">
        <v>13</v>
      </c>
      <c r="J18">
        <f t="shared" si="0"/>
        <v>-10</v>
      </c>
      <c r="O18" s="4"/>
    </row>
    <row r="19" spans="1:15" x14ac:dyDescent="0.2">
      <c r="A19" s="4" t="s">
        <v>468</v>
      </c>
      <c r="B19" s="4" t="s">
        <v>452</v>
      </c>
      <c r="C19" s="4" t="s">
        <v>469</v>
      </c>
      <c r="D19" s="4" t="s">
        <v>20</v>
      </c>
      <c r="E19" s="4">
        <v>86</v>
      </c>
      <c r="F19" s="4" t="s">
        <v>470</v>
      </c>
      <c r="G19" s="4" t="s">
        <v>25</v>
      </c>
      <c r="H19" s="2">
        <v>3</v>
      </c>
      <c r="I19" s="2">
        <v>13</v>
      </c>
      <c r="J19">
        <f t="shared" si="0"/>
        <v>-10</v>
      </c>
      <c r="O19" s="4"/>
    </row>
    <row r="20" spans="1:15" x14ac:dyDescent="0.2">
      <c r="A20" s="4" t="s">
        <v>471</v>
      </c>
      <c r="B20" s="4" t="s">
        <v>452</v>
      </c>
      <c r="C20" s="4" t="s">
        <v>472</v>
      </c>
      <c r="D20" s="4" t="s">
        <v>20</v>
      </c>
      <c r="E20" s="4">
        <v>77</v>
      </c>
      <c r="F20" s="4" t="s">
        <v>473</v>
      </c>
      <c r="G20" s="4" t="s">
        <v>25</v>
      </c>
      <c r="H20" s="2">
        <v>5</v>
      </c>
      <c r="I20" s="2">
        <v>13</v>
      </c>
      <c r="J20">
        <f t="shared" si="0"/>
        <v>-8</v>
      </c>
      <c r="O20" s="4"/>
    </row>
    <row r="21" spans="1:15" x14ac:dyDescent="0.2">
      <c r="A21" s="4" t="s">
        <v>474</v>
      </c>
      <c r="B21" s="4" t="s">
        <v>452</v>
      </c>
      <c r="C21" s="4" t="s">
        <v>475</v>
      </c>
      <c r="D21" s="4" t="s">
        <v>20</v>
      </c>
      <c r="E21" s="4">
        <v>76</v>
      </c>
      <c r="F21" s="4" t="s">
        <v>476</v>
      </c>
      <c r="G21" s="4" t="s">
        <v>25</v>
      </c>
      <c r="H21" s="2">
        <v>5</v>
      </c>
      <c r="I21" s="2">
        <v>13</v>
      </c>
      <c r="J21">
        <f t="shared" si="0"/>
        <v>-8</v>
      </c>
      <c r="O21" s="4"/>
    </row>
    <row r="22" spans="1:15" x14ac:dyDescent="0.2">
      <c r="A22" s="4" t="s">
        <v>318</v>
      </c>
      <c r="B22" s="4" t="s">
        <v>319</v>
      </c>
      <c r="C22" s="4" t="s">
        <v>320</v>
      </c>
      <c r="D22" s="4" t="s">
        <v>20</v>
      </c>
      <c r="E22" s="4">
        <v>46</v>
      </c>
      <c r="F22" s="4" t="s">
        <v>323</v>
      </c>
      <c r="G22" s="4" t="s">
        <v>322</v>
      </c>
      <c r="H22" s="2">
        <v>9</v>
      </c>
      <c r="I22" s="2">
        <v>16</v>
      </c>
      <c r="J22">
        <f t="shared" si="0"/>
        <v>-7</v>
      </c>
      <c r="O22" s="4"/>
    </row>
    <row r="23" spans="1:15" x14ac:dyDescent="0.2">
      <c r="A23" s="4" t="s">
        <v>164</v>
      </c>
      <c r="B23" s="4" t="s">
        <v>165</v>
      </c>
      <c r="C23" s="4" t="s">
        <v>166</v>
      </c>
      <c r="D23" s="4" t="s">
        <v>20</v>
      </c>
      <c r="E23" s="4">
        <v>106</v>
      </c>
      <c r="F23" s="4" t="s">
        <v>167</v>
      </c>
      <c r="G23" s="4" t="s">
        <v>168</v>
      </c>
      <c r="H23" s="2">
        <v>3</v>
      </c>
      <c r="I23" s="2">
        <v>9</v>
      </c>
      <c r="J23">
        <f t="shared" si="0"/>
        <v>-6</v>
      </c>
      <c r="O23" s="4"/>
    </row>
    <row r="24" spans="1:15" x14ac:dyDescent="0.2">
      <c r="A24" s="4" t="s">
        <v>380</v>
      </c>
      <c r="B24" s="4" t="s">
        <v>360</v>
      </c>
      <c r="C24" s="4" t="s">
        <v>381</v>
      </c>
      <c r="D24" s="4" t="s">
        <v>11</v>
      </c>
      <c r="E24" s="4">
        <v>208</v>
      </c>
      <c r="F24" s="4" t="s">
        <v>382</v>
      </c>
      <c r="G24" s="4" t="s">
        <v>13</v>
      </c>
      <c r="H24" s="2">
        <v>1</v>
      </c>
      <c r="I24" s="2">
        <v>6</v>
      </c>
      <c r="J24">
        <f t="shared" si="0"/>
        <v>-5</v>
      </c>
      <c r="O24" s="4"/>
    </row>
    <row r="25" spans="1:15" x14ac:dyDescent="0.2">
      <c r="A25" s="4" t="s">
        <v>461</v>
      </c>
      <c r="B25" s="4" t="s">
        <v>452</v>
      </c>
      <c r="C25" s="4" t="s">
        <v>462</v>
      </c>
      <c r="D25" s="4" t="s">
        <v>20</v>
      </c>
      <c r="E25" s="4">
        <v>72</v>
      </c>
      <c r="F25" s="4" t="s">
        <v>463</v>
      </c>
      <c r="G25" s="4" t="s">
        <v>25</v>
      </c>
      <c r="H25" s="2">
        <v>2</v>
      </c>
      <c r="I25" s="2">
        <v>7</v>
      </c>
      <c r="J25">
        <f t="shared" si="0"/>
        <v>-5</v>
      </c>
      <c r="O25" s="4"/>
    </row>
    <row r="26" spans="1:15" x14ac:dyDescent="0.2">
      <c r="A26" s="4" t="s">
        <v>275</v>
      </c>
      <c r="B26" s="4" t="s">
        <v>260</v>
      </c>
      <c r="C26" s="4" t="s">
        <v>276</v>
      </c>
      <c r="D26" s="4" t="s">
        <v>20</v>
      </c>
      <c r="E26" s="4">
        <v>241</v>
      </c>
      <c r="F26" s="4" t="s">
        <v>277</v>
      </c>
      <c r="G26" s="4" t="s">
        <v>13</v>
      </c>
      <c r="H26" s="2">
        <v>6</v>
      </c>
      <c r="I26" s="2">
        <v>11</v>
      </c>
      <c r="J26">
        <f t="shared" si="0"/>
        <v>-5</v>
      </c>
      <c r="O26" s="4"/>
    </row>
    <row r="27" spans="1:15" x14ac:dyDescent="0.2">
      <c r="A27" s="3" t="s">
        <v>255</v>
      </c>
      <c r="B27" s="3" t="s">
        <v>235</v>
      </c>
      <c r="C27" s="4" t="s">
        <v>256</v>
      </c>
      <c r="D27" s="4" t="s">
        <v>11</v>
      </c>
      <c r="E27" s="4">
        <v>534</v>
      </c>
      <c r="F27" s="4" t="s">
        <v>257</v>
      </c>
      <c r="G27" s="4" t="s">
        <v>258</v>
      </c>
      <c r="H27" s="2">
        <v>2</v>
      </c>
      <c r="I27" s="2">
        <v>6</v>
      </c>
      <c r="J27">
        <f t="shared" si="0"/>
        <v>-4</v>
      </c>
      <c r="O27" s="4"/>
    </row>
    <row r="28" spans="1:15" x14ac:dyDescent="0.2">
      <c r="A28" s="4" t="s">
        <v>451</v>
      </c>
      <c r="B28" s="4" t="s">
        <v>452</v>
      </c>
      <c r="C28" s="4" t="s">
        <v>453</v>
      </c>
      <c r="D28" s="4" t="s">
        <v>20</v>
      </c>
      <c r="E28" s="4">
        <v>75</v>
      </c>
      <c r="F28" s="4" t="s">
        <v>454</v>
      </c>
      <c r="G28" s="4" t="s">
        <v>25</v>
      </c>
      <c r="H28" s="2">
        <v>5</v>
      </c>
      <c r="I28" s="2">
        <v>9</v>
      </c>
      <c r="J28">
        <f t="shared" si="0"/>
        <v>-4</v>
      </c>
      <c r="O28" s="4"/>
    </row>
    <row r="29" spans="1:15" x14ac:dyDescent="0.2">
      <c r="A29" s="4" t="s">
        <v>318</v>
      </c>
      <c r="B29" s="4" t="s">
        <v>319</v>
      </c>
      <c r="C29" s="4" t="s">
        <v>320</v>
      </c>
      <c r="D29" s="4" t="s">
        <v>20</v>
      </c>
      <c r="E29" s="4">
        <v>46</v>
      </c>
      <c r="F29" s="4" t="s">
        <v>321</v>
      </c>
      <c r="G29" s="4" t="s">
        <v>322</v>
      </c>
      <c r="H29" s="2">
        <v>1</v>
      </c>
      <c r="I29" s="2">
        <v>4</v>
      </c>
      <c r="J29">
        <f t="shared" si="0"/>
        <v>-3</v>
      </c>
      <c r="O29" s="4"/>
    </row>
    <row r="30" spans="1:15" x14ac:dyDescent="0.2">
      <c r="A30" s="4" t="s">
        <v>371</v>
      </c>
      <c r="B30" s="4" t="s">
        <v>360</v>
      </c>
      <c r="C30" s="4" t="s">
        <v>372</v>
      </c>
      <c r="D30" s="4" t="s">
        <v>11</v>
      </c>
      <c r="E30" s="4">
        <v>200</v>
      </c>
      <c r="F30" s="4" t="s">
        <v>373</v>
      </c>
      <c r="G30" s="4" t="s">
        <v>13</v>
      </c>
      <c r="H30" s="2">
        <v>1</v>
      </c>
      <c r="I30" s="2">
        <v>4</v>
      </c>
      <c r="J30">
        <f t="shared" si="0"/>
        <v>-3</v>
      </c>
      <c r="O30" s="4"/>
    </row>
    <row r="31" spans="1:15" x14ac:dyDescent="0.2">
      <c r="A31" s="4" t="s">
        <v>294</v>
      </c>
      <c r="B31" s="4" t="s">
        <v>288</v>
      </c>
      <c r="C31" s="4" t="s">
        <v>295</v>
      </c>
      <c r="D31" s="4" t="s">
        <v>20</v>
      </c>
      <c r="E31" s="4">
        <v>51</v>
      </c>
      <c r="F31" s="4" t="s">
        <v>296</v>
      </c>
      <c r="G31" s="4" t="s">
        <v>13</v>
      </c>
      <c r="H31" s="2">
        <v>2</v>
      </c>
      <c r="I31" s="2">
        <v>4</v>
      </c>
      <c r="J31">
        <f t="shared" si="0"/>
        <v>-2</v>
      </c>
      <c r="O31" s="4"/>
    </row>
    <row r="32" spans="1:15" x14ac:dyDescent="0.2">
      <c r="A32" s="3" t="s">
        <v>390</v>
      </c>
      <c r="B32" s="3" t="s">
        <v>387</v>
      </c>
      <c r="C32" s="3" t="s">
        <v>391</v>
      </c>
      <c r="D32" s="3" t="s">
        <v>11</v>
      </c>
      <c r="E32" s="3">
        <v>198</v>
      </c>
      <c r="F32" s="4" t="s">
        <v>392</v>
      </c>
      <c r="G32" s="4" t="s">
        <v>13</v>
      </c>
      <c r="H32" s="2">
        <v>5</v>
      </c>
      <c r="I32" s="2">
        <v>7</v>
      </c>
      <c r="J32">
        <f t="shared" si="0"/>
        <v>-2</v>
      </c>
      <c r="O32" s="4"/>
    </row>
    <row r="33" spans="1:15" x14ac:dyDescent="0.2">
      <c r="A33" s="4" t="s">
        <v>184</v>
      </c>
      <c r="B33" s="4" t="s">
        <v>165</v>
      </c>
      <c r="C33" s="4" t="s">
        <v>185</v>
      </c>
      <c r="D33" s="4" t="s">
        <v>11</v>
      </c>
      <c r="E33" s="4">
        <v>81</v>
      </c>
      <c r="F33" s="4" t="s">
        <v>186</v>
      </c>
      <c r="G33" s="4" t="s">
        <v>180</v>
      </c>
      <c r="H33" s="2">
        <v>1</v>
      </c>
      <c r="I33" s="2">
        <v>2</v>
      </c>
      <c r="J33">
        <f t="shared" si="0"/>
        <v>-1</v>
      </c>
      <c r="O33" s="3"/>
    </row>
    <row r="34" spans="1:15" x14ac:dyDescent="0.2">
      <c r="A34" s="4" t="s">
        <v>187</v>
      </c>
      <c r="B34" s="4" t="s">
        <v>165</v>
      </c>
      <c r="C34" s="4" t="s">
        <v>188</v>
      </c>
      <c r="D34" s="4" t="s">
        <v>11</v>
      </c>
      <c r="E34" s="4">
        <v>80</v>
      </c>
      <c r="F34" s="4" t="s">
        <v>189</v>
      </c>
      <c r="G34" s="4" t="s">
        <v>180</v>
      </c>
      <c r="H34" s="2">
        <v>1</v>
      </c>
      <c r="I34" s="5">
        <v>2</v>
      </c>
      <c r="J34">
        <f t="shared" ref="J34:J65" si="1">H34-I34</f>
        <v>-1</v>
      </c>
      <c r="O34" s="3"/>
    </row>
    <row r="35" spans="1:15" x14ac:dyDescent="0.2">
      <c r="A35" s="4" t="s">
        <v>193</v>
      </c>
      <c r="B35" s="4" t="s">
        <v>165</v>
      </c>
      <c r="C35" s="4" t="s">
        <v>194</v>
      </c>
      <c r="D35" s="4" t="s">
        <v>11</v>
      </c>
      <c r="E35" s="4">
        <v>80</v>
      </c>
      <c r="F35" s="4" t="s">
        <v>195</v>
      </c>
      <c r="G35" s="4" t="s">
        <v>180</v>
      </c>
      <c r="H35" s="2">
        <v>1</v>
      </c>
      <c r="I35" s="2">
        <v>2</v>
      </c>
      <c r="J35">
        <f t="shared" si="1"/>
        <v>-1</v>
      </c>
      <c r="O35" s="4"/>
    </row>
    <row r="36" spans="1:15" x14ac:dyDescent="0.2">
      <c r="A36" s="4" t="s">
        <v>199</v>
      </c>
      <c r="B36" s="4" t="s">
        <v>165</v>
      </c>
      <c r="C36" s="4" t="s">
        <v>200</v>
      </c>
      <c r="D36" s="4" t="s">
        <v>11</v>
      </c>
      <c r="E36" s="4">
        <v>80</v>
      </c>
      <c r="F36" s="4" t="s">
        <v>201</v>
      </c>
      <c r="G36" s="4" t="s">
        <v>180</v>
      </c>
      <c r="H36" s="2">
        <v>1</v>
      </c>
      <c r="I36" s="2">
        <v>2</v>
      </c>
      <c r="J36">
        <f t="shared" si="1"/>
        <v>-1</v>
      </c>
      <c r="O36" s="4"/>
    </row>
    <row r="37" spans="1:15" x14ac:dyDescent="0.2">
      <c r="A37" s="4" t="s">
        <v>202</v>
      </c>
      <c r="B37" s="4" t="s">
        <v>165</v>
      </c>
      <c r="C37" s="4" t="s">
        <v>203</v>
      </c>
      <c r="D37" s="4" t="s">
        <v>11</v>
      </c>
      <c r="E37" s="4">
        <v>59</v>
      </c>
      <c r="F37" s="4" t="s">
        <v>204</v>
      </c>
      <c r="G37" s="4" t="s">
        <v>180</v>
      </c>
      <c r="H37" s="2">
        <v>1</v>
      </c>
      <c r="I37" s="2">
        <v>2</v>
      </c>
      <c r="J37">
        <f t="shared" si="1"/>
        <v>-1</v>
      </c>
      <c r="O37" s="4"/>
    </row>
    <row r="38" spans="1:15" x14ac:dyDescent="0.2">
      <c r="A38" s="4" t="s">
        <v>263</v>
      </c>
      <c r="B38" s="4" t="s">
        <v>260</v>
      </c>
      <c r="C38" s="4" t="s">
        <v>264</v>
      </c>
      <c r="D38" s="4" t="s">
        <v>63</v>
      </c>
      <c r="E38" s="4">
        <v>94</v>
      </c>
      <c r="F38" s="4" t="s">
        <v>265</v>
      </c>
      <c r="G38" s="4" t="s">
        <v>13</v>
      </c>
      <c r="H38" s="2">
        <v>1</v>
      </c>
      <c r="I38" s="2">
        <v>2</v>
      </c>
      <c r="J38">
        <f t="shared" si="1"/>
        <v>-1</v>
      </c>
      <c r="O38" s="4"/>
    </row>
    <row r="39" spans="1:15" x14ac:dyDescent="0.2">
      <c r="A39" s="4" t="s">
        <v>300</v>
      </c>
      <c r="B39" s="4" t="s">
        <v>288</v>
      </c>
      <c r="C39" s="4" t="s">
        <v>301</v>
      </c>
      <c r="D39" s="4" t="s">
        <v>20</v>
      </c>
      <c r="E39" s="4">
        <v>49</v>
      </c>
      <c r="F39" s="4" t="s">
        <v>302</v>
      </c>
      <c r="G39" s="4" t="s">
        <v>13</v>
      </c>
      <c r="H39" s="2">
        <v>1</v>
      </c>
      <c r="I39" s="2">
        <v>2</v>
      </c>
      <c r="J39">
        <f t="shared" si="1"/>
        <v>-1</v>
      </c>
      <c r="O39" s="4"/>
    </row>
    <row r="40" spans="1:15" x14ac:dyDescent="0.2">
      <c r="A40" s="4" t="s">
        <v>313</v>
      </c>
      <c r="B40" s="4" t="s">
        <v>314</v>
      </c>
      <c r="C40" s="4" t="s">
        <v>315</v>
      </c>
      <c r="D40" s="4" t="s">
        <v>63</v>
      </c>
      <c r="E40" s="4">
        <v>44</v>
      </c>
      <c r="F40" s="4" t="s">
        <v>316</v>
      </c>
      <c r="G40" s="4" t="s">
        <v>317</v>
      </c>
      <c r="H40" s="2">
        <v>1</v>
      </c>
      <c r="I40" s="2">
        <v>2</v>
      </c>
      <c r="J40">
        <f t="shared" si="1"/>
        <v>-1</v>
      </c>
      <c r="O40" s="4"/>
    </row>
    <row r="41" spans="1:15" x14ac:dyDescent="0.2">
      <c r="A41" s="4" t="s">
        <v>374</v>
      </c>
      <c r="B41" s="4" t="s">
        <v>360</v>
      </c>
      <c r="C41" s="4" t="s">
        <v>375</v>
      </c>
      <c r="D41" s="4" t="s">
        <v>11</v>
      </c>
      <c r="E41" s="4">
        <v>244</v>
      </c>
      <c r="F41" s="4" t="s">
        <v>376</v>
      </c>
      <c r="G41" s="4" t="s">
        <v>13</v>
      </c>
      <c r="H41" s="2">
        <v>1</v>
      </c>
      <c r="I41" s="2">
        <v>2</v>
      </c>
      <c r="J41">
        <f t="shared" si="1"/>
        <v>-1</v>
      </c>
      <c r="O41" s="4"/>
    </row>
    <row r="42" spans="1:15" x14ac:dyDescent="0.2">
      <c r="A42" s="4" t="s">
        <v>405</v>
      </c>
      <c r="B42" s="4" t="s">
        <v>399</v>
      </c>
      <c r="C42" s="4" t="s">
        <v>406</v>
      </c>
      <c r="D42" s="4" t="s">
        <v>20</v>
      </c>
      <c r="E42" s="4">
        <v>65</v>
      </c>
      <c r="F42" s="4" t="s">
        <v>407</v>
      </c>
      <c r="G42" s="4" t="s">
        <v>65</v>
      </c>
      <c r="H42" s="2">
        <v>1</v>
      </c>
      <c r="I42" s="2">
        <v>2</v>
      </c>
      <c r="J42">
        <f t="shared" si="1"/>
        <v>-1</v>
      </c>
      <c r="O42" s="4"/>
    </row>
    <row r="43" spans="1:15" x14ac:dyDescent="0.2">
      <c r="A43" s="4" t="s">
        <v>408</v>
      </c>
      <c r="B43" s="4" t="s">
        <v>399</v>
      </c>
      <c r="C43" s="4" t="s">
        <v>409</v>
      </c>
      <c r="D43" s="4" t="s">
        <v>20</v>
      </c>
      <c r="E43" s="4">
        <v>68</v>
      </c>
      <c r="F43" s="4" t="s">
        <v>410</v>
      </c>
      <c r="G43" s="4" t="s">
        <v>65</v>
      </c>
      <c r="H43" s="2">
        <v>1</v>
      </c>
      <c r="I43" s="2">
        <v>2</v>
      </c>
      <c r="J43">
        <f t="shared" si="1"/>
        <v>-1</v>
      </c>
      <c r="O43" s="4"/>
    </row>
    <row r="44" spans="1:15" x14ac:dyDescent="0.2">
      <c r="A44" s="4" t="s">
        <v>411</v>
      </c>
      <c r="B44" s="4" t="s">
        <v>399</v>
      </c>
      <c r="C44" s="4" t="s">
        <v>412</v>
      </c>
      <c r="D44" s="4" t="s">
        <v>20</v>
      </c>
      <c r="E44" s="4">
        <v>66</v>
      </c>
      <c r="F44" s="4" t="s">
        <v>413</v>
      </c>
      <c r="G44" s="4" t="s">
        <v>65</v>
      </c>
      <c r="H44" s="2">
        <v>1</v>
      </c>
      <c r="I44" s="2">
        <v>2</v>
      </c>
      <c r="J44">
        <f t="shared" si="1"/>
        <v>-1</v>
      </c>
      <c r="O44" s="4"/>
    </row>
    <row r="45" spans="1:15" x14ac:dyDescent="0.2">
      <c r="A45" s="4" t="s">
        <v>414</v>
      </c>
      <c r="B45" s="4" t="s">
        <v>399</v>
      </c>
      <c r="C45" s="4" t="s">
        <v>415</v>
      </c>
      <c r="D45" s="4" t="s">
        <v>20</v>
      </c>
      <c r="E45" s="4">
        <v>59</v>
      </c>
      <c r="F45" s="4" t="s">
        <v>416</v>
      </c>
      <c r="G45" s="4" t="s">
        <v>65</v>
      </c>
      <c r="H45" s="2">
        <v>1</v>
      </c>
      <c r="I45" s="2">
        <v>2</v>
      </c>
      <c r="J45">
        <f t="shared" si="1"/>
        <v>-1</v>
      </c>
      <c r="O45" s="4"/>
    </row>
    <row r="46" spans="1:15" x14ac:dyDescent="0.2">
      <c r="A46" s="4" t="s">
        <v>477</v>
      </c>
      <c r="B46" s="4" t="s">
        <v>478</v>
      </c>
      <c r="C46" s="4" t="s">
        <v>479</v>
      </c>
      <c r="D46" s="4" t="s">
        <v>11</v>
      </c>
      <c r="E46" s="4">
        <v>81</v>
      </c>
      <c r="F46" s="4" t="s">
        <v>480</v>
      </c>
      <c r="G46" s="4" t="s">
        <v>13</v>
      </c>
      <c r="H46" s="2">
        <v>1</v>
      </c>
      <c r="I46" s="2">
        <v>2</v>
      </c>
      <c r="J46">
        <f t="shared" si="1"/>
        <v>-1</v>
      </c>
      <c r="O46" s="4"/>
    </row>
    <row r="47" spans="1:15" x14ac:dyDescent="0.2">
      <c r="A47" s="3" t="s">
        <v>366</v>
      </c>
      <c r="B47" s="3" t="s">
        <v>360</v>
      </c>
      <c r="C47" s="3" t="s">
        <v>367</v>
      </c>
      <c r="D47" s="3" t="s">
        <v>11</v>
      </c>
      <c r="E47" s="3">
        <v>205</v>
      </c>
      <c r="F47" s="4" t="s">
        <v>368</v>
      </c>
      <c r="G47" s="4" t="s">
        <v>13</v>
      </c>
      <c r="H47" s="2">
        <v>2</v>
      </c>
      <c r="I47" s="2">
        <v>3</v>
      </c>
      <c r="J47">
        <f t="shared" si="1"/>
        <v>-1</v>
      </c>
      <c r="O47" s="4"/>
    </row>
    <row r="48" spans="1:15" x14ac:dyDescent="0.2">
      <c r="A48" s="4">
        <v>37</v>
      </c>
      <c r="B48" s="4" t="s">
        <v>399</v>
      </c>
      <c r="C48" s="4" t="s">
        <v>400</v>
      </c>
      <c r="D48" s="4" t="s">
        <v>20</v>
      </c>
      <c r="E48" s="4">
        <v>70</v>
      </c>
      <c r="F48" s="4" t="s">
        <v>401</v>
      </c>
      <c r="G48" s="4" t="s">
        <v>65</v>
      </c>
      <c r="H48" s="2">
        <v>2</v>
      </c>
      <c r="I48" s="2">
        <v>3</v>
      </c>
      <c r="J48">
        <f t="shared" si="1"/>
        <v>-1</v>
      </c>
      <c r="O48" s="4"/>
    </row>
    <row r="49" spans="1:15" x14ac:dyDescent="0.2">
      <c r="A49" s="4" t="s">
        <v>61</v>
      </c>
      <c r="B49" s="4" t="s">
        <v>9</v>
      </c>
      <c r="C49" s="4" t="s">
        <v>62</v>
      </c>
      <c r="D49" s="4" t="s">
        <v>63</v>
      </c>
      <c r="E49" s="4">
        <v>17</v>
      </c>
      <c r="F49" s="4" t="s">
        <v>64</v>
      </c>
      <c r="G49" s="4" t="s">
        <v>65</v>
      </c>
      <c r="H49" s="2">
        <v>1</v>
      </c>
      <c r="I49" s="2">
        <v>1</v>
      </c>
      <c r="J49">
        <f t="shared" si="1"/>
        <v>0</v>
      </c>
      <c r="O49" s="4"/>
    </row>
    <row r="50" spans="1:15" x14ac:dyDescent="0.2">
      <c r="A50" s="4" t="s">
        <v>102</v>
      </c>
      <c r="B50" s="4" t="s">
        <v>9</v>
      </c>
      <c r="C50" s="4" t="s">
        <v>103</v>
      </c>
      <c r="D50" s="4" t="s">
        <v>20</v>
      </c>
      <c r="E50" s="4">
        <v>42</v>
      </c>
      <c r="F50" s="4" t="s">
        <v>104</v>
      </c>
      <c r="G50" s="4" t="s">
        <v>13</v>
      </c>
      <c r="H50" s="2">
        <v>1</v>
      </c>
      <c r="I50" s="2">
        <v>1</v>
      </c>
      <c r="J50">
        <f t="shared" si="1"/>
        <v>0</v>
      </c>
      <c r="O50" s="4" t="s">
        <v>248</v>
      </c>
    </row>
    <row r="51" spans="1:15" x14ac:dyDescent="0.2">
      <c r="A51" s="4" t="s">
        <v>105</v>
      </c>
      <c r="B51" s="4" t="s">
        <v>9</v>
      </c>
      <c r="C51" s="4" t="s">
        <v>106</v>
      </c>
      <c r="D51" s="4" t="s">
        <v>63</v>
      </c>
      <c r="E51" s="4">
        <v>27</v>
      </c>
      <c r="F51" s="4" t="s">
        <v>107</v>
      </c>
      <c r="G51" s="4" t="s">
        <v>65</v>
      </c>
      <c r="H51" s="2">
        <v>1</v>
      </c>
      <c r="I51" s="2">
        <v>1</v>
      </c>
      <c r="J51">
        <f t="shared" si="1"/>
        <v>0</v>
      </c>
      <c r="O51" s="4"/>
    </row>
    <row r="52" spans="1:15" x14ac:dyDescent="0.2">
      <c r="A52" s="4" t="s">
        <v>118</v>
      </c>
      <c r="B52" s="4" t="s">
        <v>9</v>
      </c>
      <c r="C52" s="4" t="s">
        <v>119</v>
      </c>
      <c r="D52" s="4" t="s">
        <v>63</v>
      </c>
      <c r="E52" s="4">
        <v>27</v>
      </c>
      <c r="F52" s="4" t="s">
        <v>120</v>
      </c>
      <c r="G52" s="4" t="s">
        <v>65</v>
      </c>
      <c r="H52" s="2">
        <v>1</v>
      </c>
      <c r="I52" s="5">
        <v>1</v>
      </c>
      <c r="J52">
        <f t="shared" si="1"/>
        <v>0</v>
      </c>
      <c r="O52" s="4"/>
    </row>
    <row r="53" spans="1:15" x14ac:dyDescent="0.2">
      <c r="A53" s="4" t="s">
        <v>135</v>
      </c>
      <c r="B53" s="4" t="s">
        <v>9</v>
      </c>
      <c r="C53" s="4" t="s">
        <v>136</v>
      </c>
      <c r="D53" s="4" t="s">
        <v>11</v>
      </c>
      <c r="E53" s="4">
        <v>289</v>
      </c>
      <c r="F53" s="4" t="s">
        <v>137</v>
      </c>
      <c r="G53" s="4" t="s">
        <v>13</v>
      </c>
      <c r="H53" s="2">
        <v>1</v>
      </c>
      <c r="I53" s="2">
        <v>1</v>
      </c>
      <c r="J53">
        <f t="shared" si="1"/>
        <v>0</v>
      </c>
      <c r="O53" s="4" t="s">
        <v>240</v>
      </c>
    </row>
    <row r="54" spans="1:15" x14ac:dyDescent="0.2">
      <c r="A54" s="4" t="s">
        <v>152</v>
      </c>
      <c r="B54" s="4" t="s">
        <v>153</v>
      </c>
      <c r="C54" s="4" t="s">
        <v>154</v>
      </c>
      <c r="D54" s="4" t="s">
        <v>63</v>
      </c>
      <c r="E54" s="4">
        <v>75</v>
      </c>
      <c r="F54" s="4" t="s">
        <v>155</v>
      </c>
      <c r="G54" s="4" t="s">
        <v>13</v>
      </c>
      <c r="H54" s="2">
        <v>1</v>
      </c>
      <c r="I54" s="2">
        <v>1</v>
      </c>
      <c r="J54">
        <f t="shared" si="1"/>
        <v>0</v>
      </c>
      <c r="O54" s="4"/>
    </row>
    <row r="55" spans="1:15" x14ac:dyDescent="0.2">
      <c r="A55" s="4" t="s">
        <v>156</v>
      </c>
      <c r="B55" s="4" t="s">
        <v>153</v>
      </c>
      <c r="C55" s="4" t="s">
        <v>157</v>
      </c>
      <c r="D55" s="4" t="s">
        <v>63</v>
      </c>
      <c r="E55" s="4">
        <v>77</v>
      </c>
      <c r="F55" s="4" t="s">
        <v>158</v>
      </c>
      <c r="G55" s="4" t="s">
        <v>13</v>
      </c>
      <c r="H55" s="2">
        <v>1</v>
      </c>
      <c r="I55" s="2">
        <v>1</v>
      </c>
      <c r="J55">
        <f t="shared" si="1"/>
        <v>0</v>
      </c>
      <c r="O55" s="3" t="s">
        <v>122</v>
      </c>
    </row>
    <row r="56" spans="1:15" x14ac:dyDescent="0.2">
      <c r="A56" s="4" t="s">
        <v>190</v>
      </c>
      <c r="B56" s="4" t="s">
        <v>165</v>
      </c>
      <c r="C56" s="4" t="s">
        <v>191</v>
      </c>
      <c r="D56" s="4" t="s">
        <v>20</v>
      </c>
      <c r="E56" s="4">
        <v>48</v>
      </c>
      <c r="F56" s="4" t="s">
        <v>192</v>
      </c>
      <c r="G56" s="4" t="s">
        <v>168</v>
      </c>
      <c r="H56" s="2">
        <v>1</v>
      </c>
      <c r="I56" s="2">
        <v>1</v>
      </c>
      <c r="J56">
        <f t="shared" si="1"/>
        <v>0</v>
      </c>
      <c r="O56" s="4"/>
    </row>
    <row r="57" spans="1:15" ht="14.25" customHeight="1" x14ac:dyDescent="0.2">
      <c r="A57" s="4" t="s">
        <v>205</v>
      </c>
      <c r="B57" s="4" t="s">
        <v>165</v>
      </c>
      <c r="C57" s="4" t="s">
        <v>206</v>
      </c>
      <c r="D57" s="4" t="s">
        <v>20</v>
      </c>
      <c r="E57" s="4">
        <v>104</v>
      </c>
      <c r="F57" s="4" t="s">
        <v>207</v>
      </c>
      <c r="G57" s="4" t="s">
        <v>180</v>
      </c>
      <c r="H57" s="2">
        <v>1</v>
      </c>
      <c r="I57" s="2">
        <v>1</v>
      </c>
      <c r="J57">
        <f t="shared" si="1"/>
        <v>0</v>
      </c>
      <c r="O57" s="4" t="s">
        <v>307</v>
      </c>
    </row>
    <row r="58" spans="1:15" ht="14.25" customHeight="1" x14ac:dyDescent="0.2">
      <c r="A58" s="4" t="s">
        <v>208</v>
      </c>
      <c r="B58" s="4" t="s">
        <v>209</v>
      </c>
      <c r="C58" s="4" t="s">
        <v>210</v>
      </c>
      <c r="D58" s="4" t="s">
        <v>63</v>
      </c>
      <c r="E58" s="4">
        <v>22</v>
      </c>
      <c r="F58" s="4" t="s">
        <v>211</v>
      </c>
      <c r="G58" s="4" t="s">
        <v>13</v>
      </c>
      <c r="H58" s="2">
        <v>1</v>
      </c>
      <c r="I58" s="2">
        <v>1</v>
      </c>
      <c r="J58">
        <f t="shared" si="1"/>
        <v>0</v>
      </c>
      <c r="O58" s="4"/>
    </row>
    <row r="59" spans="1:15" ht="13.5" customHeight="1" x14ac:dyDescent="0.2">
      <c r="A59" s="4" t="s">
        <v>212</v>
      </c>
      <c r="B59" s="4" t="s">
        <v>209</v>
      </c>
      <c r="C59" s="4" t="s">
        <v>213</v>
      </c>
      <c r="D59" s="4" t="s">
        <v>63</v>
      </c>
      <c r="E59" s="4">
        <v>22</v>
      </c>
      <c r="F59" s="4" t="s">
        <v>214</v>
      </c>
      <c r="G59" s="4" t="s">
        <v>13</v>
      </c>
      <c r="H59" s="2">
        <v>1</v>
      </c>
      <c r="I59" s="2">
        <v>1</v>
      </c>
      <c r="J59">
        <f t="shared" si="1"/>
        <v>0</v>
      </c>
      <c r="O59" s="3" t="s">
        <v>40</v>
      </c>
    </row>
    <row r="60" spans="1:15" ht="14.25" customHeight="1" x14ac:dyDescent="0.2">
      <c r="A60" s="4" t="s">
        <v>215</v>
      </c>
      <c r="B60" s="4" t="s">
        <v>209</v>
      </c>
      <c r="C60" s="4" t="s">
        <v>216</v>
      </c>
      <c r="D60" s="4" t="s">
        <v>63</v>
      </c>
      <c r="E60" s="4">
        <v>26</v>
      </c>
      <c r="F60" s="4" t="s">
        <v>217</v>
      </c>
      <c r="G60" s="4" t="s">
        <v>13</v>
      </c>
      <c r="H60" s="2">
        <v>1</v>
      </c>
      <c r="I60" s="2">
        <v>1</v>
      </c>
      <c r="J60">
        <f t="shared" si="1"/>
        <v>0</v>
      </c>
      <c r="O60" s="4"/>
    </row>
    <row r="61" spans="1:15" ht="14.25" customHeight="1" x14ac:dyDescent="0.2">
      <c r="A61" s="4" t="s">
        <v>218</v>
      </c>
      <c r="B61" s="4" t="s">
        <v>209</v>
      </c>
      <c r="C61" s="4" t="s">
        <v>219</v>
      </c>
      <c r="D61" s="4" t="s">
        <v>63</v>
      </c>
      <c r="E61" s="4">
        <v>28</v>
      </c>
      <c r="F61" s="4" t="s">
        <v>220</v>
      </c>
      <c r="G61" s="4" t="s">
        <v>13</v>
      </c>
      <c r="H61" s="2">
        <v>1</v>
      </c>
      <c r="I61" s="5">
        <v>1</v>
      </c>
      <c r="J61">
        <f t="shared" si="1"/>
        <v>0</v>
      </c>
      <c r="O61" s="3" t="s">
        <v>391</v>
      </c>
    </row>
    <row r="62" spans="1:15" ht="14.25" customHeight="1" x14ac:dyDescent="0.2">
      <c r="A62" s="4" t="s">
        <v>221</v>
      </c>
      <c r="B62" s="4" t="s">
        <v>209</v>
      </c>
      <c r="C62" s="4" t="s">
        <v>222</v>
      </c>
      <c r="D62" s="4" t="s">
        <v>63</v>
      </c>
      <c r="E62" s="4">
        <v>27</v>
      </c>
      <c r="F62" s="4" t="s">
        <v>223</v>
      </c>
      <c r="G62" s="4" t="s">
        <v>13</v>
      </c>
      <c r="H62" s="2">
        <v>1</v>
      </c>
      <c r="I62" s="2">
        <v>1</v>
      </c>
      <c r="J62">
        <f t="shared" si="1"/>
        <v>0</v>
      </c>
      <c r="O62" s="3" t="s">
        <v>391</v>
      </c>
    </row>
    <row r="63" spans="1:15" ht="14.25" customHeight="1" x14ac:dyDescent="0.2">
      <c r="A63" s="4" t="s">
        <v>224</v>
      </c>
      <c r="B63" s="4" t="s">
        <v>225</v>
      </c>
      <c r="C63" s="4" t="s">
        <v>226</v>
      </c>
      <c r="D63" s="4" t="s">
        <v>11</v>
      </c>
      <c r="E63" s="4">
        <v>269</v>
      </c>
      <c r="F63" s="4" t="s">
        <v>227</v>
      </c>
      <c r="G63" s="4" t="s">
        <v>13</v>
      </c>
      <c r="H63" s="2">
        <v>1</v>
      </c>
      <c r="I63" s="2">
        <v>1</v>
      </c>
      <c r="J63">
        <f t="shared" si="1"/>
        <v>0</v>
      </c>
      <c r="O63" s="4"/>
    </row>
    <row r="64" spans="1:15" ht="14.25" customHeight="1" x14ac:dyDescent="0.2">
      <c r="A64" s="3" t="s">
        <v>234</v>
      </c>
      <c r="B64" s="3" t="s">
        <v>235</v>
      </c>
      <c r="C64" s="4" t="s">
        <v>236</v>
      </c>
      <c r="D64" s="4" t="s">
        <v>63</v>
      </c>
      <c r="E64" s="4">
        <v>62</v>
      </c>
      <c r="F64" s="4" t="s">
        <v>237</v>
      </c>
      <c r="G64" s="4" t="s">
        <v>238</v>
      </c>
      <c r="H64" s="2">
        <v>1</v>
      </c>
      <c r="I64" s="5">
        <v>1</v>
      </c>
      <c r="J64">
        <f t="shared" si="1"/>
        <v>0</v>
      </c>
      <c r="O64" s="4"/>
    </row>
    <row r="65" spans="1:15" ht="14.25" customHeight="1" x14ac:dyDescent="0.2">
      <c r="A65" s="3" t="s">
        <v>239</v>
      </c>
      <c r="B65" s="3" t="s">
        <v>235</v>
      </c>
      <c r="C65" s="4" t="s">
        <v>240</v>
      </c>
      <c r="D65" s="4" t="s">
        <v>63</v>
      </c>
      <c r="E65" s="4">
        <v>52</v>
      </c>
      <c r="F65" s="4" t="s">
        <v>241</v>
      </c>
      <c r="G65" s="4" t="s">
        <v>238</v>
      </c>
      <c r="H65" s="2">
        <v>1</v>
      </c>
      <c r="I65" s="2">
        <v>1</v>
      </c>
      <c r="J65">
        <f t="shared" si="1"/>
        <v>0</v>
      </c>
      <c r="O65" s="4"/>
    </row>
    <row r="66" spans="1:15" ht="14.25" customHeight="1" x14ac:dyDescent="0.2">
      <c r="A66" s="3" t="s">
        <v>244</v>
      </c>
      <c r="B66" s="3" t="s">
        <v>235</v>
      </c>
      <c r="C66" s="4" t="s">
        <v>245</v>
      </c>
      <c r="D66" s="4" t="s">
        <v>63</v>
      </c>
      <c r="E66" s="4">
        <v>62</v>
      </c>
      <c r="F66" s="4" t="s">
        <v>246</v>
      </c>
      <c r="G66" s="4" t="s">
        <v>238</v>
      </c>
      <c r="H66" s="2">
        <v>1</v>
      </c>
      <c r="I66" s="2">
        <v>1</v>
      </c>
      <c r="J66">
        <f t="shared" ref="J66:J97" si="2">H66-I66</f>
        <v>0</v>
      </c>
      <c r="O66" s="6" t="s">
        <v>270</v>
      </c>
    </row>
    <row r="67" spans="1:15" ht="14.25" customHeight="1" x14ac:dyDescent="0.2">
      <c r="A67" s="4" t="s">
        <v>266</v>
      </c>
      <c r="B67" s="4" t="s">
        <v>260</v>
      </c>
      <c r="C67" s="4" t="s">
        <v>267</v>
      </c>
      <c r="D67" s="4" t="s">
        <v>63</v>
      </c>
      <c r="E67" s="4">
        <v>53</v>
      </c>
      <c r="F67" s="4" t="s">
        <v>268</v>
      </c>
      <c r="G67" s="4" t="s">
        <v>13</v>
      </c>
      <c r="H67" s="2">
        <v>1</v>
      </c>
      <c r="I67" s="5">
        <v>1</v>
      </c>
      <c r="J67">
        <f t="shared" si="2"/>
        <v>0</v>
      </c>
      <c r="O67" s="6" t="s">
        <v>143</v>
      </c>
    </row>
    <row r="68" spans="1:15" ht="14.25" customHeight="1" x14ac:dyDescent="0.2">
      <c r="A68" s="4" t="s">
        <v>269</v>
      </c>
      <c r="B68" s="4" t="s">
        <v>260</v>
      </c>
      <c r="C68" s="4" t="s">
        <v>270</v>
      </c>
      <c r="D68" s="4" t="s">
        <v>63</v>
      </c>
      <c r="E68" s="4">
        <v>50</v>
      </c>
      <c r="F68" s="4" t="s">
        <v>271</v>
      </c>
      <c r="G68" s="4" t="s">
        <v>13</v>
      </c>
      <c r="H68" s="2">
        <v>1</v>
      </c>
      <c r="I68" s="5">
        <v>1</v>
      </c>
      <c r="J68">
        <f t="shared" si="2"/>
        <v>0</v>
      </c>
      <c r="O68" s="7" t="s">
        <v>139</v>
      </c>
    </row>
    <row r="69" spans="1:15" ht="14.25" customHeight="1" x14ac:dyDescent="0.2">
      <c r="A69" s="4" t="s">
        <v>272</v>
      </c>
      <c r="B69" s="4" t="s">
        <v>260</v>
      </c>
      <c r="C69" s="4" t="s">
        <v>273</v>
      </c>
      <c r="D69" s="4" t="s">
        <v>63</v>
      </c>
      <c r="E69" s="4">
        <v>50</v>
      </c>
      <c r="F69" s="4" t="s">
        <v>274</v>
      </c>
      <c r="G69" s="4" t="s">
        <v>13</v>
      </c>
      <c r="H69" s="2">
        <v>1</v>
      </c>
      <c r="I69" s="5">
        <v>1</v>
      </c>
      <c r="J69">
        <f t="shared" si="2"/>
        <v>0</v>
      </c>
      <c r="O69" s="6" t="s">
        <v>136</v>
      </c>
    </row>
    <row r="70" spans="1:15" ht="14.25" customHeight="1" x14ac:dyDescent="0.2">
      <c r="A70" s="4" t="s">
        <v>281</v>
      </c>
      <c r="B70" s="4" t="s">
        <v>260</v>
      </c>
      <c r="C70" s="4" t="s">
        <v>282</v>
      </c>
      <c r="D70" s="4" t="s">
        <v>11</v>
      </c>
      <c r="E70" s="4">
        <v>68</v>
      </c>
      <c r="F70" s="4" t="s">
        <v>283</v>
      </c>
      <c r="G70" s="4" t="s">
        <v>13</v>
      </c>
      <c r="H70" s="2">
        <v>1</v>
      </c>
      <c r="I70" s="2">
        <v>1</v>
      </c>
      <c r="J70">
        <f t="shared" si="2"/>
        <v>0</v>
      </c>
      <c r="O70" s="6" t="s">
        <v>19</v>
      </c>
    </row>
    <row r="71" spans="1:15" ht="14.25" customHeight="1" x14ac:dyDescent="0.2">
      <c r="A71" s="4" t="s">
        <v>303</v>
      </c>
      <c r="B71" s="4" t="s">
        <v>288</v>
      </c>
      <c r="C71" s="4" t="s">
        <v>304</v>
      </c>
      <c r="D71" s="4" t="s">
        <v>11</v>
      </c>
      <c r="E71" s="4">
        <v>551</v>
      </c>
      <c r="F71" s="4" t="s">
        <v>305</v>
      </c>
      <c r="G71" s="4" t="s">
        <v>13</v>
      </c>
      <c r="H71" s="2">
        <v>1</v>
      </c>
      <c r="I71" s="2">
        <v>1</v>
      </c>
      <c r="J71">
        <f t="shared" si="2"/>
        <v>0</v>
      </c>
      <c r="O71" s="6" t="s">
        <v>133</v>
      </c>
    </row>
    <row r="72" spans="1:15" ht="14.25" customHeight="1" x14ac:dyDescent="0.2">
      <c r="A72" s="4" t="s">
        <v>310</v>
      </c>
      <c r="B72" s="4" t="s">
        <v>288</v>
      </c>
      <c r="C72" s="4" t="s">
        <v>311</v>
      </c>
      <c r="D72" s="4" t="s">
        <v>63</v>
      </c>
      <c r="E72" s="4">
        <v>56</v>
      </c>
      <c r="F72" s="4" t="s">
        <v>312</v>
      </c>
      <c r="G72" s="4" t="s">
        <v>238</v>
      </c>
      <c r="H72" s="2">
        <v>1</v>
      </c>
      <c r="I72" s="2">
        <v>1</v>
      </c>
      <c r="J72">
        <f t="shared" si="2"/>
        <v>0</v>
      </c>
      <c r="O72" s="3"/>
    </row>
    <row r="73" spans="1:15" ht="14.25" customHeight="1" x14ac:dyDescent="0.2">
      <c r="A73" s="4" t="s">
        <v>324</v>
      </c>
      <c r="B73" s="4" t="s">
        <v>325</v>
      </c>
      <c r="C73" s="4" t="s">
        <v>326</v>
      </c>
      <c r="D73" s="4" t="s">
        <v>20</v>
      </c>
      <c r="E73" s="4">
        <v>41</v>
      </c>
      <c r="F73" s="4" t="s">
        <v>327</v>
      </c>
      <c r="G73" s="4" t="s">
        <v>13</v>
      </c>
      <c r="H73" s="2">
        <v>1</v>
      </c>
      <c r="I73" s="2">
        <v>1</v>
      </c>
      <c r="J73">
        <f t="shared" si="2"/>
        <v>0</v>
      </c>
    </row>
    <row r="74" spans="1:15" ht="14.25" customHeight="1" x14ac:dyDescent="0.2">
      <c r="A74" s="4" t="s">
        <v>343</v>
      </c>
      <c r="B74" s="4" t="s">
        <v>340</v>
      </c>
      <c r="C74" s="4" t="s">
        <v>344</v>
      </c>
      <c r="D74" s="4" t="s">
        <v>63</v>
      </c>
      <c r="E74" s="4">
        <v>72</v>
      </c>
      <c r="F74" s="4" t="s">
        <v>345</v>
      </c>
      <c r="G74" s="4" t="s">
        <v>172</v>
      </c>
      <c r="H74" s="2">
        <v>1</v>
      </c>
      <c r="I74" s="2">
        <v>1</v>
      </c>
      <c r="J74">
        <f t="shared" si="2"/>
        <v>0</v>
      </c>
      <c r="O74" s="4"/>
    </row>
    <row r="75" spans="1:15" ht="14.25" customHeight="1" x14ac:dyDescent="0.2">
      <c r="A75" s="4" t="s">
        <v>346</v>
      </c>
      <c r="B75" s="4" t="s">
        <v>340</v>
      </c>
      <c r="C75" s="4" t="s">
        <v>347</v>
      </c>
      <c r="D75" s="4" t="s">
        <v>63</v>
      </c>
      <c r="E75" s="4">
        <v>50</v>
      </c>
      <c r="F75" s="4" t="s">
        <v>348</v>
      </c>
      <c r="G75" s="4" t="s">
        <v>13</v>
      </c>
      <c r="H75" s="2">
        <v>1</v>
      </c>
      <c r="I75" s="2">
        <v>1</v>
      </c>
      <c r="J75">
        <f t="shared" si="2"/>
        <v>0</v>
      </c>
      <c r="O75" s="4"/>
    </row>
    <row r="76" spans="1:15" x14ac:dyDescent="0.2">
      <c r="A76" s="4" t="s">
        <v>359</v>
      </c>
      <c r="B76" s="4" t="s">
        <v>360</v>
      </c>
      <c r="C76" s="4" t="s">
        <v>361</v>
      </c>
      <c r="D76" s="4" t="s">
        <v>63</v>
      </c>
      <c r="E76" s="4">
        <v>73</v>
      </c>
      <c r="F76" s="4" t="s">
        <v>362</v>
      </c>
      <c r="G76" s="4" t="s">
        <v>13</v>
      </c>
      <c r="H76" s="2">
        <v>1</v>
      </c>
      <c r="I76" s="2">
        <v>1</v>
      </c>
      <c r="J76">
        <f t="shared" si="2"/>
        <v>0</v>
      </c>
      <c r="O76" s="4"/>
    </row>
    <row r="77" spans="1:15" x14ac:dyDescent="0.2">
      <c r="A77" s="4" t="s">
        <v>363</v>
      </c>
      <c r="B77" s="4" t="s">
        <v>360</v>
      </c>
      <c r="C77" s="4" t="s">
        <v>364</v>
      </c>
      <c r="D77" s="4" t="s">
        <v>63</v>
      </c>
      <c r="E77" s="4">
        <v>58</v>
      </c>
      <c r="F77" s="4" t="s">
        <v>365</v>
      </c>
      <c r="G77" s="4" t="s">
        <v>13</v>
      </c>
      <c r="H77" s="2">
        <v>1</v>
      </c>
      <c r="I77" s="2">
        <v>1</v>
      </c>
      <c r="J77">
        <f t="shared" si="2"/>
        <v>0</v>
      </c>
      <c r="O77" s="4"/>
    </row>
    <row r="78" spans="1:15" x14ac:dyDescent="0.2">
      <c r="A78" s="4" t="s">
        <v>377</v>
      </c>
      <c r="B78" s="4" t="s">
        <v>360</v>
      </c>
      <c r="C78" s="4" t="s">
        <v>378</v>
      </c>
      <c r="D78" s="4" t="s">
        <v>11</v>
      </c>
      <c r="E78" s="4">
        <v>242</v>
      </c>
      <c r="F78" s="4" t="s">
        <v>379</v>
      </c>
      <c r="G78" s="4" t="s">
        <v>13</v>
      </c>
      <c r="H78" s="2">
        <v>1</v>
      </c>
      <c r="I78" s="2">
        <v>1</v>
      </c>
      <c r="J78">
        <f t="shared" si="2"/>
        <v>0</v>
      </c>
      <c r="O78" s="4"/>
    </row>
    <row r="79" spans="1:15" x14ac:dyDescent="0.2">
      <c r="A79" s="4" t="s">
        <v>395</v>
      </c>
      <c r="B79" s="4" t="s">
        <v>396</v>
      </c>
      <c r="C79" s="4" t="s">
        <v>397</v>
      </c>
      <c r="D79" s="4" t="s">
        <v>63</v>
      </c>
      <c r="E79" s="4">
        <v>66</v>
      </c>
      <c r="F79" s="4" t="s">
        <v>398</v>
      </c>
      <c r="G79" s="4" t="s">
        <v>13</v>
      </c>
      <c r="H79" s="2">
        <v>1</v>
      </c>
      <c r="I79" s="2">
        <v>1</v>
      </c>
      <c r="J79">
        <f t="shared" si="2"/>
        <v>0</v>
      </c>
      <c r="O79" s="4"/>
    </row>
    <row r="80" spans="1:15" x14ac:dyDescent="0.2">
      <c r="A80" s="4" t="s">
        <v>402</v>
      </c>
      <c r="B80" s="4" t="s">
        <v>399</v>
      </c>
      <c r="C80" s="4" t="s">
        <v>403</v>
      </c>
      <c r="D80" s="4" t="s">
        <v>20</v>
      </c>
      <c r="E80" s="4">
        <v>142</v>
      </c>
      <c r="F80" s="4" t="s">
        <v>404</v>
      </c>
      <c r="G80" s="4" t="s">
        <v>65</v>
      </c>
      <c r="H80" s="2">
        <v>1</v>
      </c>
      <c r="I80" s="2">
        <v>1</v>
      </c>
      <c r="J80">
        <f t="shared" si="2"/>
        <v>0</v>
      </c>
      <c r="O80" s="3"/>
    </row>
    <row r="81" spans="1:15" x14ac:dyDescent="0.2">
      <c r="A81" s="4" t="s">
        <v>417</v>
      </c>
      <c r="B81" s="4" t="s">
        <v>399</v>
      </c>
      <c r="C81" s="4" t="s">
        <v>418</v>
      </c>
      <c r="D81" s="4" t="s">
        <v>20</v>
      </c>
      <c r="E81" s="4">
        <v>129</v>
      </c>
      <c r="F81" s="4" t="s">
        <v>419</v>
      </c>
      <c r="G81" s="4" t="s">
        <v>65</v>
      </c>
      <c r="H81" s="2">
        <v>1</v>
      </c>
      <c r="I81" s="2">
        <v>1</v>
      </c>
      <c r="J81">
        <f t="shared" si="2"/>
        <v>0</v>
      </c>
    </row>
    <row r="82" spans="1:15" x14ac:dyDescent="0.2">
      <c r="A82" s="4">
        <v>2167</v>
      </c>
      <c r="B82" s="4" t="s">
        <v>420</v>
      </c>
      <c r="C82" s="4" t="s">
        <v>421</v>
      </c>
      <c r="D82" s="4" t="s">
        <v>34</v>
      </c>
      <c r="E82" s="4">
        <v>56</v>
      </c>
      <c r="F82" s="4" t="s">
        <v>422</v>
      </c>
      <c r="G82" s="4" t="s">
        <v>25</v>
      </c>
      <c r="H82" s="2">
        <v>1</v>
      </c>
      <c r="I82" s="2">
        <v>1</v>
      </c>
      <c r="J82">
        <f t="shared" si="2"/>
        <v>0</v>
      </c>
      <c r="O82" s="3"/>
    </row>
    <row r="83" spans="1:15" x14ac:dyDescent="0.2">
      <c r="A83" s="4">
        <v>8140</v>
      </c>
      <c r="B83" s="4" t="s">
        <v>420</v>
      </c>
      <c r="C83" s="4" t="s">
        <v>423</v>
      </c>
      <c r="D83" s="4" t="s">
        <v>34</v>
      </c>
      <c r="E83" s="4">
        <v>53</v>
      </c>
      <c r="F83" s="4" t="s">
        <v>424</v>
      </c>
      <c r="G83" s="4" t="s">
        <v>25</v>
      </c>
      <c r="H83" s="2">
        <v>1</v>
      </c>
      <c r="I83" s="2">
        <v>1</v>
      </c>
      <c r="J83">
        <f t="shared" si="2"/>
        <v>0</v>
      </c>
      <c r="O83" s="3"/>
    </row>
    <row r="84" spans="1:15" x14ac:dyDescent="0.2">
      <c r="A84" s="4">
        <v>34117</v>
      </c>
      <c r="B84" s="4" t="s">
        <v>420</v>
      </c>
      <c r="C84" s="4" t="s">
        <v>425</v>
      </c>
      <c r="D84" s="4" t="s">
        <v>34</v>
      </c>
      <c r="E84" s="4">
        <v>58</v>
      </c>
      <c r="F84" s="4" t="s">
        <v>426</v>
      </c>
      <c r="G84" s="4" t="s">
        <v>25</v>
      </c>
      <c r="H84" s="2">
        <v>1</v>
      </c>
      <c r="I84" s="2">
        <v>1</v>
      </c>
      <c r="J84">
        <f t="shared" si="2"/>
        <v>0</v>
      </c>
      <c r="O84" s="3"/>
    </row>
    <row r="85" spans="1:15" x14ac:dyDescent="0.2">
      <c r="A85" s="4">
        <v>40922</v>
      </c>
      <c r="B85" s="4" t="s">
        <v>420</v>
      </c>
      <c r="C85" s="4" t="s">
        <v>427</v>
      </c>
      <c r="D85" s="4" t="s">
        <v>34</v>
      </c>
      <c r="E85" s="4">
        <v>57</v>
      </c>
      <c r="F85" s="4" t="s">
        <v>428</v>
      </c>
      <c r="G85" s="4" t="s">
        <v>25</v>
      </c>
      <c r="H85" s="2">
        <v>1</v>
      </c>
      <c r="I85" s="2">
        <v>1</v>
      </c>
      <c r="J85">
        <f t="shared" si="2"/>
        <v>0</v>
      </c>
      <c r="O85" s="4"/>
    </row>
    <row r="86" spans="1:15" x14ac:dyDescent="0.2">
      <c r="A86" s="4" t="s">
        <v>429</v>
      </c>
      <c r="B86" s="4" t="s">
        <v>420</v>
      </c>
      <c r="C86" s="4" t="s">
        <v>430</v>
      </c>
      <c r="D86" s="4" t="s">
        <v>34</v>
      </c>
      <c r="E86" s="4">
        <v>57</v>
      </c>
      <c r="F86" s="4" t="s">
        <v>431</v>
      </c>
      <c r="G86" s="4" t="s">
        <v>25</v>
      </c>
      <c r="H86" s="2">
        <v>1</v>
      </c>
      <c r="I86" s="2">
        <v>1</v>
      </c>
      <c r="J86">
        <f t="shared" si="2"/>
        <v>0</v>
      </c>
      <c r="O86" s="4"/>
    </row>
    <row r="87" spans="1:15" x14ac:dyDescent="0.2">
      <c r="A87" s="4" t="s">
        <v>432</v>
      </c>
      <c r="B87" s="4" t="s">
        <v>420</v>
      </c>
      <c r="C87" s="4" t="s">
        <v>433</v>
      </c>
      <c r="D87" s="4" t="s">
        <v>34</v>
      </c>
      <c r="E87" s="4">
        <v>49</v>
      </c>
      <c r="F87" s="4" t="s">
        <v>434</v>
      </c>
      <c r="G87" s="4" t="s">
        <v>25</v>
      </c>
      <c r="H87" s="2">
        <v>1</v>
      </c>
      <c r="I87" s="2">
        <v>1</v>
      </c>
      <c r="J87">
        <f t="shared" si="2"/>
        <v>0</v>
      </c>
      <c r="O87" s="4"/>
    </row>
    <row r="88" spans="1:15" x14ac:dyDescent="0.2">
      <c r="A88" s="4" t="s">
        <v>435</v>
      </c>
      <c r="B88" s="4" t="s">
        <v>420</v>
      </c>
      <c r="C88" s="4" t="s">
        <v>436</v>
      </c>
      <c r="D88" s="4" t="s">
        <v>34</v>
      </c>
      <c r="E88" s="4">
        <v>54</v>
      </c>
      <c r="F88" s="4" t="s">
        <v>437</v>
      </c>
      <c r="G88" s="4" t="s">
        <v>25</v>
      </c>
      <c r="H88" s="2">
        <v>1</v>
      </c>
      <c r="I88" s="2">
        <v>1</v>
      </c>
      <c r="J88">
        <f t="shared" si="2"/>
        <v>0</v>
      </c>
    </row>
    <row r="89" spans="1:15" x14ac:dyDescent="0.2">
      <c r="A89" s="4" t="s">
        <v>445</v>
      </c>
      <c r="B89" s="4" t="s">
        <v>420</v>
      </c>
      <c r="C89" s="4" t="s">
        <v>446</v>
      </c>
      <c r="D89" s="4" t="s">
        <v>34</v>
      </c>
      <c r="E89" s="4">
        <v>63</v>
      </c>
      <c r="F89" s="4" t="s">
        <v>447</v>
      </c>
      <c r="G89" s="4" t="s">
        <v>25</v>
      </c>
      <c r="H89" s="2">
        <v>1</v>
      </c>
      <c r="I89" s="2">
        <v>1</v>
      </c>
      <c r="J89">
        <f t="shared" si="2"/>
        <v>0</v>
      </c>
    </row>
    <row r="90" spans="1:15" x14ac:dyDescent="0.2">
      <c r="A90" s="4" t="s">
        <v>448</v>
      </c>
      <c r="B90" s="4" t="s">
        <v>420</v>
      </c>
      <c r="C90" s="4" t="s">
        <v>449</v>
      </c>
      <c r="D90" s="4" t="s">
        <v>34</v>
      </c>
      <c r="E90" s="4">
        <v>57</v>
      </c>
      <c r="F90" s="4" t="s">
        <v>450</v>
      </c>
      <c r="G90" s="4" t="s">
        <v>25</v>
      </c>
      <c r="H90" s="2">
        <v>1</v>
      </c>
      <c r="I90" s="2">
        <v>1</v>
      </c>
      <c r="J90">
        <f t="shared" si="2"/>
        <v>0</v>
      </c>
    </row>
    <row r="91" spans="1:15" x14ac:dyDescent="0.2">
      <c r="A91" s="3" t="s">
        <v>22</v>
      </c>
      <c r="B91" s="3" t="s">
        <v>9</v>
      </c>
      <c r="C91" s="3" t="s">
        <v>23</v>
      </c>
      <c r="D91" s="3" t="s">
        <v>11</v>
      </c>
      <c r="E91" s="3">
        <v>231</v>
      </c>
      <c r="F91" s="4" t="s">
        <v>26</v>
      </c>
      <c r="G91" s="4" t="s">
        <v>13</v>
      </c>
      <c r="H91" s="2">
        <v>2</v>
      </c>
      <c r="I91" s="2">
        <v>2</v>
      </c>
      <c r="J91">
        <f t="shared" si="2"/>
        <v>0</v>
      </c>
    </row>
    <row r="92" spans="1:15" x14ac:dyDescent="0.2">
      <c r="A92" s="4" t="s">
        <v>87</v>
      </c>
      <c r="B92" s="4" t="s">
        <v>9</v>
      </c>
      <c r="C92" s="4" t="s">
        <v>88</v>
      </c>
      <c r="D92" s="4" t="s">
        <v>63</v>
      </c>
      <c r="E92" s="4">
        <v>35</v>
      </c>
      <c r="F92" s="4" t="s">
        <v>89</v>
      </c>
      <c r="G92" s="4" t="s">
        <v>25</v>
      </c>
      <c r="H92" s="2">
        <v>2</v>
      </c>
      <c r="I92" s="2">
        <v>2</v>
      </c>
      <c r="J92">
        <f t="shared" si="2"/>
        <v>0</v>
      </c>
    </row>
    <row r="93" spans="1:15" x14ac:dyDescent="0.2">
      <c r="A93" s="4" t="s">
        <v>126</v>
      </c>
      <c r="B93" s="4" t="s">
        <v>9</v>
      </c>
      <c r="C93" s="4" t="s">
        <v>127</v>
      </c>
      <c r="D93" s="4" t="s">
        <v>11</v>
      </c>
      <c r="E93" s="4">
        <v>204</v>
      </c>
      <c r="F93" s="4" t="s">
        <v>128</v>
      </c>
      <c r="G93" s="4" t="s">
        <v>13</v>
      </c>
      <c r="H93" s="2">
        <v>2</v>
      </c>
      <c r="I93" s="2">
        <v>2</v>
      </c>
      <c r="J93">
        <f t="shared" si="2"/>
        <v>0</v>
      </c>
    </row>
    <row r="94" spans="1:15" x14ac:dyDescent="0.2">
      <c r="A94" s="4" t="s">
        <v>145</v>
      </c>
      <c r="B94" s="4" t="s">
        <v>146</v>
      </c>
      <c r="C94" s="4" t="s">
        <v>147</v>
      </c>
      <c r="D94" s="4" t="s">
        <v>63</v>
      </c>
      <c r="E94" s="4">
        <v>58</v>
      </c>
      <c r="F94" s="4" t="s">
        <v>148</v>
      </c>
      <c r="G94" s="4" t="s">
        <v>13</v>
      </c>
      <c r="H94" s="2">
        <v>2</v>
      </c>
      <c r="I94" s="2">
        <v>2</v>
      </c>
      <c r="J94">
        <f t="shared" si="2"/>
        <v>0</v>
      </c>
    </row>
    <row r="95" spans="1:15" x14ac:dyDescent="0.2">
      <c r="A95" s="4" t="s">
        <v>149</v>
      </c>
      <c r="B95" s="4" t="s">
        <v>146</v>
      </c>
      <c r="C95" s="4" t="s">
        <v>150</v>
      </c>
      <c r="D95" s="4" t="s">
        <v>63</v>
      </c>
      <c r="E95" s="4">
        <v>58</v>
      </c>
      <c r="F95" s="4" t="s">
        <v>151</v>
      </c>
      <c r="G95" s="4" t="s">
        <v>13</v>
      </c>
      <c r="H95" s="2">
        <v>2</v>
      </c>
      <c r="I95" s="2">
        <v>2</v>
      </c>
      <c r="J95">
        <f t="shared" si="2"/>
        <v>0</v>
      </c>
    </row>
    <row r="96" spans="1:15" x14ac:dyDescent="0.2">
      <c r="A96" s="4" t="s">
        <v>169</v>
      </c>
      <c r="B96" s="4" t="s">
        <v>165</v>
      </c>
      <c r="C96" s="4" t="s">
        <v>170</v>
      </c>
      <c r="D96" s="4" t="s">
        <v>20</v>
      </c>
      <c r="E96" s="4">
        <v>104</v>
      </c>
      <c r="F96" s="4" t="s">
        <v>171</v>
      </c>
      <c r="G96" s="4" t="s">
        <v>172</v>
      </c>
      <c r="H96" s="2">
        <v>2</v>
      </c>
      <c r="I96" s="2">
        <v>2</v>
      </c>
      <c r="J96">
        <f t="shared" si="2"/>
        <v>0</v>
      </c>
    </row>
    <row r="97" spans="1:15" x14ac:dyDescent="0.2">
      <c r="A97" s="4" t="s">
        <v>177</v>
      </c>
      <c r="B97" s="4" t="s">
        <v>165</v>
      </c>
      <c r="C97" s="4" t="s">
        <v>178</v>
      </c>
      <c r="D97" s="4" t="s">
        <v>20</v>
      </c>
      <c r="E97" s="4">
        <v>109</v>
      </c>
      <c r="F97" s="4" t="s">
        <v>179</v>
      </c>
      <c r="G97" s="4" t="s">
        <v>180</v>
      </c>
      <c r="H97" s="2">
        <v>2</v>
      </c>
      <c r="I97" s="2">
        <v>2</v>
      </c>
      <c r="J97">
        <f t="shared" si="2"/>
        <v>0</v>
      </c>
      <c r="O97" s="3"/>
    </row>
    <row r="98" spans="1:15" x14ac:dyDescent="0.2">
      <c r="A98" s="4" t="s">
        <v>231</v>
      </c>
      <c r="B98" s="4" t="s">
        <v>225</v>
      </c>
      <c r="C98" s="4" t="s">
        <v>232</v>
      </c>
      <c r="D98" s="4" t="s">
        <v>63</v>
      </c>
      <c r="E98" s="4">
        <v>47</v>
      </c>
      <c r="F98" s="4" t="s">
        <v>233</v>
      </c>
      <c r="G98" s="4" t="s">
        <v>13</v>
      </c>
      <c r="H98" s="2">
        <v>2</v>
      </c>
      <c r="I98" s="2">
        <v>2</v>
      </c>
      <c r="J98">
        <f t="shared" ref="J98:J129" si="3">H98-I98</f>
        <v>0</v>
      </c>
      <c r="O98" s="4"/>
    </row>
    <row r="99" spans="1:15" x14ac:dyDescent="0.2">
      <c r="A99" s="3" t="s">
        <v>239</v>
      </c>
      <c r="B99" s="3" t="s">
        <v>235</v>
      </c>
      <c r="C99" s="4" t="s">
        <v>240</v>
      </c>
      <c r="D99" s="4" t="s">
        <v>63</v>
      </c>
      <c r="E99" s="4">
        <v>52</v>
      </c>
      <c r="F99" s="4" t="s">
        <v>242</v>
      </c>
      <c r="G99" s="4" t="s">
        <v>243</v>
      </c>
      <c r="H99" s="2">
        <v>2</v>
      </c>
      <c r="I99" s="2">
        <v>2</v>
      </c>
      <c r="J99">
        <f t="shared" si="3"/>
        <v>0</v>
      </c>
      <c r="O99" s="3"/>
    </row>
    <row r="100" spans="1:15" x14ac:dyDescent="0.2">
      <c r="A100" s="4" t="s">
        <v>287</v>
      </c>
      <c r="B100" s="4" t="s">
        <v>288</v>
      </c>
      <c r="C100" s="4" t="s">
        <v>289</v>
      </c>
      <c r="D100" s="4" t="s">
        <v>34</v>
      </c>
      <c r="E100" s="4">
        <v>198</v>
      </c>
      <c r="F100" s="4" t="s">
        <v>290</v>
      </c>
      <c r="G100" s="4" t="s">
        <v>13</v>
      </c>
      <c r="H100" s="2">
        <v>2</v>
      </c>
      <c r="I100" s="2">
        <v>2</v>
      </c>
      <c r="J100">
        <f t="shared" si="3"/>
        <v>0</v>
      </c>
      <c r="O100" s="4"/>
    </row>
    <row r="101" spans="1:15" x14ac:dyDescent="0.2">
      <c r="A101" s="4" t="s">
        <v>18</v>
      </c>
      <c r="B101" s="4" t="s">
        <v>9</v>
      </c>
      <c r="C101" s="4" t="s">
        <v>19</v>
      </c>
      <c r="D101" s="4" t="s">
        <v>20</v>
      </c>
      <c r="E101" s="4">
        <v>79</v>
      </c>
      <c r="F101" s="4" t="s">
        <v>21</v>
      </c>
      <c r="G101" s="4" t="s">
        <v>13</v>
      </c>
      <c r="H101" s="2">
        <v>2</v>
      </c>
      <c r="I101" s="2">
        <v>1</v>
      </c>
      <c r="J101">
        <f t="shared" si="3"/>
        <v>1</v>
      </c>
      <c r="O101" s="4"/>
    </row>
    <row r="102" spans="1:15" x14ac:dyDescent="0.2">
      <c r="A102" s="4" t="s">
        <v>29</v>
      </c>
      <c r="B102" s="4" t="s">
        <v>9</v>
      </c>
      <c r="C102" s="4" t="s">
        <v>30</v>
      </c>
      <c r="D102" s="4" t="s">
        <v>20</v>
      </c>
      <c r="E102" s="4">
        <v>78</v>
      </c>
      <c r="F102" s="4" t="s">
        <v>31</v>
      </c>
      <c r="G102" s="4" t="s">
        <v>13</v>
      </c>
      <c r="H102" s="2">
        <v>2</v>
      </c>
      <c r="I102" s="2">
        <v>1</v>
      </c>
      <c r="J102">
        <f t="shared" si="3"/>
        <v>1</v>
      </c>
      <c r="O102" s="4"/>
    </row>
    <row r="103" spans="1:15" x14ac:dyDescent="0.2">
      <c r="A103" s="4" t="s">
        <v>49</v>
      </c>
      <c r="B103" s="4" t="s">
        <v>9</v>
      </c>
      <c r="C103" s="4" t="s">
        <v>50</v>
      </c>
      <c r="D103" s="4" t="s">
        <v>20</v>
      </c>
      <c r="E103" s="4">
        <v>79</v>
      </c>
      <c r="F103" s="4" t="s">
        <v>51</v>
      </c>
      <c r="G103" s="4" t="s">
        <v>13</v>
      </c>
      <c r="H103" s="2">
        <v>2</v>
      </c>
      <c r="I103" s="2">
        <v>1</v>
      </c>
      <c r="J103">
        <f t="shared" si="3"/>
        <v>1</v>
      </c>
    </row>
    <row r="104" spans="1:15" x14ac:dyDescent="0.2">
      <c r="A104" s="4" t="s">
        <v>58</v>
      </c>
      <c r="B104" s="4" t="s">
        <v>9</v>
      </c>
      <c r="C104" s="4" t="s">
        <v>59</v>
      </c>
      <c r="D104" s="4" t="s">
        <v>20</v>
      </c>
      <c r="E104" s="4">
        <v>79</v>
      </c>
      <c r="F104" s="4" t="s">
        <v>60</v>
      </c>
      <c r="G104" s="4" t="s">
        <v>13</v>
      </c>
      <c r="H104" s="2">
        <v>2</v>
      </c>
      <c r="I104" s="2">
        <v>1</v>
      </c>
      <c r="J104">
        <f t="shared" si="3"/>
        <v>1</v>
      </c>
      <c r="O104" s="4"/>
    </row>
    <row r="105" spans="1:15" x14ac:dyDescent="0.2">
      <c r="A105" s="4" t="s">
        <v>78</v>
      </c>
      <c r="B105" s="4" t="s">
        <v>9</v>
      </c>
      <c r="C105" s="4" t="s">
        <v>79</v>
      </c>
      <c r="D105" s="4" t="s">
        <v>20</v>
      </c>
      <c r="E105" s="4">
        <v>77</v>
      </c>
      <c r="F105" s="4" t="s">
        <v>80</v>
      </c>
      <c r="G105" s="4" t="s">
        <v>13</v>
      </c>
      <c r="H105" s="2">
        <v>2</v>
      </c>
      <c r="I105" s="2">
        <v>1</v>
      </c>
      <c r="J105">
        <f t="shared" si="3"/>
        <v>1</v>
      </c>
      <c r="O105" s="4"/>
    </row>
    <row r="106" spans="1:15" x14ac:dyDescent="0.2">
      <c r="A106" s="4" t="s">
        <v>81</v>
      </c>
      <c r="B106" s="4" t="s">
        <v>9</v>
      </c>
      <c r="C106" s="4" t="s">
        <v>82</v>
      </c>
      <c r="D106" s="4" t="s">
        <v>20</v>
      </c>
      <c r="E106" s="4">
        <v>75</v>
      </c>
      <c r="F106" s="4" t="s">
        <v>83</v>
      </c>
      <c r="G106" s="4" t="s">
        <v>13</v>
      </c>
      <c r="H106" s="2">
        <v>2</v>
      </c>
      <c r="I106" s="2">
        <v>1</v>
      </c>
      <c r="J106">
        <f t="shared" si="3"/>
        <v>1</v>
      </c>
      <c r="O106" s="4"/>
    </row>
    <row r="107" spans="1:15" x14ac:dyDescent="0.2">
      <c r="A107" s="4" t="s">
        <v>84</v>
      </c>
      <c r="B107" s="4" t="s">
        <v>9</v>
      </c>
      <c r="C107" s="4" t="s">
        <v>85</v>
      </c>
      <c r="D107" s="4" t="s">
        <v>20</v>
      </c>
      <c r="E107" s="4">
        <v>77</v>
      </c>
      <c r="F107" s="4" t="s">
        <v>86</v>
      </c>
      <c r="G107" s="4" t="s">
        <v>13</v>
      </c>
      <c r="H107" s="2">
        <v>2</v>
      </c>
      <c r="I107" s="2">
        <v>1</v>
      </c>
      <c r="J107">
        <f t="shared" si="3"/>
        <v>1</v>
      </c>
      <c r="O107" s="4"/>
    </row>
    <row r="108" spans="1:15" x14ac:dyDescent="0.2">
      <c r="A108" s="4" t="s">
        <v>90</v>
      </c>
      <c r="B108" s="4" t="s">
        <v>9</v>
      </c>
      <c r="C108" s="4" t="s">
        <v>91</v>
      </c>
      <c r="D108" s="4" t="s">
        <v>20</v>
      </c>
      <c r="E108" s="4">
        <v>79</v>
      </c>
      <c r="F108" s="4" t="s">
        <v>92</v>
      </c>
      <c r="G108" s="4" t="s">
        <v>13</v>
      </c>
      <c r="H108" s="2">
        <v>2</v>
      </c>
      <c r="I108" s="2">
        <v>1</v>
      </c>
      <c r="J108">
        <f t="shared" si="3"/>
        <v>1</v>
      </c>
      <c r="O108" s="4"/>
    </row>
    <row r="109" spans="1:15" x14ac:dyDescent="0.2">
      <c r="A109" s="4" t="s">
        <v>132</v>
      </c>
      <c r="B109" s="4" t="s">
        <v>9</v>
      </c>
      <c r="C109" s="4" t="s">
        <v>133</v>
      </c>
      <c r="D109" s="4" t="s">
        <v>20</v>
      </c>
      <c r="E109" s="4">
        <v>75</v>
      </c>
      <c r="F109" s="4" t="s">
        <v>134</v>
      </c>
      <c r="G109" s="4" t="s">
        <v>13</v>
      </c>
      <c r="H109" s="2">
        <v>2</v>
      </c>
      <c r="I109" s="2">
        <v>1</v>
      </c>
      <c r="J109">
        <f t="shared" si="3"/>
        <v>1</v>
      </c>
      <c r="O109" s="4"/>
    </row>
    <row r="110" spans="1:15" x14ac:dyDescent="0.2">
      <c r="A110" s="3" t="s">
        <v>173</v>
      </c>
      <c r="B110" s="3" t="s">
        <v>165</v>
      </c>
      <c r="C110" s="3" t="s">
        <v>174</v>
      </c>
      <c r="D110" s="3" t="s">
        <v>63</v>
      </c>
      <c r="E110" s="3">
        <v>127</v>
      </c>
      <c r="F110" s="4" t="s">
        <v>176</v>
      </c>
      <c r="G110" s="4" t="s">
        <v>13</v>
      </c>
      <c r="H110" s="2">
        <v>2</v>
      </c>
      <c r="I110" s="2">
        <v>1</v>
      </c>
      <c r="J110">
        <f t="shared" si="3"/>
        <v>1</v>
      </c>
    </row>
    <row r="111" spans="1:15" x14ac:dyDescent="0.2">
      <c r="A111" s="4" t="s">
        <v>181</v>
      </c>
      <c r="B111" s="4" t="s">
        <v>165</v>
      </c>
      <c r="C111" s="4" t="s">
        <v>182</v>
      </c>
      <c r="D111" s="4" t="s">
        <v>63</v>
      </c>
      <c r="E111" s="4">
        <v>129</v>
      </c>
      <c r="F111" s="4" t="s">
        <v>183</v>
      </c>
      <c r="G111" s="4" t="s">
        <v>13</v>
      </c>
      <c r="H111" s="2">
        <v>2</v>
      </c>
      <c r="I111" s="2">
        <v>1</v>
      </c>
      <c r="J111">
        <f t="shared" si="3"/>
        <v>1</v>
      </c>
    </row>
    <row r="112" spans="1:15" x14ac:dyDescent="0.2">
      <c r="A112" s="4" t="s">
        <v>284</v>
      </c>
      <c r="B112" s="4" t="s">
        <v>260</v>
      </c>
      <c r="C112" s="4" t="s">
        <v>285</v>
      </c>
      <c r="D112" s="4" t="s">
        <v>63</v>
      </c>
      <c r="E112" s="4">
        <v>51</v>
      </c>
      <c r="F112" s="4" t="s">
        <v>286</v>
      </c>
      <c r="G112" s="4" t="s">
        <v>13</v>
      </c>
      <c r="H112" s="2">
        <v>2</v>
      </c>
      <c r="I112" s="2">
        <v>1</v>
      </c>
      <c r="J112">
        <f t="shared" si="3"/>
        <v>1</v>
      </c>
    </row>
    <row r="113" spans="1:15" x14ac:dyDescent="0.2">
      <c r="A113" s="4" t="s">
        <v>306</v>
      </c>
      <c r="B113" s="4" t="s">
        <v>288</v>
      </c>
      <c r="C113" s="4" t="s">
        <v>307</v>
      </c>
      <c r="D113" s="4" t="s">
        <v>11</v>
      </c>
      <c r="E113" s="4">
        <v>269</v>
      </c>
      <c r="F113" s="4" t="s">
        <v>309</v>
      </c>
      <c r="G113" s="4" t="s">
        <v>13</v>
      </c>
      <c r="H113" s="2">
        <v>2</v>
      </c>
      <c r="I113" s="2">
        <v>1</v>
      </c>
      <c r="J113">
        <f t="shared" si="3"/>
        <v>1</v>
      </c>
    </row>
    <row r="114" spans="1:15" x14ac:dyDescent="0.2">
      <c r="A114" s="4" t="s">
        <v>328</v>
      </c>
      <c r="B114" s="4" t="s">
        <v>329</v>
      </c>
      <c r="C114" s="4" t="s">
        <v>330</v>
      </c>
      <c r="D114" s="4" t="s">
        <v>63</v>
      </c>
      <c r="E114" s="4">
        <v>55</v>
      </c>
      <c r="F114" s="4" t="s">
        <v>331</v>
      </c>
      <c r="G114" s="4" t="s">
        <v>13</v>
      </c>
      <c r="H114" s="2">
        <v>2</v>
      </c>
      <c r="I114" s="2">
        <v>1</v>
      </c>
      <c r="J114">
        <f t="shared" si="3"/>
        <v>1</v>
      </c>
    </row>
    <row r="115" spans="1:15" x14ac:dyDescent="0.2">
      <c r="A115" s="4" t="s">
        <v>386</v>
      </c>
      <c r="B115" s="4" t="s">
        <v>387</v>
      </c>
      <c r="C115" s="4" t="s">
        <v>388</v>
      </c>
      <c r="D115" s="4" t="s">
        <v>20</v>
      </c>
      <c r="E115" s="4">
        <v>69</v>
      </c>
      <c r="F115" s="4" t="s">
        <v>389</v>
      </c>
      <c r="G115" s="4" t="s">
        <v>13</v>
      </c>
      <c r="H115" s="2">
        <v>2</v>
      </c>
      <c r="I115" s="2">
        <v>1</v>
      </c>
      <c r="J115">
        <f t="shared" si="3"/>
        <v>1</v>
      </c>
    </row>
    <row r="116" spans="1:15" x14ac:dyDescent="0.2">
      <c r="A116" s="4" t="s">
        <v>464</v>
      </c>
      <c r="B116" s="4" t="s">
        <v>452</v>
      </c>
      <c r="C116" s="4" t="s">
        <v>465</v>
      </c>
      <c r="D116" s="4" t="s">
        <v>20</v>
      </c>
      <c r="E116" s="4">
        <v>43</v>
      </c>
      <c r="F116" s="4" t="s">
        <v>466</v>
      </c>
      <c r="G116" s="4" t="s">
        <v>467</v>
      </c>
      <c r="H116" s="2">
        <v>2</v>
      </c>
      <c r="I116" s="2">
        <v>1</v>
      </c>
      <c r="J116">
        <f t="shared" si="3"/>
        <v>1</v>
      </c>
      <c r="O116" s="3"/>
    </row>
    <row r="117" spans="1:15" x14ac:dyDescent="0.2">
      <c r="A117" s="4" t="s">
        <v>142</v>
      </c>
      <c r="B117" s="4" t="s">
        <v>9</v>
      </c>
      <c r="C117" s="4" t="s">
        <v>143</v>
      </c>
      <c r="D117" s="4" t="s">
        <v>11</v>
      </c>
      <c r="E117" s="4">
        <v>238</v>
      </c>
      <c r="F117" s="4" t="s">
        <v>144</v>
      </c>
      <c r="G117" s="4" t="s">
        <v>13</v>
      </c>
      <c r="H117" s="2">
        <v>3</v>
      </c>
      <c r="I117" s="2">
        <v>2</v>
      </c>
      <c r="J117">
        <f t="shared" si="3"/>
        <v>1</v>
      </c>
      <c r="O117" s="4"/>
    </row>
    <row r="118" spans="1:15" x14ac:dyDescent="0.2">
      <c r="A118" s="3" t="s">
        <v>173</v>
      </c>
      <c r="B118" s="3" t="s">
        <v>165</v>
      </c>
      <c r="C118" s="3" t="s">
        <v>174</v>
      </c>
      <c r="D118" s="3" t="s">
        <v>63</v>
      </c>
      <c r="E118" s="3">
        <v>127</v>
      </c>
      <c r="F118" s="4" t="s">
        <v>175</v>
      </c>
      <c r="G118" s="4" t="s">
        <v>168</v>
      </c>
      <c r="H118" s="2">
        <v>3</v>
      </c>
      <c r="I118" s="2">
        <v>2</v>
      </c>
      <c r="J118">
        <f t="shared" si="3"/>
        <v>1</v>
      </c>
      <c r="O118" s="4"/>
    </row>
    <row r="119" spans="1:15" x14ac:dyDescent="0.2">
      <c r="A119" s="4" t="s">
        <v>8</v>
      </c>
      <c r="B119" s="4" t="s">
        <v>9</v>
      </c>
      <c r="C119" s="4" t="s">
        <v>10</v>
      </c>
      <c r="D119" s="4" t="s">
        <v>11</v>
      </c>
      <c r="E119" s="4">
        <v>291</v>
      </c>
      <c r="F119" s="4" t="s">
        <v>12</v>
      </c>
      <c r="G119" s="4" t="s">
        <v>13</v>
      </c>
      <c r="H119" s="2">
        <v>3</v>
      </c>
      <c r="I119" s="2">
        <v>1</v>
      </c>
      <c r="J119">
        <f t="shared" si="3"/>
        <v>2</v>
      </c>
      <c r="O119" s="4"/>
    </row>
    <row r="120" spans="1:15" ht="14.25" customHeight="1" x14ac:dyDescent="0.2">
      <c r="A120" s="3" t="s">
        <v>22</v>
      </c>
      <c r="B120" s="3" t="s">
        <v>9</v>
      </c>
      <c r="C120" s="3" t="s">
        <v>23</v>
      </c>
      <c r="D120" s="3" t="s">
        <v>11</v>
      </c>
      <c r="E120" s="3">
        <v>231</v>
      </c>
      <c r="F120" s="4" t="s">
        <v>27</v>
      </c>
      <c r="G120" s="4" t="s">
        <v>13</v>
      </c>
      <c r="H120" s="2">
        <v>3</v>
      </c>
      <c r="I120" s="2">
        <v>1</v>
      </c>
      <c r="J120">
        <f t="shared" si="3"/>
        <v>2</v>
      </c>
      <c r="O120" s="4"/>
    </row>
    <row r="121" spans="1:15" ht="14.25" customHeight="1" x14ac:dyDescent="0.2">
      <c r="A121" s="4" t="s">
        <v>129</v>
      </c>
      <c r="B121" s="4" t="s">
        <v>9</v>
      </c>
      <c r="C121" s="4" t="s">
        <v>130</v>
      </c>
      <c r="D121" s="4" t="s">
        <v>20</v>
      </c>
      <c r="E121" s="4">
        <v>97</v>
      </c>
      <c r="F121" s="4" t="s">
        <v>131</v>
      </c>
      <c r="G121" s="4" t="s">
        <v>13</v>
      </c>
      <c r="H121" s="2">
        <v>3</v>
      </c>
      <c r="I121" s="2">
        <v>1</v>
      </c>
      <c r="J121">
        <f t="shared" si="3"/>
        <v>2</v>
      </c>
      <c r="O121" s="4"/>
    </row>
    <row r="122" spans="1:15" x14ac:dyDescent="0.2">
      <c r="A122" s="4" t="s">
        <v>196</v>
      </c>
      <c r="B122" s="4" t="s">
        <v>165</v>
      </c>
      <c r="C122" s="4" t="s">
        <v>197</v>
      </c>
      <c r="D122" s="4" t="s">
        <v>63</v>
      </c>
      <c r="E122" s="4">
        <v>121</v>
      </c>
      <c r="F122" s="4" t="s">
        <v>198</v>
      </c>
      <c r="G122" s="4" t="s">
        <v>13</v>
      </c>
      <c r="H122" s="2">
        <v>3</v>
      </c>
      <c r="I122" s="2">
        <v>1</v>
      </c>
      <c r="J122">
        <f t="shared" si="3"/>
        <v>2</v>
      </c>
      <c r="O122" s="4"/>
    </row>
    <row r="123" spans="1:15" x14ac:dyDescent="0.2">
      <c r="A123" s="4" t="s">
        <v>352</v>
      </c>
      <c r="B123" s="4" t="s">
        <v>353</v>
      </c>
      <c r="C123" s="4" t="s">
        <v>354</v>
      </c>
      <c r="D123" s="4" t="s">
        <v>20</v>
      </c>
      <c r="E123" s="4">
        <v>107</v>
      </c>
      <c r="F123" s="4" t="s">
        <v>355</v>
      </c>
      <c r="G123" s="4" t="s">
        <v>13</v>
      </c>
      <c r="H123" s="2">
        <v>3</v>
      </c>
      <c r="I123" s="2">
        <v>1</v>
      </c>
      <c r="J123">
        <f t="shared" si="3"/>
        <v>2</v>
      </c>
      <c r="O123" s="4"/>
    </row>
    <row r="124" spans="1:15" x14ac:dyDescent="0.2">
      <c r="A124" s="4" t="s">
        <v>32</v>
      </c>
      <c r="B124" s="4" t="s">
        <v>9</v>
      </c>
      <c r="C124" s="4" t="s">
        <v>33</v>
      </c>
      <c r="D124" s="4" t="s">
        <v>34</v>
      </c>
      <c r="E124" s="4">
        <v>252</v>
      </c>
      <c r="F124" s="4" t="s">
        <v>35</v>
      </c>
      <c r="G124" s="4" t="s">
        <v>13</v>
      </c>
      <c r="H124" s="2">
        <v>4</v>
      </c>
      <c r="I124" s="2">
        <v>1</v>
      </c>
      <c r="J124">
        <f t="shared" si="3"/>
        <v>3</v>
      </c>
      <c r="O124" s="3"/>
    </row>
    <row r="125" spans="1:15" x14ac:dyDescent="0.2">
      <c r="A125" s="4" t="s">
        <v>52</v>
      </c>
      <c r="B125" s="4" t="s">
        <v>9</v>
      </c>
      <c r="C125" s="4" t="s">
        <v>53</v>
      </c>
      <c r="D125" s="4" t="s">
        <v>11</v>
      </c>
      <c r="E125" s="4">
        <v>283</v>
      </c>
      <c r="F125" s="4" t="s">
        <v>54</v>
      </c>
      <c r="G125" s="4" t="s">
        <v>13</v>
      </c>
      <c r="H125" s="2">
        <v>4</v>
      </c>
      <c r="I125" s="2">
        <v>1</v>
      </c>
      <c r="J125">
        <f t="shared" si="3"/>
        <v>3</v>
      </c>
    </row>
    <row r="126" spans="1:15" x14ac:dyDescent="0.2">
      <c r="A126" s="4" t="s">
        <v>55</v>
      </c>
      <c r="B126" s="4" t="s">
        <v>9</v>
      </c>
      <c r="C126" s="4" t="s">
        <v>56</v>
      </c>
      <c r="D126" s="4" t="s">
        <v>20</v>
      </c>
      <c r="E126" s="4">
        <v>113</v>
      </c>
      <c r="F126" s="4" t="s">
        <v>57</v>
      </c>
      <c r="G126" s="4" t="s">
        <v>13</v>
      </c>
      <c r="H126" s="2">
        <v>4</v>
      </c>
      <c r="I126" s="2">
        <v>1</v>
      </c>
      <c r="J126">
        <f t="shared" si="3"/>
        <v>3</v>
      </c>
    </row>
    <row r="127" spans="1:15" x14ac:dyDescent="0.2">
      <c r="A127" s="4" t="s">
        <v>115</v>
      </c>
      <c r="B127" s="4" t="s">
        <v>9</v>
      </c>
      <c r="C127" s="4" t="s">
        <v>116</v>
      </c>
      <c r="D127" s="4" t="s">
        <v>20</v>
      </c>
      <c r="E127" s="4">
        <v>86</v>
      </c>
      <c r="F127" s="4" t="s">
        <v>117</v>
      </c>
      <c r="G127" s="4" t="s">
        <v>13</v>
      </c>
      <c r="H127" s="2">
        <v>4</v>
      </c>
      <c r="I127" s="2">
        <v>1</v>
      </c>
      <c r="J127">
        <f t="shared" si="3"/>
        <v>3</v>
      </c>
      <c r="O127" s="4"/>
    </row>
    <row r="128" spans="1:15" x14ac:dyDescent="0.2">
      <c r="A128" s="4" t="s">
        <v>356</v>
      </c>
      <c r="B128" s="4" t="s">
        <v>353</v>
      </c>
      <c r="C128" s="4" t="s">
        <v>357</v>
      </c>
      <c r="D128" s="4" t="s">
        <v>20</v>
      </c>
      <c r="E128" s="4">
        <v>107</v>
      </c>
      <c r="F128" s="4" t="s">
        <v>358</v>
      </c>
      <c r="G128" s="4" t="s">
        <v>13</v>
      </c>
      <c r="H128" s="2">
        <v>4</v>
      </c>
      <c r="I128" s="2">
        <v>1</v>
      </c>
      <c r="J128">
        <f t="shared" si="3"/>
        <v>3</v>
      </c>
      <c r="O128" s="4"/>
    </row>
    <row r="129" spans="1:15" x14ac:dyDescent="0.2">
      <c r="A129" s="4" t="s">
        <v>306</v>
      </c>
      <c r="B129" s="4" t="s">
        <v>288</v>
      </c>
      <c r="C129" s="4" t="s">
        <v>307</v>
      </c>
      <c r="D129" s="4" t="s">
        <v>11</v>
      </c>
      <c r="E129" s="4">
        <v>269</v>
      </c>
      <c r="F129" s="4" t="s">
        <v>308</v>
      </c>
      <c r="G129" s="4" t="s">
        <v>238</v>
      </c>
      <c r="H129" s="2">
        <v>5</v>
      </c>
      <c r="I129" s="2">
        <v>2</v>
      </c>
      <c r="J129">
        <f t="shared" si="3"/>
        <v>3</v>
      </c>
      <c r="O129" s="4"/>
    </row>
    <row r="130" spans="1:15" x14ac:dyDescent="0.2">
      <c r="A130" s="3" t="s">
        <v>366</v>
      </c>
      <c r="B130" s="3" t="s">
        <v>360</v>
      </c>
      <c r="C130" s="3" t="s">
        <v>367</v>
      </c>
      <c r="D130" s="3" t="s">
        <v>11</v>
      </c>
      <c r="E130" s="3">
        <v>205</v>
      </c>
      <c r="F130" s="4" t="s">
        <v>369</v>
      </c>
      <c r="G130" s="4" t="s">
        <v>370</v>
      </c>
      <c r="H130" s="2">
        <v>5</v>
      </c>
      <c r="I130" s="2">
        <v>1</v>
      </c>
      <c r="J130">
        <f t="shared" ref="J130:J156" si="4">H130-I130</f>
        <v>4</v>
      </c>
      <c r="O130" s="4"/>
    </row>
    <row r="131" spans="1:15" x14ac:dyDescent="0.2">
      <c r="A131" s="4" t="s">
        <v>36</v>
      </c>
      <c r="B131" s="4" t="s">
        <v>9</v>
      </c>
      <c r="C131" s="4" t="s">
        <v>37</v>
      </c>
      <c r="D131" s="4" t="s">
        <v>34</v>
      </c>
      <c r="E131" s="4">
        <v>50</v>
      </c>
      <c r="F131" s="4" t="s">
        <v>38</v>
      </c>
      <c r="G131" s="4" t="s">
        <v>13</v>
      </c>
      <c r="H131" s="2">
        <v>6</v>
      </c>
      <c r="I131" s="2">
        <v>2</v>
      </c>
      <c r="J131">
        <f t="shared" si="4"/>
        <v>4</v>
      </c>
      <c r="O131" s="4"/>
    </row>
    <row r="132" spans="1:15" x14ac:dyDescent="0.2">
      <c r="A132" s="4" t="s">
        <v>43</v>
      </c>
      <c r="B132" s="4" t="s">
        <v>9</v>
      </c>
      <c r="C132" s="4" t="s">
        <v>44</v>
      </c>
      <c r="D132" s="4" t="s">
        <v>34</v>
      </c>
      <c r="E132" s="4">
        <v>48</v>
      </c>
      <c r="F132" s="4" t="s">
        <v>45</v>
      </c>
      <c r="G132" s="4" t="s">
        <v>13</v>
      </c>
      <c r="H132" s="2">
        <v>6</v>
      </c>
      <c r="I132" s="2">
        <v>2</v>
      </c>
      <c r="J132">
        <f t="shared" si="4"/>
        <v>4</v>
      </c>
      <c r="O132" s="4"/>
    </row>
    <row r="133" spans="1:15" x14ac:dyDescent="0.2">
      <c r="A133" s="4" t="s">
        <v>46</v>
      </c>
      <c r="B133" s="4" t="s">
        <v>9</v>
      </c>
      <c r="C133" s="4" t="s">
        <v>47</v>
      </c>
      <c r="D133" s="4" t="s">
        <v>34</v>
      </c>
      <c r="E133" s="4">
        <v>50</v>
      </c>
      <c r="F133" s="4" t="s">
        <v>48</v>
      </c>
      <c r="G133" s="4" t="s">
        <v>13</v>
      </c>
      <c r="H133" s="2">
        <v>6</v>
      </c>
      <c r="I133" s="2">
        <v>2</v>
      </c>
      <c r="J133">
        <f t="shared" si="4"/>
        <v>4</v>
      </c>
    </row>
    <row r="134" spans="1:15" x14ac:dyDescent="0.2">
      <c r="A134" s="4" t="s">
        <v>383</v>
      </c>
      <c r="B134" s="4" t="s">
        <v>360</v>
      </c>
      <c r="C134" s="4" t="s">
        <v>384</v>
      </c>
      <c r="D134" s="4" t="s">
        <v>11</v>
      </c>
      <c r="E134" s="4">
        <v>166</v>
      </c>
      <c r="F134" s="4" t="s">
        <v>385</v>
      </c>
      <c r="G134" s="4" t="s">
        <v>13</v>
      </c>
      <c r="H134" s="2">
        <v>6</v>
      </c>
      <c r="I134" s="2">
        <v>2</v>
      </c>
      <c r="J134">
        <f t="shared" si="4"/>
        <v>4</v>
      </c>
      <c r="O134" s="4"/>
    </row>
    <row r="135" spans="1:15" x14ac:dyDescent="0.2">
      <c r="A135" s="3" t="s">
        <v>390</v>
      </c>
      <c r="B135" s="3" t="s">
        <v>387</v>
      </c>
      <c r="C135" s="3" t="s">
        <v>391</v>
      </c>
      <c r="D135" s="3" t="s">
        <v>11</v>
      </c>
      <c r="E135" s="3">
        <v>198</v>
      </c>
      <c r="F135" s="4" t="s">
        <v>393</v>
      </c>
      <c r="G135" s="4" t="s">
        <v>13</v>
      </c>
      <c r="H135" s="2">
        <v>6</v>
      </c>
      <c r="I135" s="2">
        <v>2</v>
      </c>
      <c r="J135">
        <f t="shared" si="4"/>
        <v>4</v>
      </c>
      <c r="O135" s="4"/>
    </row>
    <row r="136" spans="1:15" x14ac:dyDescent="0.2">
      <c r="A136" s="3" t="s">
        <v>39</v>
      </c>
      <c r="B136" s="3" t="s">
        <v>9</v>
      </c>
      <c r="C136" s="3" t="s">
        <v>40</v>
      </c>
      <c r="D136" s="3" t="s">
        <v>11</v>
      </c>
      <c r="E136" s="3">
        <v>210</v>
      </c>
      <c r="F136" s="4" t="s">
        <v>41</v>
      </c>
      <c r="G136" s="4" t="s">
        <v>13</v>
      </c>
      <c r="H136" s="2">
        <v>6</v>
      </c>
      <c r="I136" s="2">
        <v>1</v>
      </c>
      <c r="J136">
        <f t="shared" si="4"/>
        <v>5</v>
      </c>
      <c r="O136" s="4"/>
    </row>
    <row r="137" spans="1:15" x14ac:dyDescent="0.2">
      <c r="A137" s="4" t="s">
        <v>278</v>
      </c>
      <c r="B137" s="4" t="s">
        <v>260</v>
      </c>
      <c r="C137" s="4" t="s">
        <v>279</v>
      </c>
      <c r="D137" s="4" t="s">
        <v>20</v>
      </c>
      <c r="E137" s="4">
        <v>262</v>
      </c>
      <c r="F137" s="4" t="s">
        <v>280</v>
      </c>
      <c r="G137" s="4" t="s">
        <v>13</v>
      </c>
      <c r="H137" s="2">
        <v>6</v>
      </c>
      <c r="I137" s="2">
        <v>1</v>
      </c>
      <c r="J137">
        <f t="shared" si="4"/>
        <v>5</v>
      </c>
      <c r="O137" s="4"/>
    </row>
    <row r="138" spans="1:15" x14ac:dyDescent="0.2">
      <c r="A138" s="3" t="s">
        <v>22</v>
      </c>
      <c r="B138" s="3" t="s">
        <v>9</v>
      </c>
      <c r="C138" s="3" t="s">
        <v>23</v>
      </c>
      <c r="D138" s="3" t="s">
        <v>11</v>
      </c>
      <c r="E138" s="3">
        <v>231</v>
      </c>
      <c r="F138" s="4" t="s">
        <v>28</v>
      </c>
      <c r="G138" s="4" t="s">
        <v>13</v>
      </c>
      <c r="H138" s="2">
        <v>8</v>
      </c>
      <c r="I138" s="2">
        <v>3</v>
      </c>
      <c r="J138">
        <f t="shared" si="4"/>
        <v>5</v>
      </c>
      <c r="O138" s="4"/>
    </row>
    <row r="139" spans="1:15" x14ac:dyDescent="0.2">
      <c r="A139" s="4" t="s">
        <v>228</v>
      </c>
      <c r="B139" s="4" t="s">
        <v>225</v>
      </c>
      <c r="C139" s="4" t="s">
        <v>229</v>
      </c>
      <c r="D139" s="4" t="s">
        <v>11</v>
      </c>
      <c r="E139" s="4">
        <v>545</v>
      </c>
      <c r="F139" s="4" t="s">
        <v>230</v>
      </c>
      <c r="G139" s="4" t="s">
        <v>13</v>
      </c>
      <c r="H139" s="2">
        <v>8</v>
      </c>
      <c r="I139" s="2">
        <v>2</v>
      </c>
      <c r="J139">
        <f t="shared" si="4"/>
        <v>6</v>
      </c>
      <c r="O139" s="4"/>
    </row>
    <row r="140" spans="1:15" x14ac:dyDescent="0.2">
      <c r="A140" s="4" t="s">
        <v>442</v>
      </c>
      <c r="B140" s="4" t="s">
        <v>420</v>
      </c>
      <c r="C140" s="4" t="s">
        <v>443</v>
      </c>
      <c r="D140" s="4" t="s">
        <v>20</v>
      </c>
      <c r="E140" s="4">
        <v>56</v>
      </c>
      <c r="F140" s="4" t="s">
        <v>444</v>
      </c>
      <c r="G140" s="4" t="s">
        <v>441</v>
      </c>
      <c r="H140" s="2">
        <v>10</v>
      </c>
      <c r="I140" s="2">
        <v>2</v>
      </c>
      <c r="J140">
        <f t="shared" si="4"/>
        <v>8</v>
      </c>
      <c r="O140" s="4"/>
    </row>
    <row r="141" spans="1:15" x14ac:dyDescent="0.2">
      <c r="A141" s="4" t="s">
        <v>259</v>
      </c>
      <c r="B141" s="4" t="s">
        <v>260</v>
      </c>
      <c r="C141" s="4" t="s">
        <v>261</v>
      </c>
      <c r="D141" s="4" t="s">
        <v>11</v>
      </c>
      <c r="E141" s="4">
        <v>318</v>
      </c>
      <c r="F141" s="4" t="s">
        <v>262</v>
      </c>
      <c r="G141" s="4" t="s">
        <v>13</v>
      </c>
      <c r="H141" s="2">
        <v>15</v>
      </c>
      <c r="I141" s="2">
        <v>7</v>
      </c>
      <c r="J141">
        <f t="shared" si="4"/>
        <v>8</v>
      </c>
      <c r="O141" s="4"/>
    </row>
    <row r="142" spans="1:15" x14ac:dyDescent="0.2">
      <c r="A142" s="4" t="s">
        <v>69</v>
      </c>
      <c r="B142" s="4" t="s">
        <v>9</v>
      </c>
      <c r="C142" s="4" t="s">
        <v>70</v>
      </c>
      <c r="D142" s="4" t="s">
        <v>11</v>
      </c>
      <c r="E142" s="4">
        <v>271</v>
      </c>
      <c r="F142" s="4" t="s">
        <v>71</v>
      </c>
      <c r="G142" s="4" t="s">
        <v>13</v>
      </c>
      <c r="H142" s="2">
        <v>18</v>
      </c>
      <c r="I142" s="2">
        <v>10</v>
      </c>
      <c r="J142">
        <f t="shared" si="4"/>
        <v>8</v>
      </c>
      <c r="O142" s="4"/>
    </row>
    <row r="143" spans="1:15" x14ac:dyDescent="0.2">
      <c r="A143" s="4" t="s">
        <v>72</v>
      </c>
      <c r="B143" s="4" t="s">
        <v>9</v>
      </c>
      <c r="C143" s="4" t="s">
        <v>73</v>
      </c>
      <c r="D143" s="4" t="s">
        <v>11</v>
      </c>
      <c r="E143" s="4">
        <v>268</v>
      </c>
      <c r="F143" s="4" t="s">
        <v>74</v>
      </c>
      <c r="G143" s="4" t="s">
        <v>13</v>
      </c>
      <c r="H143" s="2">
        <v>18</v>
      </c>
      <c r="I143" s="2">
        <v>10</v>
      </c>
      <c r="J143">
        <f t="shared" si="4"/>
        <v>8</v>
      </c>
      <c r="O143" s="4"/>
    </row>
    <row r="144" spans="1:15" x14ac:dyDescent="0.2">
      <c r="A144" s="4" t="s">
        <v>159</v>
      </c>
      <c r="B144" s="4" t="s">
        <v>160</v>
      </c>
      <c r="C144" s="4" t="s">
        <v>161</v>
      </c>
      <c r="D144" s="4" t="s">
        <v>11</v>
      </c>
      <c r="E144" s="4">
        <v>286</v>
      </c>
      <c r="F144" s="4" t="s">
        <v>162</v>
      </c>
      <c r="G144" s="4" t="s">
        <v>163</v>
      </c>
      <c r="H144" s="2">
        <v>18</v>
      </c>
      <c r="I144" s="2">
        <v>8</v>
      </c>
      <c r="J144">
        <f t="shared" si="4"/>
        <v>10</v>
      </c>
      <c r="O144" s="4"/>
    </row>
    <row r="145" spans="1:15" ht="15" customHeight="1" x14ac:dyDescent="0.2">
      <c r="A145" s="3" t="s">
        <v>22</v>
      </c>
      <c r="B145" s="3" t="s">
        <v>9</v>
      </c>
      <c r="C145" s="3" t="s">
        <v>23</v>
      </c>
      <c r="D145" s="3" t="s">
        <v>11</v>
      </c>
      <c r="E145" s="3">
        <v>231</v>
      </c>
      <c r="F145" s="4" t="s">
        <v>24</v>
      </c>
      <c r="G145" s="4" t="s">
        <v>25</v>
      </c>
      <c r="H145" s="2">
        <v>15</v>
      </c>
      <c r="I145" s="2">
        <v>4</v>
      </c>
      <c r="J145">
        <f t="shared" si="4"/>
        <v>11</v>
      </c>
      <c r="O145" s="4"/>
    </row>
    <row r="146" spans="1:15" x14ac:dyDescent="0.2">
      <c r="A146" s="4" t="s">
        <v>93</v>
      </c>
      <c r="B146" s="4" t="s">
        <v>9</v>
      </c>
      <c r="C146" s="4" t="s">
        <v>94</v>
      </c>
      <c r="D146" s="4" t="s">
        <v>11</v>
      </c>
      <c r="E146" s="4">
        <v>294</v>
      </c>
      <c r="F146" s="4" t="s">
        <v>95</v>
      </c>
      <c r="G146" s="4" t="s">
        <v>13</v>
      </c>
      <c r="H146" s="2">
        <v>20</v>
      </c>
      <c r="I146" s="2">
        <v>9</v>
      </c>
      <c r="J146">
        <f t="shared" si="4"/>
        <v>11</v>
      </c>
      <c r="O146" s="4"/>
    </row>
    <row r="147" spans="1:15" x14ac:dyDescent="0.2">
      <c r="A147" s="4" t="s">
        <v>99</v>
      </c>
      <c r="B147" s="4" t="s">
        <v>9</v>
      </c>
      <c r="C147" s="4" t="s">
        <v>100</v>
      </c>
      <c r="D147" s="4" t="s">
        <v>11</v>
      </c>
      <c r="E147" s="4">
        <v>290</v>
      </c>
      <c r="F147" s="4" t="s">
        <v>101</v>
      </c>
      <c r="G147" s="4" t="s">
        <v>13</v>
      </c>
      <c r="H147" s="2">
        <v>20</v>
      </c>
      <c r="I147" s="2">
        <v>9</v>
      </c>
      <c r="J147">
        <f t="shared" si="4"/>
        <v>11</v>
      </c>
      <c r="O147" s="4"/>
    </row>
    <row r="148" spans="1:15" x14ac:dyDescent="0.2">
      <c r="A148" s="3" t="s">
        <v>121</v>
      </c>
      <c r="B148" s="3" t="s">
        <v>9</v>
      </c>
      <c r="C148" s="3" t="s">
        <v>122</v>
      </c>
      <c r="D148" s="3" t="s">
        <v>11</v>
      </c>
      <c r="E148" s="3">
        <v>236</v>
      </c>
      <c r="F148" s="4" t="s">
        <v>123</v>
      </c>
      <c r="G148" s="4" t="s">
        <v>13</v>
      </c>
      <c r="H148" s="2">
        <v>13</v>
      </c>
      <c r="I148" s="2">
        <v>1</v>
      </c>
      <c r="J148">
        <f t="shared" si="4"/>
        <v>12</v>
      </c>
      <c r="O148" s="4"/>
    </row>
    <row r="149" spans="1:15" x14ac:dyDescent="0.2">
      <c r="A149" s="4" t="s">
        <v>438</v>
      </c>
      <c r="B149" s="4" t="s">
        <v>420</v>
      </c>
      <c r="C149" s="4" t="s">
        <v>439</v>
      </c>
      <c r="D149" s="4" t="s">
        <v>20</v>
      </c>
      <c r="E149" s="4">
        <v>53</v>
      </c>
      <c r="F149" s="4" t="s">
        <v>440</v>
      </c>
      <c r="G149" s="4" t="s">
        <v>441</v>
      </c>
      <c r="H149" s="2">
        <v>15</v>
      </c>
      <c r="I149" s="2">
        <v>2</v>
      </c>
      <c r="J149">
        <f t="shared" si="4"/>
        <v>13</v>
      </c>
      <c r="O149" s="4"/>
    </row>
    <row r="150" spans="1:15" x14ac:dyDescent="0.2">
      <c r="A150" s="4" t="s">
        <v>75</v>
      </c>
      <c r="B150" s="4" t="s">
        <v>9</v>
      </c>
      <c r="C150" s="4" t="s">
        <v>76</v>
      </c>
      <c r="D150" s="4" t="s">
        <v>11</v>
      </c>
      <c r="E150" s="4">
        <v>287</v>
      </c>
      <c r="F150" s="4" t="s">
        <v>77</v>
      </c>
      <c r="G150" s="4" t="s">
        <v>13</v>
      </c>
      <c r="H150" s="2">
        <v>19</v>
      </c>
      <c r="I150" s="2">
        <v>6</v>
      </c>
      <c r="J150">
        <f t="shared" si="4"/>
        <v>13</v>
      </c>
    </row>
    <row r="151" spans="1:15" x14ac:dyDescent="0.2">
      <c r="A151" s="4" t="s">
        <v>96</v>
      </c>
      <c r="B151" s="4" t="s">
        <v>9</v>
      </c>
      <c r="C151" s="4" t="s">
        <v>97</v>
      </c>
      <c r="D151" s="4" t="s">
        <v>11</v>
      </c>
      <c r="E151" s="4">
        <v>270</v>
      </c>
      <c r="F151" s="4" t="s">
        <v>98</v>
      </c>
      <c r="G151" s="4" t="s">
        <v>13</v>
      </c>
      <c r="H151" s="2">
        <v>24</v>
      </c>
      <c r="I151" s="2">
        <v>8</v>
      </c>
      <c r="J151">
        <f t="shared" si="4"/>
        <v>16</v>
      </c>
      <c r="O151" s="4"/>
    </row>
    <row r="152" spans="1:15" x14ac:dyDescent="0.2">
      <c r="A152" s="4" t="s">
        <v>66</v>
      </c>
      <c r="B152" s="4" t="s">
        <v>9</v>
      </c>
      <c r="C152" s="4" t="s">
        <v>67</v>
      </c>
      <c r="D152" s="4" t="s">
        <v>11</v>
      </c>
      <c r="E152" s="4">
        <v>273</v>
      </c>
      <c r="F152" s="4" t="s">
        <v>68</v>
      </c>
      <c r="G152" s="4" t="s">
        <v>13</v>
      </c>
      <c r="H152" s="2">
        <v>24</v>
      </c>
      <c r="I152" s="2">
        <v>7</v>
      </c>
      <c r="J152">
        <f t="shared" si="4"/>
        <v>17</v>
      </c>
      <c r="O152" s="4"/>
    </row>
    <row r="153" spans="1:15" x14ac:dyDescent="0.2">
      <c r="A153" s="3" t="s">
        <v>390</v>
      </c>
      <c r="B153" s="3" t="s">
        <v>387</v>
      </c>
      <c r="C153" s="3" t="s">
        <v>391</v>
      </c>
      <c r="D153" s="3" t="s">
        <v>11</v>
      </c>
      <c r="E153" s="3">
        <v>198</v>
      </c>
      <c r="F153" s="4" t="s">
        <v>394</v>
      </c>
      <c r="G153" s="4" t="s">
        <v>258</v>
      </c>
      <c r="H153" s="2">
        <v>43</v>
      </c>
      <c r="I153" s="2">
        <v>10</v>
      </c>
      <c r="J153">
        <f t="shared" si="4"/>
        <v>33</v>
      </c>
      <c r="O153" s="3"/>
    </row>
    <row r="154" spans="1:15" x14ac:dyDescent="0.2">
      <c r="A154" s="3" t="s">
        <v>39</v>
      </c>
      <c r="B154" s="3" t="s">
        <v>9</v>
      </c>
      <c r="C154" s="3" t="s">
        <v>40</v>
      </c>
      <c r="D154" s="3" t="s">
        <v>11</v>
      </c>
      <c r="E154" s="3">
        <v>210</v>
      </c>
      <c r="F154" s="4" t="s">
        <v>42</v>
      </c>
      <c r="G154" s="4" t="s">
        <v>17</v>
      </c>
      <c r="H154" s="2">
        <v>63</v>
      </c>
      <c r="I154" s="2">
        <v>24</v>
      </c>
      <c r="J154">
        <f t="shared" si="4"/>
        <v>39</v>
      </c>
      <c r="O154" s="3"/>
    </row>
    <row r="155" spans="1:15" x14ac:dyDescent="0.2">
      <c r="A155" s="3" t="s">
        <v>138</v>
      </c>
      <c r="B155" s="3" t="s">
        <v>9</v>
      </c>
      <c r="C155" s="3" t="s">
        <v>139</v>
      </c>
      <c r="D155" s="3" t="s">
        <v>34</v>
      </c>
      <c r="E155" s="3">
        <v>219</v>
      </c>
      <c r="F155" s="4" t="s">
        <v>141</v>
      </c>
      <c r="G155" s="4" t="s">
        <v>17</v>
      </c>
      <c r="H155" s="2">
        <v>66</v>
      </c>
      <c r="I155" s="2">
        <v>8</v>
      </c>
      <c r="J155">
        <f t="shared" si="4"/>
        <v>58</v>
      </c>
      <c r="O155" s="4"/>
    </row>
    <row r="156" spans="1:15" x14ac:dyDescent="0.2">
      <c r="A156" s="4" t="s">
        <v>339</v>
      </c>
      <c r="B156" s="4" t="s">
        <v>340</v>
      </c>
      <c r="C156" s="4" t="s">
        <v>341</v>
      </c>
      <c r="D156" s="4" t="s">
        <v>11</v>
      </c>
      <c r="E156" s="4">
        <v>391</v>
      </c>
      <c r="F156" s="4" t="s">
        <v>342</v>
      </c>
      <c r="G156" s="4" t="s">
        <v>25</v>
      </c>
      <c r="H156" s="2">
        <v>116</v>
      </c>
      <c r="I156" s="2">
        <v>58</v>
      </c>
      <c r="J156">
        <f t="shared" si="4"/>
        <v>58</v>
      </c>
    </row>
  </sheetData>
  <sortState xmlns:xlrd2="http://schemas.microsoft.com/office/spreadsheetml/2017/richdata2" ref="O1:O156">
    <sortCondition ref="O1:O156"/>
  </sortState>
  <pageMargins left="0.7" right="0.7" top="0.75" bottom="0.75" header="0.3" footer="0.3"/>
  <pageSetup orientation="portrait" horizontalDpi="300" verticalDpi="300" r:id="rId1"/>
  <headerFooter>
    <oddHeader>&amp;C&amp;10 Public&amp;1#_x005F_x000D_</oddHeader>
    <oddFooter>&amp;C_x005F_x000D_&amp;1#&amp;10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MAGILL, DAMIAN</dc:creator>
  <dc:description/>
  <cp:lastModifiedBy>Microsoft Office User</cp:lastModifiedBy>
  <cp:revision>9</cp:revision>
  <dcterms:created xsi:type="dcterms:W3CDTF">2022-01-05T14:01:36Z</dcterms:created>
  <dcterms:modified xsi:type="dcterms:W3CDTF">2023-08-02T11:58:32Z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1621af-373e-4f6e-a55a-4aefee4e798d_ActionId">
    <vt:lpwstr>eb079451-cda6-464e-b5c1-fc59451e3ceb</vt:lpwstr>
  </property>
  <property fmtid="{D5CDD505-2E9C-101B-9397-08002B2CF9AE}" pid="3" name="MSIP_Label_ae1621af-373e-4f6e-a55a-4aefee4e798d_ContentBits">
    <vt:lpwstr>3</vt:lpwstr>
  </property>
  <property fmtid="{D5CDD505-2E9C-101B-9397-08002B2CF9AE}" pid="4" name="MSIP_Label_ae1621af-373e-4f6e-a55a-4aefee4e798d_Enabled">
    <vt:lpwstr>true</vt:lpwstr>
  </property>
  <property fmtid="{D5CDD505-2E9C-101B-9397-08002B2CF9AE}" pid="5" name="MSIP_Label_ae1621af-373e-4f6e-a55a-4aefee4e798d_Method">
    <vt:lpwstr>Privileged</vt:lpwstr>
  </property>
  <property fmtid="{D5CDD505-2E9C-101B-9397-08002B2CF9AE}" pid="6" name="MSIP_Label_ae1621af-373e-4f6e-a55a-4aefee4e798d_Name">
    <vt:lpwstr>Public</vt:lpwstr>
  </property>
  <property fmtid="{D5CDD505-2E9C-101B-9397-08002B2CF9AE}" pid="7" name="MSIP_Label_ae1621af-373e-4f6e-a55a-4aefee4e798d_SetDate">
    <vt:lpwstr>2023-03-10T09:58:24Z</vt:lpwstr>
  </property>
  <property fmtid="{D5CDD505-2E9C-101B-9397-08002B2CF9AE}" pid="8" name="MSIP_Label_ae1621af-373e-4f6e-a55a-4aefee4e798d_SiteId">
    <vt:lpwstr>a2a9bf31-fc44-425c-a6d2-3ae9379573ea</vt:lpwstr>
  </property>
</Properties>
</file>