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_xlchart.v1.0" hidden="1">Sheet1!$B$37</definedName>
    <definedName name="_xlchart.v1.1" hidden="1">Sheet1!$B$38:$B$47</definedName>
    <definedName name="_xlchart.v1.10" hidden="1">Sheet1!$C$181</definedName>
    <definedName name="_xlchart.v1.100" hidden="1">Sheet2!$B$70</definedName>
    <definedName name="_xlchart.v1.101" hidden="1">Sheet2!$B$71:$B$80</definedName>
    <definedName name="_xlchart.v1.102" hidden="1">Sheet2!$C$70</definedName>
    <definedName name="_xlchart.v1.103" hidden="1">Sheet2!$C$71:$C$80</definedName>
    <definedName name="_xlchart.v1.104" hidden="1">Sheet2!$B$138</definedName>
    <definedName name="_xlchart.v1.105" hidden="1">Sheet2!$B$139:$B$148</definedName>
    <definedName name="_xlchart.v1.106" hidden="1">Sheet2!$C$138</definedName>
    <definedName name="_xlchart.v1.107" hidden="1">Sheet2!$C$139:$C$148</definedName>
    <definedName name="_xlchart.v1.108" hidden="1">Sheet2!$B$155</definedName>
    <definedName name="_xlchart.v1.109" hidden="1">Sheet2!$B$156:$B$165</definedName>
    <definedName name="_xlchart.v1.11" hidden="1">Sheet1!$C$182:$C$191</definedName>
    <definedName name="_xlchart.v1.110" hidden="1">Sheet2!$C$155</definedName>
    <definedName name="_xlchart.v1.111" hidden="1">Sheet2!$C$156:$C$165</definedName>
    <definedName name="_xlchart.v1.112" hidden="1">Sheet2!$B$172</definedName>
    <definedName name="_xlchart.v1.113" hidden="1">Sheet2!$B$173:$B$182</definedName>
    <definedName name="_xlchart.v1.114" hidden="1">Sheet2!$C$172</definedName>
    <definedName name="_xlchart.v1.115" hidden="1">Sheet2!$C$173:$C$182</definedName>
    <definedName name="_xlchart.v1.116" hidden="1">Sheet2!$B$240</definedName>
    <definedName name="_xlchart.v1.117" hidden="1">Sheet2!$B$241:$B$250</definedName>
    <definedName name="_xlchart.v1.118" hidden="1">Sheet2!$C$240</definedName>
    <definedName name="_xlchart.v1.119" hidden="1">Sheet2!$C$241:$C$250</definedName>
    <definedName name="_xlchart.v1.12" hidden="1">Sheet1!$B$199</definedName>
    <definedName name="_xlchart.v1.120" hidden="1">Sheet2!$B$189</definedName>
    <definedName name="_xlchart.v1.121" hidden="1">Sheet2!$B$190:$B$199</definedName>
    <definedName name="_xlchart.v1.122" hidden="1">Sheet2!$C$189</definedName>
    <definedName name="_xlchart.v1.123" hidden="1">Sheet2!$C$190:$C$199</definedName>
    <definedName name="_xlchart.v1.124" hidden="1">Sheet2!$B$291</definedName>
    <definedName name="_xlchart.v1.125" hidden="1">Sheet2!$B$292:$B$301</definedName>
    <definedName name="_xlchart.v1.126" hidden="1">Sheet2!$C$291</definedName>
    <definedName name="_xlchart.v1.127" hidden="1">Sheet2!$C$292:$C$301</definedName>
    <definedName name="_xlchart.v1.128" hidden="1">Sheet2!$B$223</definedName>
    <definedName name="_xlchart.v1.129" hidden="1">Sheet2!$B$224:$B$233</definedName>
    <definedName name="_xlchart.v1.13" hidden="1">Sheet1!$B$200:$B$209</definedName>
    <definedName name="_xlchart.v1.130" hidden="1">Sheet2!$C$223</definedName>
    <definedName name="_xlchart.v1.131" hidden="1">Sheet2!$C$224:$C$233</definedName>
    <definedName name="_xlchart.v1.132" hidden="1">Sheet2!$B$274</definedName>
    <definedName name="_xlchart.v1.133" hidden="1">Sheet2!$B$275:$B$284</definedName>
    <definedName name="_xlchart.v1.134" hidden="1">Sheet2!$C$274</definedName>
    <definedName name="_xlchart.v1.135" hidden="1">Sheet2!$C$275:$C$284</definedName>
    <definedName name="_xlchart.v1.136" hidden="1">Sheet2!$B$308</definedName>
    <definedName name="_xlchart.v1.137" hidden="1">Sheet2!$B$309:$B$318</definedName>
    <definedName name="_xlchart.v1.138" hidden="1">Sheet2!$C$308</definedName>
    <definedName name="_xlchart.v1.139" hidden="1">Sheet2!$C$309:$C$318</definedName>
    <definedName name="_xlchart.v1.14" hidden="1">Sheet1!$C$199</definedName>
    <definedName name="_xlchart.v1.15" hidden="1">Sheet1!$C$200:$C$209</definedName>
    <definedName name="_xlchart.v1.16" hidden="1">Sheet1!$B$163</definedName>
    <definedName name="_xlchart.v1.17" hidden="1">Sheet1!$B$164:$B$173</definedName>
    <definedName name="_xlchart.v1.18" hidden="1">Sheet1!$C$163</definedName>
    <definedName name="_xlchart.v1.19" hidden="1">Sheet1!$C$164:$C$173</definedName>
    <definedName name="_xlchart.v1.2" hidden="1">Sheet1!$C$37</definedName>
    <definedName name="_xlchart.v1.20" hidden="1">Sheet1!$B$145</definedName>
    <definedName name="_xlchart.v1.21" hidden="1">Sheet1!$B$146:$B$155</definedName>
    <definedName name="_xlchart.v1.22" hidden="1">Sheet1!$C$145</definedName>
    <definedName name="_xlchart.v1.23" hidden="1">Sheet1!$C$146:$C$155</definedName>
    <definedName name="_xlchart.v1.24" hidden="1">Sheet1!$B$55</definedName>
    <definedName name="_xlchart.v1.25" hidden="1">Sheet1!$B$56:$B$65</definedName>
    <definedName name="_xlchart.v1.26" hidden="1">Sheet1!$C$55</definedName>
    <definedName name="_xlchart.v1.27" hidden="1">Sheet1!$C$56:$C$65</definedName>
    <definedName name="_xlchart.v1.28" hidden="1">Sheet1!$B$91</definedName>
    <definedName name="_xlchart.v1.29" hidden="1">Sheet1!$B$92:$B$101</definedName>
    <definedName name="_xlchart.v1.3" hidden="1">Sheet1!$C$38:$C$47</definedName>
    <definedName name="_xlchart.v1.30" hidden="1">Sheet1!$C$91</definedName>
    <definedName name="_xlchart.v1.31" hidden="1">Sheet1!$C$92:$C$101</definedName>
    <definedName name="_xlchart.v1.32" hidden="1">Sheet1!$B$1</definedName>
    <definedName name="_xlchart.v1.33" hidden="1">Sheet1!$B$2:$B$11</definedName>
    <definedName name="_xlchart.v1.34" hidden="1">Sheet1!$C$1</definedName>
    <definedName name="_xlchart.v1.35" hidden="1">Sheet1!$C$2:$C$11</definedName>
    <definedName name="_xlchart.v1.36" hidden="1">Sheet1!$B$73</definedName>
    <definedName name="_xlchart.v1.37" hidden="1">Sheet1!$B$74:$B$83</definedName>
    <definedName name="_xlchart.v1.38" hidden="1">Sheet1!$C$73</definedName>
    <definedName name="_xlchart.v1.39" hidden="1">Sheet1!$C$74:$C$83</definedName>
    <definedName name="_xlchart.v1.4" hidden="1">Sheet1!$B$18</definedName>
    <definedName name="_xlchart.v1.40" hidden="1">Sheet1!$B$127</definedName>
    <definedName name="_xlchart.v1.41" hidden="1">Sheet1!$B$128:$B$137</definedName>
    <definedName name="_xlchart.v1.42" hidden="1">Sheet1!$C$127</definedName>
    <definedName name="_xlchart.v1.43" hidden="1">Sheet1!$C$128:$C$137</definedName>
    <definedName name="_xlchart.v1.44" hidden="1">Sheet1!$B$109</definedName>
    <definedName name="_xlchart.v1.45" hidden="1">Sheet1!$B$110:$B$119</definedName>
    <definedName name="_xlchart.v1.46" hidden="1">Sheet1!$C$109</definedName>
    <definedName name="_xlchart.v1.47" hidden="1">Sheet1!$C$110:$C$119</definedName>
    <definedName name="_xlchart.v1.48" hidden="1">Sheet1!$B$271</definedName>
    <definedName name="_xlchart.v1.49" hidden="1">Sheet1!$B$272:$B$281</definedName>
    <definedName name="_xlchart.v1.5" hidden="1">Sheet1!$B$19:$B$28</definedName>
    <definedName name="_xlchart.v1.50" hidden="1">Sheet1!$C$271</definedName>
    <definedName name="_xlchart.v1.51" hidden="1">Sheet1!$C$272:$C$281</definedName>
    <definedName name="_xlchart.v1.52" hidden="1">Sheet1!$B$217</definedName>
    <definedName name="_xlchart.v1.53" hidden="1">Sheet1!$B$218:$B$227</definedName>
    <definedName name="_xlchart.v1.54" hidden="1">Sheet1!$C$217</definedName>
    <definedName name="_xlchart.v1.55" hidden="1">Sheet1!$C$218:$C$227</definedName>
    <definedName name="_xlchart.v1.56" hidden="1">Sheet1!$B$235</definedName>
    <definedName name="_xlchart.v1.57" hidden="1">Sheet1!$B$236:$B$245</definedName>
    <definedName name="_xlchart.v1.58" hidden="1">Sheet1!$C$235</definedName>
    <definedName name="_xlchart.v1.59" hidden="1">Sheet1!$C$236:$C$245</definedName>
    <definedName name="_xlchart.v1.6" hidden="1">Sheet1!$C$18</definedName>
    <definedName name="_xlchart.v1.60" hidden="1">Sheet1!$B$253</definedName>
    <definedName name="_xlchart.v1.61" hidden="1">Sheet1!$B$254:$B$263</definedName>
    <definedName name="_xlchart.v1.62" hidden="1">Sheet1!$C$253</definedName>
    <definedName name="_xlchart.v1.63" hidden="1">Sheet1!$C$254:$C$263</definedName>
    <definedName name="_xlchart.v1.64" hidden="1">Sheet2!$B$257</definedName>
    <definedName name="_xlchart.v1.65" hidden="1">Sheet2!$B$258:$B$267</definedName>
    <definedName name="_xlchart.v1.66" hidden="1">Sheet2!$C$257</definedName>
    <definedName name="_xlchart.v1.67" hidden="1">Sheet2!$C$258:$C$267</definedName>
    <definedName name="_xlchart.v1.68" hidden="1">Sheet2!$B$206</definedName>
    <definedName name="_xlchart.v1.69" hidden="1">Sheet2!$B$207:$B$216</definedName>
    <definedName name="_xlchart.v1.7" hidden="1">Sheet1!$C$19:$C$28</definedName>
    <definedName name="_xlchart.v1.70" hidden="1">Sheet2!$C$206</definedName>
    <definedName name="_xlchart.v1.71" hidden="1">Sheet2!$C$207:$C$216</definedName>
    <definedName name="_xlchart.v1.72" hidden="1">Sheet2!$B$53</definedName>
    <definedName name="_xlchart.v1.73" hidden="1">Sheet2!$B$54:$B$63</definedName>
    <definedName name="_xlchart.v1.74" hidden="1">Sheet2!$C$53</definedName>
    <definedName name="_xlchart.v1.75" hidden="1">Sheet2!$C$54:$C$63</definedName>
    <definedName name="_xlchart.v1.76" hidden="1">Sheet2!$B$2</definedName>
    <definedName name="_xlchart.v1.77" hidden="1">Sheet2!$B$3:$B$12</definedName>
    <definedName name="_xlchart.v1.78" hidden="1">Sheet2!$C$2</definedName>
    <definedName name="_xlchart.v1.79" hidden="1">Sheet2!$C$3:$C$12</definedName>
    <definedName name="_xlchart.v1.8" hidden="1">Sheet1!$B$181</definedName>
    <definedName name="_xlchart.v1.80" hidden="1">Sheet2!$B$19</definedName>
    <definedName name="_xlchart.v1.81" hidden="1">Sheet2!$B$20:$B$29</definedName>
    <definedName name="_xlchart.v1.82" hidden="1">Sheet2!$C$19</definedName>
    <definedName name="_xlchart.v1.83" hidden="1">Sheet2!$C$20:$C$29</definedName>
    <definedName name="_xlchart.v1.84" hidden="1">Sheet2!$B$36</definedName>
    <definedName name="_xlchart.v1.85" hidden="1">Sheet2!$B$37:$B$46</definedName>
    <definedName name="_xlchart.v1.86" hidden="1">Sheet2!$C$36</definedName>
    <definedName name="_xlchart.v1.87" hidden="1">Sheet2!$C$37:$C$46</definedName>
    <definedName name="_xlchart.v1.88" hidden="1">Sheet2!$B$104</definedName>
    <definedName name="_xlchart.v1.89" hidden="1">Sheet2!$B$105:$B$114</definedName>
    <definedName name="_xlchart.v1.9" hidden="1">Sheet1!$B$182:$B$191</definedName>
    <definedName name="_xlchart.v1.90" hidden="1">Sheet2!$C$104</definedName>
    <definedName name="_xlchart.v1.91" hidden="1">Sheet2!$C$105:$C$114</definedName>
    <definedName name="_xlchart.v1.92" hidden="1">Sheet2!$B$121</definedName>
    <definedName name="_xlchart.v1.93" hidden="1">Sheet2!$B$122:$B$131</definedName>
    <definedName name="_xlchart.v1.94" hidden="1">Sheet2!$C$121</definedName>
    <definedName name="_xlchart.v1.95" hidden="1">Sheet2!$C$122:$C$131</definedName>
    <definedName name="_xlchart.v1.96" hidden="1">Sheet2!$B$87</definedName>
    <definedName name="_xlchart.v1.97" hidden="1">Sheet2!$B$88:$B$97</definedName>
    <definedName name="_xlchart.v1.98" hidden="1">Sheet2!$C$87</definedName>
    <definedName name="_xlchart.v1.99" hidden="1">Sheet2!$C$88:$C$97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0" i="2" l="1"/>
  <c r="B320" i="2"/>
  <c r="C319" i="2"/>
  <c r="B319" i="2"/>
  <c r="C303" i="2"/>
  <c r="B303" i="2"/>
  <c r="C302" i="2"/>
  <c r="B302" i="2"/>
  <c r="C286" i="2"/>
  <c r="B286" i="2"/>
  <c r="C285" i="2"/>
  <c r="B285" i="2"/>
  <c r="C269" i="2"/>
  <c r="B269" i="2"/>
  <c r="C268" i="2"/>
  <c r="B268" i="2"/>
  <c r="C252" i="2"/>
  <c r="B252" i="2"/>
  <c r="C251" i="2"/>
  <c r="B251" i="2"/>
  <c r="C235" i="2"/>
  <c r="B235" i="2"/>
  <c r="C234" i="2"/>
  <c r="B234" i="2"/>
  <c r="C218" i="2"/>
  <c r="B218" i="2"/>
  <c r="C217" i="2"/>
  <c r="B217" i="2"/>
  <c r="C201" i="2"/>
  <c r="B201" i="2"/>
  <c r="C200" i="2"/>
  <c r="B200" i="2"/>
  <c r="C184" i="2" l="1"/>
  <c r="B184" i="2"/>
  <c r="C183" i="2"/>
  <c r="B183" i="2"/>
  <c r="C167" i="2"/>
  <c r="B167" i="2"/>
  <c r="C166" i="2"/>
  <c r="B166" i="2"/>
  <c r="C150" i="2"/>
  <c r="B150" i="2"/>
  <c r="C149" i="2"/>
  <c r="B149" i="2"/>
  <c r="C133" i="2"/>
  <c r="B133" i="2"/>
  <c r="C132" i="2"/>
  <c r="B132" i="2"/>
  <c r="C116" i="2"/>
  <c r="B116" i="2"/>
  <c r="C115" i="2"/>
  <c r="B115" i="2"/>
  <c r="C99" i="2"/>
  <c r="B99" i="2"/>
  <c r="C98" i="2"/>
  <c r="B98" i="2"/>
  <c r="C82" i="2"/>
  <c r="B82" i="2"/>
  <c r="C81" i="2"/>
  <c r="B81" i="2"/>
  <c r="C65" i="2"/>
  <c r="B65" i="2"/>
  <c r="C64" i="2"/>
  <c r="B64" i="2"/>
  <c r="C48" i="2"/>
  <c r="B48" i="2"/>
  <c r="C47" i="2"/>
  <c r="B47" i="2"/>
  <c r="C31" i="2"/>
  <c r="B31" i="2"/>
  <c r="C30" i="2"/>
  <c r="B30" i="2"/>
  <c r="C14" i="2"/>
  <c r="B14" i="2"/>
  <c r="C13" i="2"/>
  <c r="B13" i="2"/>
  <c r="C283" i="1" l="1"/>
  <c r="B283" i="1"/>
  <c r="C282" i="1"/>
  <c r="B282" i="1"/>
  <c r="C265" i="1"/>
  <c r="B265" i="1"/>
  <c r="C264" i="1"/>
  <c r="B264" i="1"/>
  <c r="C247" i="1"/>
  <c r="B247" i="1"/>
  <c r="C246" i="1"/>
  <c r="B246" i="1"/>
  <c r="B229" i="1"/>
  <c r="C229" i="1"/>
  <c r="C228" i="1"/>
  <c r="B228" i="1"/>
  <c r="C211" i="1" l="1"/>
  <c r="B211" i="1"/>
  <c r="C210" i="1"/>
  <c r="B210" i="1"/>
  <c r="C193" i="1" l="1"/>
  <c r="B193" i="1"/>
  <c r="C192" i="1"/>
  <c r="B192" i="1"/>
  <c r="C175" i="1"/>
  <c r="B175" i="1"/>
  <c r="C174" i="1"/>
  <c r="B174" i="1"/>
  <c r="C157" i="1"/>
  <c r="B157" i="1"/>
  <c r="C156" i="1"/>
  <c r="B156" i="1"/>
  <c r="C139" i="1"/>
  <c r="B139" i="1"/>
  <c r="C138" i="1"/>
  <c r="B138" i="1"/>
  <c r="C121" i="1"/>
  <c r="B121" i="1"/>
  <c r="C120" i="1"/>
  <c r="B120" i="1"/>
  <c r="C103" i="1"/>
  <c r="B103" i="1"/>
  <c r="C102" i="1"/>
  <c r="B102" i="1"/>
  <c r="C85" i="1"/>
  <c r="B85" i="1"/>
  <c r="C84" i="1"/>
  <c r="B84" i="1"/>
  <c r="C67" i="1"/>
  <c r="B67" i="1"/>
  <c r="C66" i="1"/>
  <c r="B66" i="1"/>
  <c r="C49" i="1"/>
  <c r="B49" i="1"/>
  <c r="C48" i="1"/>
  <c r="B48" i="1"/>
  <c r="C30" i="1"/>
  <c r="B30" i="1"/>
  <c r="C29" i="1"/>
  <c r="B29" i="1"/>
  <c r="C12" i="1" l="1"/>
  <c r="B12" i="1"/>
  <c r="C13" i="1"/>
  <c r="B13" i="1"/>
</calcChain>
</file>

<file path=xl/sharedStrings.xml><?xml version="1.0" encoding="utf-8"?>
<sst xmlns="http://schemas.openxmlformats.org/spreadsheetml/2006/main" count="1243" uniqueCount="105">
  <si>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</si>
  <si>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</si>
  <si>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</si>
  <si>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</si>
  <si>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</si>
  <si>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</si>
  <si>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</si>
  <si>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</si>
  <si>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</si>
  <si>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</si>
  <si>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</si>
  <si>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</si>
  <si>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</si>
  <si>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</si>
  <si>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</si>
  <si>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</si>
  <si>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</si>
  <si>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</si>
  <si>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</si>
  <si>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</si>
  <si>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</si>
  <si>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</si>
  <si>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</si>
  <si>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</si>
  <si>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</si>
  <si>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</si>
  <si>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</si>
  <si>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</si>
  <si>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</si>
  <si>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</si>
  <si>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</si>
  <si>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</si>
  <si>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</si>
  <si>
    <t>Tournament selection with size = 2</t>
  </si>
  <si>
    <t>Tournament replace with size = 2</t>
  </si>
  <si>
    <t>One point crossover at a random pointalong the chomosome -&gt; 2 children</t>
  </si>
  <si>
    <t>Experiment No 1</t>
  </si>
  <si>
    <t>Experiment No 2</t>
  </si>
  <si>
    <t>Note: Can't select the same parent for reproducing</t>
  </si>
  <si>
    <t xml:space="preserve">Note: Replace only if it is better by a margin of 0.001 and less than 80% of </t>
  </si>
  <si>
    <t xml:space="preserve">            the genes are different to the 1000000th digit </t>
  </si>
  <si>
    <t>Note: Activation fuction = (2.0/(1+Math.pow(Math.E, -2.0*x))) - 1.0</t>
  </si>
  <si>
    <t>Experiment No 3</t>
  </si>
  <si>
    <t>Note: Initialisation can't add similar members</t>
  </si>
  <si>
    <t>Experiment No 4</t>
  </si>
  <si>
    <t>Experiment No 5</t>
  </si>
  <si>
    <t>Experiment No 6</t>
  </si>
  <si>
    <t>Experiment No 7</t>
  </si>
  <si>
    <t>Experiment No 8</t>
  </si>
  <si>
    <t>Bigger population</t>
  </si>
  <si>
    <t>Changed min and max Genes</t>
  </si>
  <si>
    <t>Experiment No 9</t>
  </si>
  <si>
    <t>Experiment No 10</t>
  </si>
  <si>
    <t>Experiment No 11</t>
  </si>
  <si>
    <t>Note: Mutating change is using Gaussian distribution with mean = 0.5 and</t>
  </si>
  <si>
    <t xml:space="preserve">            SD = 0.1</t>
  </si>
  <si>
    <t>Gaussian distribution</t>
  </si>
  <si>
    <t>Note: Mutating change is using Gaussian distribution with mean = 0.4 and</t>
  </si>
  <si>
    <t>Experiment No 12</t>
  </si>
  <si>
    <t>Mutation rate</t>
  </si>
  <si>
    <t>Experiment No 13</t>
  </si>
  <si>
    <t>Experiment No 14</t>
  </si>
  <si>
    <t>Experiment No 15</t>
  </si>
  <si>
    <t>Experiment No 16</t>
  </si>
  <si>
    <t>Roulette</t>
  </si>
  <si>
    <t>Experiment No 17</t>
  </si>
  <si>
    <t>Experiment No 18</t>
  </si>
  <si>
    <t>Tournament selection with size = 3</t>
  </si>
  <si>
    <t>Tournament selection with size = 4</t>
  </si>
  <si>
    <t>Experiment No 19</t>
  </si>
  <si>
    <t>Experiment No 20</t>
  </si>
  <si>
    <t>Tournament selection with size = 5</t>
  </si>
  <si>
    <t>Tournament = 2</t>
  </si>
  <si>
    <t>Tournament = 4</t>
  </si>
  <si>
    <t>Tournament = 3</t>
  </si>
  <si>
    <t>Tournament = 5</t>
  </si>
  <si>
    <t>Tournament = 10</t>
  </si>
  <si>
    <t>Experiment No 21</t>
  </si>
  <si>
    <t>Tournament selection with size = 10</t>
  </si>
  <si>
    <t>1 point</t>
  </si>
  <si>
    <t>Experiment No 22</t>
  </si>
  <si>
    <t>2 point</t>
  </si>
  <si>
    <t>Experiment No 23</t>
  </si>
  <si>
    <t>3 point</t>
  </si>
  <si>
    <t>Experiment No 24</t>
  </si>
  <si>
    <t>4 point</t>
  </si>
  <si>
    <t>Experiment No 25</t>
  </si>
  <si>
    <t>5 point</t>
  </si>
  <si>
    <t>Experiment No 26</t>
  </si>
  <si>
    <t>8 point</t>
  </si>
  <si>
    <t>Experiment No 27</t>
  </si>
  <si>
    <t>7 point</t>
  </si>
  <si>
    <t>Experiment No 28</t>
  </si>
  <si>
    <t>6 point</t>
  </si>
  <si>
    <t>Experiment No 29</t>
  </si>
  <si>
    <t>Tournament replace = 2</t>
  </si>
  <si>
    <t>Experiment No 30</t>
  </si>
  <si>
    <t>Tournament replace = 3</t>
  </si>
  <si>
    <t>Experiment No 31</t>
  </si>
  <si>
    <t>Tournament replace = 5</t>
  </si>
  <si>
    <t>Experiment No 32</t>
  </si>
  <si>
    <t>Replace if better</t>
  </si>
  <si>
    <t>Experiment No 33</t>
  </si>
  <si>
    <t>Replace worst if better</t>
  </si>
  <si>
    <t>Experiment No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</si>
</sst>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5" fillId="3" borderId="0" xfId="0" applyFont="1" applyFill="1" applyBorder="1"/>
    <xf numFmtId="0" fontId="5" fillId="3" borderId="0" xfId="0" applyFont="1" applyFill="1"/>
    <xf numFmtId="0" fontId="5" fillId="0" borderId="0" xfId="0" applyFont="1" applyFill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_xlchart.v1.60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_xlchart.v1.62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</cx:chartData>
  <cx:chart>
    <cx:title pos="t" align="ctr" overlay="0"/>
    <cx:plotArea>
      <cx:plotAreaRegion>
        <cx:series layoutId="boxWhisker" uniqueId="{EDB0B30E-52BA-427B-8789-731E002A604C}" formatIdx="0">
          <cx:tx>
            <cx:txData>
              <cx:f>_xlchart.v1.48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 formatIdx="1">
          <cx:tx>
            <cx:txData>
              <cx:f>_xlchart.v1.50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_xlchart.v1.76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_xlchart.v1.80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_xlchart.v1.82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_xlchart.v1.84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_xlchart.v1.86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_xlchart.v1.72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_xlchart.v1.102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_xlchart.v1.96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_xlchart.v1.88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_xlchart.v1.92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_xlchart.v1.106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_xlchart.v1.115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_xlchart.v1.112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_xlchart.v1.114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_xlchart.v1.68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_xlchart.v1.117</cx:f>
      </cx:numDim>
    </cx:data>
    <cx:data id="1">
      <cx:numDim type="val">
        <cx:f>_xlchart.v1.119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_xlchart.v1.116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_xlchart.v1.118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_xlchart.v1.64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_xlchart.v1.66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_xlchart.v1.133</cx:f>
      </cx:numDim>
    </cx:data>
    <cx:data id="1">
      <cx:numDim type="val">
        <cx:f>_xlchart.v1.135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_xlchart.v1.125</cx:f>
      </cx:numDim>
    </cx:data>
    <cx:data id="1">
      <cx:numDim type="val">
        <cx:f>_xlchart.v1.127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_xlchart.v1.139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_xlchart.v1.136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_xlchart.v1.138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4.xml"/><Relationship Id="rId13" Type="http://schemas.microsoft.com/office/2014/relationships/chartEx" Target="../charts/chartEx29.xml"/><Relationship Id="rId18" Type="http://schemas.microsoft.com/office/2014/relationships/chartEx" Target="../charts/chartEx34.xml"/><Relationship Id="rId3" Type="http://schemas.microsoft.com/office/2014/relationships/chartEx" Target="../charts/chartEx19.xml"/><Relationship Id="rId7" Type="http://schemas.microsoft.com/office/2014/relationships/chartEx" Target="../charts/chartEx23.xml"/><Relationship Id="rId12" Type="http://schemas.microsoft.com/office/2014/relationships/chartEx" Target="../charts/chartEx28.xml"/><Relationship Id="rId17" Type="http://schemas.microsoft.com/office/2014/relationships/chartEx" Target="../charts/chartEx33.xml"/><Relationship Id="rId2" Type="http://schemas.microsoft.com/office/2014/relationships/chartEx" Target="../charts/chartEx18.xml"/><Relationship Id="rId16" Type="http://schemas.microsoft.com/office/2014/relationships/chartEx" Target="../charts/chartEx32.xml"/><Relationship Id="rId1" Type="http://schemas.microsoft.com/office/2014/relationships/chartEx" Target="../charts/chartEx17.xml"/><Relationship Id="rId6" Type="http://schemas.microsoft.com/office/2014/relationships/chartEx" Target="../charts/chartEx22.xml"/><Relationship Id="rId11" Type="http://schemas.microsoft.com/office/2014/relationships/chartEx" Target="../charts/chartEx27.xml"/><Relationship Id="rId5" Type="http://schemas.microsoft.com/office/2014/relationships/chartEx" Target="../charts/chartEx21.xml"/><Relationship Id="rId15" Type="http://schemas.microsoft.com/office/2014/relationships/chartEx" Target="../charts/chartEx31.xml"/><Relationship Id="rId10" Type="http://schemas.microsoft.com/office/2014/relationships/chartEx" Target="../charts/chartEx26.xml"/><Relationship Id="rId19" Type="http://schemas.microsoft.com/office/2014/relationships/chartEx" Target="../charts/chartEx35.xml"/><Relationship Id="rId4" Type="http://schemas.microsoft.com/office/2014/relationships/chartEx" Target="../charts/chartEx20.xml"/><Relationship Id="rId9" Type="http://schemas.microsoft.com/office/2014/relationships/chartEx" Target="../charts/chartEx25.xml"/><Relationship Id="rId14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179070</xdr:rowOff>
    </xdr:from>
    <xdr:to>
      <xdr:col>17</xdr:col>
      <xdr:colOff>15240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179070</xdr:rowOff>
    </xdr:from>
    <xdr:to>
      <xdr:col>17</xdr:col>
      <xdr:colOff>0</xdr:colOff>
      <xdr:row>50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53</xdr:row>
      <xdr:rowOff>171450</xdr:rowOff>
    </xdr:from>
    <xdr:to>
      <xdr:col>17</xdr:col>
      <xdr:colOff>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0</xdr:row>
      <xdr:rowOff>0</xdr:rowOff>
    </xdr:from>
    <xdr:to>
      <xdr:col>17</xdr:col>
      <xdr:colOff>22860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71</xdr:row>
      <xdr:rowOff>171450</xdr:rowOff>
    </xdr:from>
    <xdr:to>
      <xdr:col>16</xdr:col>
      <xdr:colOff>601980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89</xdr:row>
      <xdr:rowOff>179070</xdr:rowOff>
    </xdr:from>
    <xdr:to>
      <xdr:col>17</xdr:col>
      <xdr:colOff>0</xdr:colOff>
      <xdr:row>104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107</xdr:row>
      <xdr:rowOff>171450</xdr:rowOff>
    </xdr:from>
    <xdr:to>
      <xdr:col>17</xdr:col>
      <xdr:colOff>0</xdr:colOff>
      <xdr:row>122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601980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601980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162</xdr:row>
      <xdr:rowOff>0</xdr:rowOff>
    </xdr:from>
    <xdr:to>
      <xdr:col>17</xdr:col>
      <xdr:colOff>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180</xdr:row>
      <xdr:rowOff>0</xdr:rowOff>
    </xdr:from>
    <xdr:to>
      <xdr:col>17</xdr:col>
      <xdr:colOff>0</xdr:colOff>
      <xdr:row>195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198</xdr:row>
      <xdr:rowOff>0</xdr:rowOff>
    </xdr:from>
    <xdr:to>
      <xdr:col>17</xdr:col>
      <xdr:colOff>0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216</xdr:row>
      <xdr:rowOff>7620</xdr:rowOff>
    </xdr:from>
    <xdr:to>
      <xdr:col>17</xdr:col>
      <xdr:colOff>7620</xdr:colOff>
      <xdr:row>231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234</xdr:row>
      <xdr:rowOff>7620</xdr:rowOff>
    </xdr:from>
    <xdr:to>
      <xdr:col>17</xdr:col>
      <xdr:colOff>0</xdr:colOff>
      <xdr:row>249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601980</xdr:colOff>
      <xdr:row>267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270</xdr:row>
      <xdr:rowOff>0</xdr:rowOff>
    </xdr:from>
    <xdr:to>
      <xdr:col>17</xdr:col>
      <xdr:colOff>0</xdr:colOff>
      <xdr:row>285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0</xdr:rowOff>
    </xdr:from>
    <xdr:to>
      <xdr:col>17</xdr:col>
      <xdr:colOff>22860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</xdr:row>
      <xdr:rowOff>7620</xdr:rowOff>
    </xdr:from>
    <xdr:to>
      <xdr:col>17</xdr:col>
      <xdr:colOff>22860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0</xdr:rowOff>
    </xdr:from>
    <xdr:to>
      <xdr:col>17</xdr:col>
      <xdr:colOff>22860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51</xdr:row>
      <xdr:rowOff>175260</xdr:rowOff>
    </xdr:from>
    <xdr:to>
      <xdr:col>17</xdr:col>
      <xdr:colOff>15240</xdr:colOff>
      <xdr:row>65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68</xdr:row>
      <xdr:rowOff>167640</xdr:rowOff>
    </xdr:from>
    <xdr:to>
      <xdr:col>17</xdr:col>
      <xdr:colOff>22860</xdr:colOff>
      <xdr:row>82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85</xdr:row>
      <xdr:rowOff>175260</xdr:rowOff>
    </xdr:from>
    <xdr:to>
      <xdr:col>17</xdr:col>
      <xdr:colOff>22860</xdr:colOff>
      <xdr:row>99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103</xdr:row>
      <xdr:rowOff>0</xdr:rowOff>
    </xdr:from>
    <xdr:to>
      <xdr:col>17</xdr:col>
      <xdr:colOff>15240</xdr:colOff>
      <xdr:row>117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120</xdr:row>
      <xdr:rowOff>7620</xdr:rowOff>
    </xdr:from>
    <xdr:to>
      <xdr:col>17</xdr:col>
      <xdr:colOff>22860</xdr:colOff>
      <xdr:row>134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137</xdr:row>
      <xdr:rowOff>7620</xdr:rowOff>
    </xdr:from>
    <xdr:to>
      <xdr:col>17</xdr:col>
      <xdr:colOff>30480</xdr:colOff>
      <xdr:row>151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154</xdr:row>
      <xdr:rowOff>7620</xdr:rowOff>
    </xdr:from>
    <xdr:to>
      <xdr:col>17</xdr:col>
      <xdr:colOff>30480</xdr:colOff>
      <xdr:row>168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171</xdr:row>
      <xdr:rowOff>0</xdr:rowOff>
    </xdr:from>
    <xdr:to>
      <xdr:col>17</xdr:col>
      <xdr:colOff>30480</xdr:colOff>
      <xdr:row>185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188</xdr:row>
      <xdr:rowOff>0</xdr:rowOff>
    </xdr:from>
    <xdr:to>
      <xdr:col>17</xdr:col>
      <xdr:colOff>15240</xdr:colOff>
      <xdr:row>202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205</xdr:row>
      <xdr:rowOff>7620</xdr:rowOff>
    </xdr:from>
    <xdr:to>
      <xdr:col>17</xdr:col>
      <xdr:colOff>15240</xdr:colOff>
      <xdr:row>219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221</xdr:row>
      <xdr:rowOff>167640</xdr:rowOff>
    </xdr:from>
    <xdr:to>
      <xdr:col>17</xdr:col>
      <xdr:colOff>22860</xdr:colOff>
      <xdr:row>235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238</xdr:row>
      <xdr:rowOff>175260</xdr:rowOff>
    </xdr:from>
    <xdr:to>
      <xdr:col>17</xdr:col>
      <xdr:colOff>30480</xdr:colOff>
      <xdr:row>252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255</xdr:row>
      <xdr:rowOff>175260</xdr:rowOff>
    </xdr:from>
    <xdr:to>
      <xdr:col>17</xdr:col>
      <xdr:colOff>15240</xdr:colOff>
      <xdr:row>269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273</xdr:row>
      <xdr:rowOff>0</xdr:rowOff>
    </xdr:from>
    <xdr:to>
      <xdr:col>17</xdr:col>
      <xdr:colOff>22860</xdr:colOff>
      <xdr:row>287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290</xdr:row>
      <xdr:rowOff>0</xdr:rowOff>
    </xdr:from>
    <xdr:to>
      <xdr:col>17</xdr:col>
      <xdr:colOff>30480</xdr:colOff>
      <xdr:row>304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4290060</xdr:colOff>
      <xdr:row>307</xdr:row>
      <xdr:rowOff>0</xdr:rowOff>
    </xdr:from>
    <xdr:to>
      <xdr:col>17</xdr:col>
      <xdr:colOff>7620</xdr:colOff>
      <xdr:row>321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49" workbookViewId="0">
      <selection activeCell="I24" sqref="I24:I25"/>
    </sheetView>
  </sheetViews>
  <sheetFormatPr defaultRowHeight="14.4" x14ac:dyDescent="0.3"/>
  <cols>
    <col min="1" max="1" width="24.5546875" bestFit="1" customWidth="1"/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62.21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10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10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10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10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10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10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10" x14ac:dyDescent="0.3">
      <c r="A8" s="14" t="s">
        <v>12</v>
      </c>
      <c r="B8" s="6">
        <v>0.15950312019426399</v>
      </c>
      <c r="C8" s="7">
        <v>0.34648558127270301</v>
      </c>
    </row>
    <row r="9" spans="1:10" x14ac:dyDescent="0.3">
      <c r="A9" s="14" t="s">
        <v>9</v>
      </c>
      <c r="B9" s="6">
        <v>0.15088123608666701</v>
      </c>
      <c r="C9" s="7">
        <v>0.30805724630269299</v>
      </c>
    </row>
    <row r="10" spans="1:10" x14ac:dyDescent="0.3">
      <c r="A10" s="14" t="s">
        <v>10</v>
      </c>
      <c r="B10" s="6">
        <v>0.124447254078907</v>
      </c>
      <c r="C10" s="7">
        <v>0.301787189491593</v>
      </c>
    </row>
    <row r="11" spans="1:10" x14ac:dyDescent="0.3">
      <c r="A11" s="14" t="s">
        <v>13</v>
      </c>
      <c r="B11" s="8">
        <v>0.15217291472852501</v>
      </c>
      <c r="C11" s="9">
        <v>0.243916548946088</v>
      </c>
    </row>
    <row r="12" spans="1:10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10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  <row r="14" spans="1:10" x14ac:dyDescent="0.3">
      <c r="A14" s="21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8" spans="1:9" x14ac:dyDescent="0.3">
      <c r="A18" s="11" t="s">
        <v>36</v>
      </c>
      <c r="B18" s="12" t="s">
        <v>1</v>
      </c>
      <c r="C18" s="12" t="s">
        <v>2</v>
      </c>
      <c r="E18" s="2" t="s">
        <v>20</v>
      </c>
      <c r="F18" s="2" t="s">
        <v>21</v>
      </c>
      <c r="H18" s="2" t="s">
        <v>23</v>
      </c>
      <c r="I18" s="2" t="s">
        <v>24</v>
      </c>
    </row>
    <row r="19" spans="1:9" x14ac:dyDescent="0.3">
      <c r="A19" s="13" t="s">
        <v>3</v>
      </c>
      <c r="B19" s="4">
        <v>1.14262066147561E-2</v>
      </c>
      <c r="C19" s="5">
        <v>1.42813032711782E-2</v>
      </c>
      <c r="E19" s="16" t="s">
        <v>14</v>
      </c>
      <c r="F19" s="1">
        <v>10</v>
      </c>
      <c r="H19" s="16" t="s">
        <v>25</v>
      </c>
      <c r="I19" s="1" t="s">
        <v>33</v>
      </c>
    </row>
    <row r="20" spans="1:9" x14ac:dyDescent="0.3">
      <c r="A20" s="14" t="s">
        <v>4</v>
      </c>
      <c r="B20" s="6">
        <v>1.08608411593871E-2</v>
      </c>
      <c r="C20" s="7">
        <v>2.2837562493142699E-2</v>
      </c>
      <c r="E20" s="16" t="s">
        <v>15</v>
      </c>
      <c r="F20" s="1">
        <v>6</v>
      </c>
      <c r="H20" s="16" t="s">
        <v>26</v>
      </c>
      <c r="I20" s="1" t="s">
        <v>35</v>
      </c>
    </row>
    <row r="21" spans="1:9" x14ac:dyDescent="0.3">
      <c r="A21" s="14" t="s">
        <v>5</v>
      </c>
      <c r="B21" s="6">
        <v>1.4114720774174199E-2</v>
      </c>
      <c r="C21" s="7">
        <v>4.5221165410637698E-2</v>
      </c>
      <c r="E21" s="16" t="s">
        <v>16</v>
      </c>
      <c r="F21" s="1">
        <v>-1</v>
      </c>
      <c r="H21" s="16" t="s">
        <v>27</v>
      </c>
      <c r="I21" s="1" t="s">
        <v>31</v>
      </c>
    </row>
    <row r="22" spans="1:9" x14ac:dyDescent="0.3">
      <c r="A22" s="14" t="s">
        <v>6</v>
      </c>
      <c r="B22" s="6">
        <v>1.12627882565987E-2</v>
      </c>
      <c r="C22" s="7">
        <v>2.9263207134729598E-2</v>
      </c>
      <c r="E22" s="16" t="s">
        <v>17</v>
      </c>
      <c r="F22" s="1">
        <v>1</v>
      </c>
      <c r="H22" s="16" t="s">
        <v>28</v>
      </c>
      <c r="I22" s="1" t="s">
        <v>34</v>
      </c>
    </row>
    <row r="23" spans="1:9" x14ac:dyDescent="0.3">
      <c r="A23" s="14" t="s">
        <v>7</v>
      </c>
      <c r="B23" s="6">
        <v>1.0591364468391E-2</v>
      </c>
      <c r="C23" s="7">
        <v>9.4937333471050503E-2</v>
      </c>
      <c r="E23" s="16" t="s">
        <v>18</v>
      </c>
      <c r="F23" s="1">
        <v>0.2</v>
      </c>
    </row>
    <row r="24" spans="1:9" x14ac:dyDescent="0.3">
      <c r="A24" s="14" t="s">
        <v>11</v>
      </c>
      <c r="B24" s="6">
        <v>9.7900053556916694E-2</v>
      </c>
      <c r="C24" s="7">
        <v>0.20760586848932799</v>
      </c>
      <c r="E24" s="16" t="s">
        <v>19</v>
      </c>
      <c r="F24" s="1">
        <v>0.5</v>
      </c>
      <c r="I24" s="18" t="s">
        <v>39</v>
      </c>
    </row>
    <row r="25" spans="1:9" x14ac:dyDescent="0.3">
      <c r="A25" s="14" t="s">
        <v>12</v>
      </c>
      <c r="B25" s="6">
        <v>1.99711112287543E-2</v>
      </c>
      <c r="C25" s="7">
        <v>9.1953766497122794E-2</v>
      </c>
      <c r="I25" s="18" t="s">
        <v>40</v>
      </c>
    </row>
    <row r="26" spans="1:9" x14ac:dyDescent="0.3">
      <c r="A26" s="14" t="s">
        <v>9</v>
      </c>
      <c r="B26" s="6">
        <v>7.5199303827768304E-3</v>
      </c>
      <c r="C26" s="7">
        <v>7.1947107346437998E-3</v>
      </c>
      <c r="I26" s="19" t="s">
        <v>41</v>
      </c>
    </row>
    <row r="27" spans="1:9" x14ac:dyDescent="0.3">
      <c r="A27" s="14" t="s">
        <v>10</v>
      </c>
      <c r="B27" s="6">
        <v>9.5573161572459608E-3</v>
      </c>
      <c r="C27" s="7">
        <v>1.1023833861262501E-2</v>
      </c>
    </row>
    <row r="28" spans="1:9" x14ac:dyDescent="0.3">
      <c r="A28" s="14" t="s">
        <v>13</v>
      </c>
      <c r="B28" s="8">
        <v>7.6795293640078699E-3</v>
      </c>
      <c r="C28" s="9">
        <v>9.0588218195783807E-3</v>
      </c>
    </row>
    <row r="29" spans="1:9" x14ac:dyDescent="0.3">
      <c r="A29" s="15" t="s">
        <v>8</v>
      </c>
      <c r="B29" s="10">
        <f>MEDIAN(B19:B28)</f>
        <v>1.10618147079929E-2</v>
      </c>
      <c r="C29" s="10">
        <f>MEDIAN(C19:C28)</f>
        <v>2.605038481393615E-2</v>
      </c>
    </row>
    <row r="30" spans="1:9" x14ac:dyDescent="0.3">
      <c r="A30" s="15" t="s">
        <v>22</v>
      </c>
      <c r="B30" s="3">
        <f>AVERAGE(B19:B28)</f>
        <v>2.0088386196300875E-2</v>
      </c>
      <c r="C30" s="3">
        <f>AVERAGE(C19:C28)</f>
        <v>5.3337757318267419E-2</v>
      </c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7" spans="1:10" x14ac:dyDescent="0.3">
      <c r="A37" s="11" t="s">
        <v>37</v>
      </c>
      <c r="B37" s="12" t="s">
        <v>1</v>
      </c>
      <c r="C37" s="12" t="s">
        <v>2</v>
      </c>
      <c r="E37" s="2" t="s">
        <v>20</v>
      </c>
      <c r="F37" s="2" t="s">
        <v>21</v>
      </c>
      <c r="H37" s="2" t="s">
        <v>23</v>
      </c>
      <c r="I37" s="2" t="s">
        <v>24</v>
      </c>
    </row>
    <row r="38" spans="1:10" hidden="1" x14ac:dyDescent="0.3">
      <c r="A38" s="13" t="s">
        <v>3</v>
      </c>
      <c r="B38" s="4">
        <v>1.1591437720949799E-2</v>
      </c>
      <c r="C38" s="5">
        <v>4.8129828171111298E-2</v>
      </c>
      <c r="E38" s="16" t="s">
        <v>14</v>
      </c>
      <c r="F38" s="1">
        <v>10</v>
      </c>
      <c r="H38" s="16" t="s">
        <v>25</v>
      </c>
      <c r="I38" s="1" t="s">
        <v>33</v>
      </c>
    </row>
    <row r="39" spans="1:10" hidden="1" x14ac:dyDescent="0.3">
      <c r="A39" s="14" t="s">
        <v>4</v>
      </c>
      <c r="B39" s="6">
        <v>8.7468957843728698E-3</v>
      </c>
      <c r="C39" s="7">
        <v>1.5972820021141899E-2</v>
      </c>
      <c r="E39" s="16" t="s">
        <v>15</v>
      </c>
      <c r="F39" s="1">
        <v>6</v>
      </c>
      <c r="H39" s="16" t="s">
        <v>26</v>
      </c>
      <c r="I39" s="1" t="s">
        <v>35</v>
      </c>
    </row>
    <row r="40" spans="1:10" hidden="1" x14ac:dyDescent="0.3">
      <c r="A40" s="14" t="s">
        <v>5</v>
      </c>
      <c r="B40" s="6">
        <v>3.9004743646309598E-2</v>
      </c>
      <c r="C40" s="7">
        <v>7.3458299383872494E-2</v>
      </c>
      <c r="E40" s="16" t="s">
        <v>16</v>
      </c>
      <c r="F40" s="1">
        <v>-1</v>
      </c>
      <c r="H40" s="16" t="s">
        <v>27</v>
      </c>
      <c r="I40" s="1" t="s">
        <v>31</v>
      </c>
    </row>
    <row r="41" spans="1:10" hidden="1" x14ac:dyDescent="0.3">
      <c r="A41" s="14" t="s">
        <v>6</v>
      </c>
      <c r="B41" s="6">
        <v>9.66368298422106E-2</v>
      </c>
      <c r="C41" s="7">
        <v>0.22760358938814099</v>
      </c>
      <c r="E41" s="16" t="s">
        <v>17</v>
      </c>
      <c r="F41" s="1">
        <v>1</v>
      </c>
      <c r="H41" s="16" t="s">
        <v>28</v>
      </c>
      <c r="I41" s="1" t="s">
        <v>34</v>
      </c>
    </row>
    <row r="42" spans="1:10" hidden="1" x14ac:dyDescent="0.3">
      <c r="A42" s="14" t="s">
        <v>7</v>
      </c>
      <c r="B42" s="6">
        <v>1.25389337405076E-2</v>
      </c>
      <c r="C42" s="7">
        <v>1.6532051090783598E-2</v>
      </c>
      <c r="E42" s="16" t="s">
        <v>18</v>
      </c>
      <c r="F42" s="1">
        <v>0.2</v>
      </c>
    </row>
    <row r="43" spans="1:10" hidden="1" x14ac:dyDescent="0.3">
      <c r="A43" s="14" t="s">
        <v>11</v>
      </c>
      <c r="B43" s="6">
        <v>1.02350569522589E-2</v>
      </c>
      <c r="C43" s="7">
        <v>1.54875193657814E-2</v>
      </c>
      <c r="E43" s="16" t="s">
        <v>19</v>
      </c>
      <c r="F43" s="1">
        <v>0.5</v>
      </c>
      <c r="I43" s="18" t="s">
        <v>38</v>
      </c>
    </row>
    <row r="44" spans="1:10" hidden="1" x14ac:dyDescent="0.3">
      <c r="A44" s="14" t="s">
        <v>12</v>
      </c>
      <c r="B44" s="6">
        <v>1.2513720659704901E-2</v>
      </c>
      <c r="C44" s="7">
        <v>6.1449724545171697E-2</v>
      </c>
      <c r="I44" s="18" t="s">
        <v>39</v>
      </c>
    </row>
    <row r="45" spans="1:10" hidden="1" x14ac:dyDescent="0.3">
      <c r="A45" s="14" t="s">
        <v>9</v>
      </c>
      <c r="B45" s="6">
        <v>1.3862434035148599E-2</v>
      </c>
      <c r="C45" s="7">
        <v>4.0222848035546599E-2</v>
      </c>
      <c r="I45" s="18" t="s">
        <v>40</v>
      </c>
    </row>
    <row r="46" spans="1:10" hidden="1" x14ac:dyDescent="0.3">
      <c r="A46" s="14" t="s">
        <v>10</v>
      </c>
      <c r="B46" s="6">
        <v>1.8105030260658E-2</v>
      </c>
      <c r="C46" s="7">
        <v>1.7845631201865299E-2</v>
      </c>
      <c r="I46" s="19" t="s">
        <v>41</v>
      </c>
    </row>
    <row r="47" spans="1:10" hidden="1" x14ac:dyDescent="0.3">
      <c r="A47" s="14" t="s">
        <v>13</v>
      </c>
      <c r="B47" s="8">
        <v>1.29628623138469E-2</v>
      </c>
      <c r="C47" s="9">
        <v>2.16917410995815E-2</v>
      </c>
    </row>
    <row r="48" spans="1:10" x14ac:dyDescent="0.3">
      <c r="A48" s="15" t="s">
        <v>8</v>
      </c>
      <c r="B48" s="10">
        <f>MEDIAN(B38:B47)</f>
        <v>1.275089802717725E-2</v>
      </c>
      <c r="C48" s="10">
        <f>MEDIAN(C38:C47)</f>
        <v>3.0957294567564048E-2</v>
      </c>
    </row>
    <row r="49" spans="1:10" x14ac:dyDescent="0.3">
      <c r="A49" s="15" t="s">
        <v>22</v>
      </c>
      <c r="B49" s="3">
        <f>AVERAGE(B38:B47)</f>
        <v>2.3619794495596778E-2</v>
      </c>
      <c r="C49" s="3">
        <f>AVERAGE(C38:C47)</f>
        <v>5.3839405230299675E-2</v>
      </c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5" spans="1:10" x14ac:dyDescent="0.3">
      <c r="A55" s="11" t="s">
        <v>42</v>
      </c>
      <c r="B55" s="12" t="s">
        <v>1</v>
      </c>
      <c r="C55" s="12" t="s">
        <v>2</v>
      </c>
      <c r="E55" s="2" t="s">
        <v>20</v>
      </c>
      <c r="F55" s="2" t="s">
        <v>21</v>
      </c>
      <c r="H55" s="2" t="s">
        <v>23</v>
      </c>
      <c r="I55" s="2" t="s">
        <v>24</v>
      </c>
    </row>
    <row r="56" spans="1:10" hidden="1" x14ac:dyDescent="0.3">
      <c r="A56" s="13" t="s">
        <v>3</v>
      </c>
      <c r="B56" s="4">
        <v>6.08958585535302E-3</v>
      </c>
      <c r="C56" s="5">
        <v>1.9252651314676399E-2</v>
      </c>
      <c r="E56" s="16" t="s">
        <v>14</v>
      </c>
      <c r="F56" s="1">
        <v>10</v>
      </c>
      <c r="H56" s="16" t="s">
        <v>25</v>
      </c>
      <c r="I56" s="1" t="s">
        <v>33</v>
      </c>
    </row>
    <row r="57" spans="1:10" hidden="1" x14ac:dyDescent="0.3">
      <c r="A57" s="14" t="s">
        <v>4</v>
      </c>
      <c r="B57" s="6">
        <v>1.0200685462629901E-2</v>
      </c>
      <c r="C57" s="7">
        <v>1.5067867953626799E-2</v>
      </c>
      <c r="E57" s="16" t="s">
        <v>15</v>
      </c>
      <c r="F57" s="1">
        <v>6</v>
      </c>
      <c r="H57" s="16" t="s">
        <v>26</v>
      </c>
      <c r="I57" s="1" t="s">
        <v>35</v>
      </c>
    </row>
    <row r="58" spans="1:10" hidden="1" x14ac:dyDescent="0.3">
      <c r="A58" s="14" t="s">
        <v>5</v>
      </c>
      <c r="B58" s="6">
        <v>1.43230121587073E-2</v>
      </c>
      <c r="C58" s="7">
        <v>6.99513777129908E-2</v>
      </c>
      <c r="E58" s="16" t="s">
        <v>16</v>
      </c>
      <c r="F58" s="1">
        <v>-1</v>
      </c>
      <c r="H58" s="16" t="s">
        <v>27</v>
      </c>
      <c r="I58" s="1" t="s">
        <v>31</v>
      </c>
    </row>
    <row r="59" spans="1:10" hidden="1" x14ac:dyDescent="0.3">
      <c r="A59" s="14" t="s">
        <v>6</v>
      </c>
      <c r="B59" s="6">
        <v>1.42296818434698E-2</v>
      </c>
      <c r="C59" s="7">
        <v>1.50206921039816E-2</v>
      </c>
      <c r="E59" s="16" t="s">
        <v>17</v>
      </c>
      <c r="F59" s="1">
        <v>1</v>
      </c>
      <c r="H59" s="16" t="s">
        <v>28</v>
      </c>
      <c r="I59" s="1" t="s">
        <v>34</v>
      </c>
    </row>
    <row r="60" spans="1:10" hidden="1" x14ac:dyDescent="0.3">
      <c r="A60" s="14" t="s">
        <v>7</v>
      </c>
      <c r="B60" s="6">
        <v>1.39070360011331E-2</v>
      </c>
      <c r="C60" s="7">
        <v>9.8582228222894294E-2</v>
      </c>
      <c r="E60" s="16" t="s">
        <v>18</v>
      </c>
      <c r="F60" s="1">
        <v>0.2</v>
      </c>
    </row>
    <row r="61" spans="1:10" hidden="1" x14ac:dyDescent="0.3">
      <c r="A61" s="14" t="s">
        <v>11</v>
      </c>
      <c r="B61" s="6">
        <v>1.19311167442991E-2</v>
      </c>
      <c r="C61" s="7">
        <v>3.2005127597150199E-2</v>
      </c>
      <c r="E61" s="16" t="s">
        <v>19</v>
      </c>
      <c r="F61" s="1">
        <v>0.5</v>
      </c>
      <c r="I61" s="18" t="s">
        <v>38</v>
      </c>
    </row>
    <row r="62" spans="1:10" hidden="1" x14ac:dyDescent="0.3">
      <c r="A62" s="14" t="s">
        <v>12</v>
      </c>
      <c r="B62" s="6">
        <v>1.2021863561713701E-2</v>
      </c>
      <c r="C62" s="7">
        <v>1.34009890220111E-2</v>
      </c>
      <c r="I62" s="18" t="s">
        <v>39</v>
      </c>
    </row>
    <row r="63" spans="1:10" hidden="1" x14ac:dyDescent="0.3">
      <c r="A63" s="14" t="s">
        <v>9</v>
      </c>
      <c r="B63" s="6">
        <v>1.9106511286507501E-2</v>
      </c>
      <c r="C63" s="7">
        <v>8.4358237231236699E-2</v>
      </c>
      <c r="I63" s="18" t="s">
        <v>40</v>
      </c>
    </row>
    <row r="64" spans="1:10" hidden="1" x14ac:dyDescent="0.3">
      <c r="A64" s="14" t="s">
        <v>10</v>
      </c>
      <c r="B64" s="6">
        <v>0.10345105382124301</v>
      </c>
      <c r="C64" s="7">
        <v>0.2273066837987</v>
      </c>
      <c r="I64" s="19" t="s">
        <v>41</v>
      </c>
    </row>
    <row r="65" spans="1:10" hidden="1" x14ac:dyDescent="0.3">
      <c r="A65" s="14" t="s">
        <v>13</v>
      </c>
      <c r="B65" s="8">
        <v>3.7733784686336702E-2</v>
      </c>
      <c r="C65" s="9">
        <v>0.184012970444037</v>
      </c>
      <c r="I65" s="19" t="s">
        <v>43</v>
      </c>
    </row>
    <row r="66" spans="1:10" x14ac:dyDescent="0.3">
      <c r="A66" s="15" t="s">
        <v>8</v>
      </c>
      <c r="B66" s="10">
        <f>MEDIAN(B56:B65)</f>
        <v>1.406835892230145E-2</v>
      </c>
      <c r="C66" s="10">
        <f>MEDIAN(C56:C65)</f>
        <v>5.09782526550705E-2</v>
      </c>
    </row>
    <row r="67" spans="1:10" x14ac:dyDescent="0.3">
      <c r="A67" s="15" t="s">
        <v>22</v>
      </c>
      <c r="B67" s="3">
        <f>AVERAGE(B56:B65)</f>
        <v>2.4299433142139313E-2</v>
      </c>
      <c r="C67" s="3">
        <f>AVERAGE(C56:C65)</f>
        <v>7.5895882540130494E-2</v>
      </c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3" spans="1:10" x14ac:dyDescent="0.3">
      <c r="A73" s="11" t="s">
        <v>44</v>
      </c>
      <c r="B73" s="12" t="s">
        <v>1</v>
      </c>
      <c r="C73" s="12" t="s">
        <v>2</v>
      </c>
      <c r="E73" s="2" t="s">
        <v>20</v>
      </c>
      <c r="F73" s="2" t="s">
        <v>21</v>
      </c>
      <c r="H73" s="2" t="s">
        <v>23</v>
      </c>
      <c r="I73" s="2" t="s">
        <v>24</v>
      </c>
    </row>
    <row r="74" spans="1:10" hidden="1" x14ac:dyDescent="0.3">
      <c r="A74" s="13" t="s">
        <v>3</v>
      </c>
      <c r="B74" s="4">
        <v>8.0063633317635496E-3</v>
      </c>
      <c r="C74" s="5">
        <v>2.6452262430028E-2</v>
      </c>
      <c r="E74" s="16" t="s">
        <v>14</v>
      </c>
      <c r="F74" s="1">
        <v>10</v>
      </c>
      <c r="H74" s="16" t="s">
        <v>25</v>
      </c>
      <c r="I74" s="1" t="s">
        <v>33</v>
      </c>
    </row>
    <row r="75" spans="1:10" hidden="1" x14ac:dyDescent="0.3">
      <c r="A75" s="14" t="s">
        <v>4</v>
      </c>
      <c r="B75" s="6">
        <v>1.63999235063115E-2</v>
      </c>
      <c r="C75" s="7">
        <v>0.10746451845892301</v>
      </c>
      <c r="E75" s="16" t="s">
        <v>15</v>
      </c>
      <c r="F75" s="1">
        <v>4</v>
      </c>
      <c r="H75" s="16" t="s">
        <v>26</v>
      </c>
      <c r="I75" s="1" t="s">
        <v>35</v>
      </c>
    </row>
    <row r="76" spans="1:10" hidden="1" x14ac:dyDescent="0.3">
      <c r="A76" s="14" t="s">
        <v>5</v>
      </c>
      <c r="B76" s="6">
        <v>3.72238301906943E-2</v>
      </c>
      <c r="C76" s="7">
        <v>0.115079720944555</v>
      </c>
      <c r="E76" s="16" t="s">
        <v>16</v>
      </c>
      <c r="F76" s="1">
        <v>-1</v>
      </c>
      <c r="H76" s="16" t="s">
        <v>27</v>
      </c>
      <c r="I76" s="1" t="s">
        <v>31</v>
      </c>
    </row>
    <row r="77" spans="1:10" hidden="1" x14ac:dyDescent="0.3">
      <c r="A77" s="14" t="s">
        <v>6</v>
      </c>
      <c r="B77" s="6">
        <v>0.10441170713923199</v>
      </c>
      <c r="C77" s="7">
        <v>0.18204082473435301</v>
      </c>
      <c r="E77" s="16" t="s">
        <v>17</v>
      </c>
      <c r="F77" s="1">
        <v>1</v>
      </c>
      <c r="H77" s="16" t="s">
        <v>28</v>
      </c>
      <c r="I77" s="1" t="s">
        <v>34</v>
      </c>
    </row>
    <row r="78" spans="1:10" hidden="1" x14ac:dyDescent="0.3">
      <c r="A78" s="14" t="s">
        <v>7</v>
      </c>
      <c r="B78" s="6">
        <v>3.9868348278776403E-2</v>
      </c>
      <c r="C78" s="7">
        <v>7.5185153976601193E-2</v>
      </c>
      <c r="E78" s="16" t="s">
        <v>18</v>
      </c>
      <c r="F78" s="1">
        <v>0.2</v>
      </c>
    </row>
    <row r="79" spans="1:10" hidden="1" x14ac:dyDescent="0.3">
      <c r="A79" s="14" t="s">
        <v>11</v>
      </c>
      <c r="B79" s="6">
        <v>0.12662057237449401</v>
      </c>
      <c r="C79" s="7">
        <v>0.278380528909904</v>
      </c>
      <c r="E79" s="16" t="s">
        <v>19</v>
      </c>
      <c r="F79" s="1">
        <v>0.5</v>
      </c>
      <c r="I79" s="18" t="s">
        <v>39</v>
      </c>
    </row>
    <row r="80" spans="1:10" hidden="1" x14ac:dyDescent="0.3">
      <c r="A80" s="14" t="s">
        <v>12</v>
      </c>
      <c r="B80" s="6">
        <v>0.21002805393131799</v>
      </c>
      <c r="C80" s="7">
        <v>8.2270365060660794E-2</v>
      </c>
      <c r="I80" s="18" t="s">
        <v>40</v>
      </c>
    </row>
    <row r="81" spans="1:10" hidden="1" x14ac:dyDescent="0.3">
      <c r="A81" s="14" t="s">
        <v>9</v>
      </c>
      <c r="B81" s="6">
        <v>9.7665622541741604E-3</v>
      </c>
      <c r="C81" s="7">
        <v>5.55991294468881E-2</v>
      </c>
      <c r="I81" s="19" t="s">
        <v>41</v>
      </c>
    </row>
    <row r="82" spans="1:10" hidden="1" x14ac:dyDescent="0.3">
      <c r="A82" s="14" t="s">
        <v>10</v>
      </c>
      <c r="B82" s="6">
        <v>9.8926862681878898E-3</v>
      </c>
      <c r="C82" s="7">
        <v>1.37186120758504E-2</v>
      </c>
    </row>
    <row r="83" spans="1:10" hidden="1" x14ac:dyDescent="0.3">
      <c r="A83" s="14" t="s">
        <v>13</v>
      </c>
      <c r="B83" s="8">
        <v>3.10700757773195E-2</v>
      </c>
      <c r="C83" s="9">
        <v>6.6547593982237904E-2</v>
      </c>
      <c r="I83" s="20"/>
    </row>
    <row r="84" spans="1:10" x14ac:dyDescent="0.3">
      <c r="A84" s="15" t="s">
        <v>8</v>
      </c>
      <c r="B84" s="10">
        <f>MEDIAN(B74:B83)</f>
        <v>3.4146952984006898E-2</v>
      </c>
      <c r="C84" s="10">
        <f>MEDIAN(C74:C83)</f>
        <v>7.8727759518630994E-2</v>
      </c>
    </row>
    <row r="85" spans="1:10" x14ac:dyDescent="0.3">
      <c r="A85" s="15" t="s">
        <v>22</v>
      </c>
      <c r="B85" s="3">
        <f>AVERAGE(B74:B83)</f>
        <v>5.9328812305227116E-2</v>
      </c>
      <c r="C85" s="3">
        <f>AVERAGE(C74:C83)</f>
        <v>0.10027387100200014</v>
      </c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1" spans="1:10" x14ac:dyDescent="0.3">
      <c r="A91" s="11" t="s">
        <v>45</v>
      </c>
      <c r="B91" s="12" t="s">
        <v>1</v>
      </c>
      <c r="C91" s="12" t="s">
        <v>2</v>
      </c>
      <c r="E91" s="2" t="s">
        <v>20</v>
      </c>
      <c r="F91" s="2" t="s">
        <v>21</v>
      </c>
      <c r="H91" s="2" t="s">
        <v>23</v>
      </c>
      <c r="I91" s="2" t="s">
        <v>24</v>
      </c>
    </row>
    <row r="92" spans="1:10" hidden="1" x14ac:dyDescent="0.3">
      <c r="A92" s="13" t="s">
        <v>3</v>
      </c>
      <c r="B92" s="4">
        <v>1.49094083700474E-2</v>
      </c>
      <c r="C92" s="5">
        <v>3.7856661269350701E-2</v>
      </c>
      <c r="E92" s="16" t="s">
        <v>14</v>
      </c>
      <c r="F92" s="1">
        <v>10</v>
      </c>
      <c r="H92" s="16" t="s">
        <v>25</v>
      </c>
      <c r="I92" s="1" t="s">
        <v>33</v>
      </c>
    </row>
    <row r="93" spans="1:10" hidden="1" x14ac:dyDescent="0.3">
      <c r="A93" s="14" t="s">
        <v>4</v>
      </c>
      <c r="B93" s="6">
        <v>9.6433166834641402E-3</v>
      </c>
      <c r="C93" s="7">
        <v>9.0354384992522904E-3</v>
      </c>
      <c r="E93" s="16" t="s">
        <v>15</v>
      </c>
      <c r="F93" s="1">
        <v>5</v>
      </c>
      <c r="H93" s="16" t="s">
        <v>26</v>
      </c>
      <c r="I93" s="1" t="s">
        <v>35</v>
      </c>
    </row>
    <row r="94" spans="1:10" hidden="1" x14ac:dyDescent="0.3">
      <c r="A94" s="14" t="s">
        <v>5</v>
      </c>
      <c r="B94" s="6">
        <v>8.8039341222018296E-3</v>
      </c>
      <c r="C94" s="7">
        <v>5.2965097582729201E-2</v>
      </c>
      <c r="E94" s="16" t="s">
        <v>16</v>
      </c>
      <c r="F94" s="1">
        <v>-1</v>
      </c>
      <c r="H94" s="16" t="s">
        <v>27</v>
      </c>
      <c r="I94" s="1" t="s">
        <v>31</v>
      </c>
    </row>
    <row r="95" spans="1:10" hidden="1" x14ac:dyDescent="0.3">
      <c r="A95" s="14" t="s">
        <v>6</v>
      </c>
      <c r="B95" s="6">
        <v>1.7957185700565401E-2</v>
      </c>
      <c r="C95" s="7">
        <v>1.7596099806244402E-2</v>
      </c>
      <c r="E95" s="16" t="s">
        <v>17</v>
      </c>
      <c r="F95" s="1">
        <v>1</v>
      </c>
      <c r="H95" s="16" t="s">
        <v>28</v>
      </c>
      <c r="I95" s="1" t="s">
        <v>34</v>
      </c>
    </row>
    <row r="96" spans="1:10" hidden="1" x14ac:dyDescent="0.3">
      <c r="A96" s="14" t="s">
        <v>7</v>
      </c>
      <c r="B96" s="6">
        <v>8.5772462252020395E-3</v>
      </c>
      <c r="C96" s="7">
        <v>1.57521961272587E-2</v>
      </c>
      <c r="E96" s="16" t="s">
        <v>18</v>
      </c>
      <c r="F96" s="1">
        <v>0.2</v>
      </c>
    </row>
    <row r="97" spans="1:10" hidden="1" x14ac:dyDescent="0.3">
      <c r="A97" s="14" t="s">
        <v>11</v>
      </c>
      <c r="B97" s="6">
        <v>0.106418619567996</v>
      </c>
      <c r="C97" s="7">
        <v>0.22903358503627799</v>
      </c>
      <c r="E97" s="16" t="s">
        <v>19</v>
      </c>
      <c r="F97" s="1">
        <v>0.5</v>
      </c>
      <c r="I97" s="18" t="s">
        <v>39</v>
      </c>
    </row>
    <row r="98" spans="1:10" hidden="1" x14ac:dyDescent="0.3">
      <c r="A98" s="14" t="s">
        <v>12</v>
      </c>
      <c r="B98" s="6">
        <v>1.55867320825559E-2</v>
      </c>
      <c r="C98" s="7">
        <v>2.8908242315690499E-2</v>
      </c>
      <c r="I98" s="18" t="s">
        <v>40</v>
      </c>
    </row>
    <row r="99" spans="1:10" hidden="1" x14ac:dyDescent="0.3">
      <c r="A99" s="14" t="s">
        <v>9</v>
      </c>
      <c r="B99" s="6">
        <v>2.5578508706119898E-2</v>
      </c>
      <c r="C99" s="7">
        <v>4.7623155714180097E-2</v>
      </c>
      <c r="I99" s="19" t="s">
        <v>41</v>
      </c>
    </row>
    <row r="100" spans="1:10" hidden="1" x14ac:dyDescent="0.3">
      <c r="A100" s="14" t="s">
        <v>10</v>
      </c>
      <c r="B100" s="6">
        <v>1.51915119555761E-2</v>
      </c>
      <c r="C100" s="7">
        <v>4.7816993946577402E-2</v>
      </c>
    </row>
    <row r="101" spans="1:10" hidden="1" x14ac:dyDescent="0.3">
      <c r="A101" s="14" t="s">
        <v>13</v>
      </c>
      <c r="B101" s="8">
        <v>8.4530503097203502E-3</v>
      </c>
      <c r="C101" s="9">
        <v>9.9205081162375992E-3</v>
      </c>
      <c r="I101" s="20"/>
    </row>
    <row r="102" spans="1:10" x14ac:dyDescent="0.3">
      <c r="A102" s="15" t="s">
        <v>8</v>
      </c>
      <c r="B102" s="10">
        <f>MEDIAN(B92:B101)</f>
        <v>1.505046016281175E-2</v>
      </c>
      <c r="C102" s="10">
        <f>MEDIAN(C92:C101)</f>
        <v>3.3382451792520598E-2</v>
      </c>
    </row>
    <row r="103" spans="1:10" x14ac:dyDescent="0.3">
      <c r="A103" s="15" t="s">
        <v>22</v>
      </c>
      <c r="B103" s="3">
        <f>AVERAGE(B92:B101)</f>
        <v>2.3111951372344904E-2</v>
      </c>
      <c r="C103" s="3">
        <f>AVERAGE(C92:C101)</f>
        <v>4.9650797841379893E-2</v>
      </c>
    </row>
    <row r="104" spans="1:10" x14ac:dyDescent="0.3">
      <c r="A104" s="21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t="s">
        <v>49</v>
      </c>
    </row>
    <row r="109" spans="1:10" x14ac:dyDescent="0.3">
      <c r="A109" s="11" t="s">
        <v>46</v>
      </c>
      <c r="B109" s="12" t="s">
        <v>1</v>
      </c>
      <c r="C109" s="12" t="s">
        <v>2</v>
      </c>
      <c r="E109" s="2" t="s">
        <v>20</v>
      </c>
      <c r="F109" s="2" t="s">
        <v>21</v>
      </c>
      <c r="H109" s="2" t="s">
        <v>23</v>
      </c>
      <c r="I109" s="2" t="s">
        <v>24</v>
      </c>
    </row>
    <row r="110" spans="1:10" hidden="1" x14ac:dyDescent="0.3">
      <c r="A110" s="13" t="s">
        <v>3</v>
      </c>
      <c r="B110" s="4">
        <v>2.5097872770818999E-2</v>
      </c>
      <c r="C110" s="5">
        <v>5.92100130930788E-2</v>
      </c>
      <c r="E110" s="16" t="s">
        <v>14</v>
      </c>
      <c r="F110" s="1">
        <v>50</v>
      </c>
      <c r="H110" s="16" t="s">
        <v>25</v>
      </c>
      <c r="I110" s="1" t="s">
        <v>33</v>
      </c>
    </row>
    <row r="111" spans="1:10" hidden="1" x14ac:dyDescent="0.3">
      <c r="A111" s="14" t="s">
        <v>4</v>
      </c>
      <c r="B111" s="6">
        <v>1.21142738754437E-2</v>
      </c>
      <c r="C111" s="7">
        <v>7.3821814858691506E-2</v>
      </c>
      <c r="E111" s="16" t="s">
        <v>15</v>
      </c>
      <c r="F111" s="1">
        <v>6</v>
      </c>
      <c r="H111" s="16" t="s">
        <v>26</v>
      </c>
      <c r="I111" s="1" t="s">
        <v>35</v>
      </c>
    </row>
    <row r="112" spans="1:10" hidden="1" x14ac:dyDescent="0.3">
      <c r="A112" s="14" t="s">
        <v>5</v>
      </c>
      <c r="B112" s="6">
        <v>8.6773469330681495E-3</v>
      </c>
      <c r="C112" s="7">
        <v>3.1159254245751299E-2</v>
      </c>
      <c r="E112" s="16" t="s">
        <v>16</v>
      </c>
      <c r="F112" s="1">
        <v>-1</v>
      </c>
      <c r="H112" s="16" t="s">
        <v>27</v>
      </c>
      <c r="I112" s="1" t="s">
        <v>31</v>
      </c>
    </row>
    <row r="113" spans="1:10" hidden="1" x14ac:dyDescent="0.3">
      <c r="A113" s="14" t="s">
        <v>6</v>
      </c>
      <c r="B113" s="6">
        <v>1.36862383110879E-2</v>
      </c>
      <c r="C113" s="7">
        <v>4.1302825841274197E-2</v>
      </c>
      <c r="E113" s="16" t="s">
        <v>17</v>
      </c>
      <c r="F113" s="1">
        <v>1</v>
      </c>
      <c r="H113" s="16" t="s">
        <v>28</v>
      </c>
      <c r="I113" s="1" t="s">
        <v>34</v>
      </c>
    </row>
    <row r="114" spans="1:10" hidden="1" x14ac:dyDescent="0.3">
      <c r="A114" s="14" t="s">
        <v>7</v>
      </c>
      <c r="B114" s="6">
        <v>9.8252690860884794E-3</v>
      </c>
      <c r="C114" s="7">
        <v>1.6421483588492301E-2</v>
      </c>
      <c r="E114" s="16" t="s">
        <v>18</v>
      </c>
      <c r="F114" s="1">
        <v>0.2</v>
      </c>
    </row>
    <row r="115" spans="1:10" hidden="1" x14ac:dyDescent="0.3">
      <c r="A115" s="14" t="s">
        <v>11</v>
      </c>
      <c r="B115" s="6">
        <v>1.1007664255271599E-2</v>
      </c>
      <c r="C115" s="7">
        <v>1.2429650498342101E-2</v>
      </c>
      <c r="E115" s="16" t="s">
        <v>19</v>
      </c>
      <c r="F115" s="1">
        <v>0.5</v>
      </c>
      <c r="I115" s="18" t="s">
        <v>39</v>
      </c>
    </row>
    <row r="116" spans="1:10" hidden="1" x14ac:dyDescent="0.3">
      <c r="A116" s="14" t="s">
        <v>12</v>
      </c>
      <c r="B116" s="6">
        <v>1.31553992710112E-2</v>
      </c>
      <c r="C116" s="7">
        <v>2.7768249054356601E-2</v>
      </c>
      <c r="I116" s="18" t="s">
        <v>40</v>
      </c>
    </row>
    <row r="117" spans="1:10" hidden="1" x14ac:dyDescent="0.3">
      <c r="A117" s="14" t="s">
        <v>9</v>
      </c>
      <c r="B117" s="6">
        <v>1.32970944577808E-2</v>
      </c>
      <c r="C117" s="7">
        <v>7.9487967638228504E-2</v>
      </c>
      <c r="I117" s="19" t="s">
        <v>41</v>
      </c>
    </row>
    <row r="118" spans="1:10" hidden="1" x14ac:dyDescent="0.3">
      <c r="A118" s="14" t="s">
        <v>10</v>
      </c>
      <c r="B118" s="6">
        <v>8.0499080726712698E-3</v>
      </c>
      <c r="C118" s="7">
        <v>1.7697577718235099E-2</v>
      </c>
    </row>
    <row r="119" spans="1:10" hidden="1" x14ac:dyDescent="0.3">
      <c r="A119" s="14" t="s">
        <v>13</v>
      </c>
      <c r="B119" s="8">
        <v>1.39340484231028E-2</v>
      </c>
      <c r="C119" s="9">
        <v>1.6651675957323999E-2</v>
      </c>
      <c r="I119" s="20"/>
    </row>
    <row r="120" spans="1:10" x14ac:dyDescent="0.3">
      <c r="A120" s="15" t="s">
        <v>8</v>
      </c>
      <c r="B120" s="10">
        <f>MEDIAN(B110:B119)</f>
        <v>1.263483657322745E-2</v>
      </c>
      <c r="C120" s="10">
        <f>MEDIAN(C110:C119)</f>
        <v>2.9463751650053951E-2</v>
      </c>
    </row>
    <row r="121" spans="1:10" x14ac:dyDescent="0.3">
      <c r="A121" s="15" t="s">
        <v>22</v>
      </c>
      <c r="B121" s="3">
        <f>AVERAGE(B110:B119)</f>
        <v>1.2884511545634489E-2</v>
      </c>
      <c r="C121" s="3">
        <f>AVERAGE(C110:C119)</f>
        <v>3.759505124937744E-2</v>
      </c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t="s">
        <v>49</v>
      </c>
    </row>
    <row r="127" spans="1:10" x14ac:dyDescent="0.3">
      <c r="A127" s="11" t="s">
        <v>47</v>
      </c>
      <c r="B127" s="12" t="s">
        <v>1</v>
      </c>
      <c r="C127" s="12" t="s">
        <v>2</v>
      </c>
      <c r="E127" s="2" t="s">
        <v>20</v>
      </c>
      <c r="F127" s="2" t="s">
        <v>21</v>
      </c>
      <c r="H127" s="2" t="s">
        <v>23</v>
      </c>
      <c r="I127" s="2" t="s">
        <v>24</v>
      </c>
    </row>
    <row r="128" spans="1:10" hidden="1" x14ac:dyDescent="0.3">
      <c r="A128" s="13" t="s">
        <v>3</v>
      </c>
      <c r="B128" s="4">
        <v>1.4058557591365701E-2</v>
      </c>
      <c r="C128" s="5">
        <v>2.5381081428461599E-2</v>
      </c>
      <c r="E128" s="16" t="s">
        <v>14</v>
      </c>
      <c r="F128" s="1">
        <v>100</v>
      </c>
      <c r="H128" s="16" t="s">
        <v>25</v>
      </c>
      <c r="I128" s="1" t="s">
        <v>33</v>
      </c>
    </row>
    <row r="129" spans="1:10" hidden="1" x14ac:dyDescent="0.3">
      <c r="A129" s="14" t="s">
        <v>4</v>
      </c>
      <c r="B129" s="6">
        <v>1.1356939444428799E-2</v>
      </c>
      <c r="C129" s="7">
        <v>1.3379913166464801E-2</v>
      </c>
      <c r="E129" s="16" t="s">
        <v>15</v>
      </c>
      <c r="F129" s="1">
        <v>6</v>
      </c>
      <c r="H129" s="16" t="s">
        <v>26</v>
      </c>
      <c r="I129" s="1" t="s">
        <v>35</v>
      </c>
    </row>
    <row r="130" spans="1:10" hidden="1" x14ac:dyDescent="0.3">
      <c r="A130" s="14" t="s">
        <v>5</v>
      </c>
      <c r="B130" s="6">
        <v>7.3552152435977401E-3</v>
      </c>
      <c r="C130" s="7">
        <v>2.8270513718831498E-2</v>
      </c>
      <c r="E130" s="16" t="s">
        <v>16</v>
      </c>
      <c r="F130" s="1">
        <v>-1</v>
      </c>
      <c r="H130" s="16" t="s">
        <v>27</v>
      </c>
      <c r="I130" s="1" t="s">
        <v>31</v>
      </c>
    </row>
    <row r="131" spans="1:10" hidden="1" x14ac:dyDescent="0.3">
      <c r="A131" s="14" t="s">
        <v>6</v>
      </c>
      <c r="B131" s="6">
        <v>1.0551533204568701E-2</v>
      </c>
      <c r="C131" s="7">
        <v>1.04695789780044E-2</v>
      </c>
      <c r="E131" s="16" t="s">
        <v>17</v>
      </c>
      <c r="F131" s="1">
        <v>1</v>
      </c>
      <c r="H131" s="16" t="s">
        <v>28</v>
      </c>
      <c r="I131" s="1" t="s">
        <v>34</v>
      </c>
    </row>
    <row r="132" spans="1:10" hidden="1" x14ac:dyDescent="0.3">
      <c r="A132" s="14" t="s">
        <v>7</v>
      </c>
      <c r="B132" s="6">
        <v>1.1333647079852901E-2</v>
      </c>
      <c r="C132" s="7">
        <v>3.5163136980935698E-2</v>
      </c>
      <c r="E132" s="16" t="s">
        <v>18</v>
      </c>
      <c r="F132" s="1">
        <v>0.2</v>
      </c>
    </row>
    <row r="133" spans="1:10" hidden="1" x14ac:dyDescent="0.3">
      <c r="A133" s="14" t="s">
        <v>11</v>
      </c>
      <c r="B133" s="6">
        <v>1.0181555892623401E-2</v>
      </c>
      <c r="C133" s="7">
        <v>2.9540722930775899E-2</v>
      </c>
      <c r="E133" s="16" t="s">
        <v>19</v>
      </c>
      <c r="F133" s="1">
        <v>0.5</v>
      </c>
      <c r="I133" s="18" t="s">
        <v>39</v>
      </c>
    </row>
    <row r="134" spans="1:10" hidden="1" x14ac:dyDescent="0.3">
      <c r="A134" s="14" t="s">
        <v>12</v>
      </c>
      <c r="B134" s="6">
        <v>8.0227357238230792E-3</v>
      </c>
      <c r="C134" s="7">
        <v>2.64281350053817E-2</v>
      </c>
      <c r="I134" s="18" t="s">
        <v>40</v>
      </c>
    </row>
    <row r="135" spans="1:10" hidden="1" x14ac:dyDescent="0.3">
      <c r="A135" s="14" t="s">
        <v>9</v>
      </c>
      <c r="B135" s="6">
        <v>1.0250972311615401E-2</v>
      </c>
      <c r="C135" s="7">
        <v>8.04971850005613E-2</v>
      </c>
      <c r="I135" s="19" t="s">
        <v>41</v>
      </c>
    </row>
    <row r="136" spans="1:10" hidden="1" x14ac:dyDescent="0.3">
      <c r="A136" s="14" t="s">
        <v>10</v>
      </c>
      <c r="B136" s="6">
        <v>2.0646555740419899E-2</v>
      </c>
      <c r="C136" s="7">
        <v>5.0391399142971603E-2</v>
      </c>
    </row>
    <row r="137" spans="1:10" hidden="1" x14ac:dyDescent="0.3">
      <c r="A137" s="14" t="s">
        <v>13</v>
      </c>
      <c r="B137" s="8">
        <v>2.5448227351075801E-2</v>
      </c>
      <c r="C137" s="9">
        <v>6.9638920011165506E-2</v>
      </c>
      <c r="I137" s="20"/>
    </row>
    <row r="138" spans="1:10" x14ac:dyDescent="0.3">
      <c r="A138" s="15" t="s">
        <v>8</v>
      </c>
      <c r="B138" s="10">
        <f>MEDIAN(B128:B137)</f>
        <v>1.0942590142210801E-2</v>
      </c>
      <c r="C138" s="10">
        <f>MEDIAN(C128:C137)</f>
        <v>2.8905618324803699E-2</v>
      </c>
    </row>
    <row r="139" spans="1:10" x14ac:dyDescent="0.3">
      <c r="A139" s="15" t="s">
        <v>22</v>
      </c>
      <c r="B139" s="3">
        <f>AVERAGE(B128:B137)</f>
        <v>1.2920593958337143E-2</v>
      </c>
      <c r="C139" s="3">
        <f>AVERAGE(C128:C137)</f>
        <v>3.6916058636355401E-2</v>
      </c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t="s">
        <v>49</v>
      </c>
    </row>
    <row r="145" spans="1:10" x14ac:dyDescent="0.3">
      <c r="A145" s="11" t="s">
        <v>48</v>
      </c>
      <c r="B145" s="12" t="s">
        <v>1</v>
      </c>
      <c r="C145" s="12" t="s">
        <v>2</v>
      </c>
      <c r="E145" s="2" t="s">
        <v>20</v>
      </c>
      <c r="F145" s="2" t="s">
        <v>21</v>
      </c>
      <c r="H145" s="2" t="s">
        <v>23</v>
      </c>
      <c r="I145" s="2" t="s">
        <v>24</v>
      </c>
    </row>
    <row r="146" spans="1:10" hidden="1" x14ac:dyDescent="0.3">
      <c r="A146" s="13" t="s">
        <v>3</v>
      </c>
      <c r="B146" s="4">
        <v>5.5608868357208401E-2</v>
      </c>
      <c r="C146" s="5">
        <v>0.11908391430543599</v>
      </c>
      <c r="E146" s="16" t="s">
        <v>14</v>
      </c>
      <c r="F146" s="1">
        <v>200</v>
      </c>
      <c r="H146" s="16" t="s">
        <v>25</v>
      </c>
      <c r="I146" s="1" t="s">
        <v>33</v>
      </c>
    </row>
    <row r="147" spans="1:10" hidden="1" x14ac:dyDescent="0.3">
      <c r="A147" s="14" t="s">
        <v>4</v>
      </c>
      <c r="B147" s="6">
        <v>1.8079628253247701E-2</v>
      </c>
      <c r="C147" s="7">
        <v>2.96726629603834E-2</v>
      </c>
      <c r="E147" s="16" t="s">
        <v>15</v>
      </c>
      <c r="F147" s="1">
        <v>6</v>
      </c>
      <c r="H147" s="16" t="s">
        <v>26</v>
      </c>
      <c r="I147" s="1" t="s">
        <v>35</v>
      </c>
    </row>
    <row r="148" spans="1:10" hidden="1" x14ac:dyDescent="0.3">
      <c r="A148" s="14" t="s">
        <v>5</v>
      </c>
      <c r="B148" s="6">
        <v>1.8828602758337899E-2</v>
      </c>
      <c r="C148" s="7">
        <v>2.8051067459532099E-2</v>
      </c>
      <c r="E148" s="16" t="s">
        <v>16</v>
      </c>
      <c r="F148" s="1">
        <v>-1</v>
      </c>
      <c r="H148" s="16" t="s">
        <v>27</v>
      </c>
      <c r="I148" s="1" t="s">
        <v>31</v>
      </c>
    </row>
    <row r="149" spans="1:10" hidden="1" x14ac:dyDescent="0.3">
      <c r="A149" s="14" t="s">
        <v>6</v>
      </c>
      <c r="B149" s="6">
        <v>6.4955074006808902E-2</v>
      </c>
      <c r="C149" s="7">
        <v>0.13130154696059201</v>
      </c>
      <c r="E149" s="16" t="s">
        <v>17</v>
      </c>
      <c r="F149" s="1">
        <v>1</v>
      </c>
      <c r="H149" s="16" t="s">
        <v>28</v>
      </c>
      <c r="I149" s="1" t="s">
        <v>34</v>
      </c>
    </row>
    <row r="150" spans="1:10" hidden="1" x14ac:dyDescent="0.3">
      <c r="A150" s="14" t="s">
        <v>7</v>
      </c>
      <c r="B150" s="6">
        <v>2.2918313426770101E-2</v>
      </c>
      <c r="C150" s="7">
        <v>2.15558578814691E-2</v>
      </c>
      <c r="E150" s="16" t="s">
        <v>18</v>
      </c>
      <c r="F150" s="1">
        <v>0.2</v>
      </c>
    </row>
    <row r="151" spans="1:10" hidden="1" x14ac:dyDescent="0.3">
      <c r="A151" s="14" t="s">
        <v>11</v>
      </c>
      <c r="B151" s="6">
        <v>1.42315001975621E-2</v>
      </c>
      <c r="C151" s="7">
        <v>1.29784135465538E-2</v>
      </c>
      <c r="E151" s="16" t="s">
        <v>19</v>
      </c>
      <c r="F151" s="1">
        <v>0.5</v>
      </c>
      <c r="I151" s="18" t="s">
        <v>39</v>
      </c>
    </row>
    <row r="152" spans="1:10" hidden="1" x14ac:dyDescent="0.3">
      <c r="A152" s="14" t="s">
        <v>12</v>
      </c>
      <c r="B152" s="6">
        <v>4.8542911867378503E-2</v>
      </c>
      <c r="C152" s="7">
        <v>0.119878172652683</v>
      </c>
      <c r="I152" s="18" t="s">
        <v>40</v>
      </c>
    </row>
    <row r="153" spans="1:10" hidden="1" x14ac:dyDescent="0.3">
      <c r="A153" s="14" t="s">
        <v>9</v>
      </c>
      <c r="B153" s="6">
        <v>4.9593912089565498E-2</v>
      </c>
      <c r="C153" s="7">
        <v>0.15555315359935901</v>
      </c>
      <c r="I153" s="19" t="s">
        <v>41</v>
      </c>
    </row>
    <row r="154" spans="1:10" hidden="1" x14ac:dyDescent="0.3">
      <c r="A154" s="14" t="s">
        <v>10</v>
      </c>
      <c r="B154" s="6">
        <v>3.0060154551394502E-2</v>
      </c>
      <c r="C154" s="7">
        <v>3.48961306154488E-2</v>
      </c>
    </row>
    <row r="155" spans="1:10" hidden="1" x14ac:dyDescent="0.3">
      <c r="A155" s="14" t="s">
        <v>13</v>
      </c>
      <c r="B155" s="8">
        <v>3.6642879306686998E-2</v>
      </c>
      <c r="C155" s="9">
        <v>0.116120952211691</v>
      </c>
      <c r="I155" s="20"/>
    </row>
    <row r="156" spans="1:10" x14ac:dyDescent="0.3">
      <c r="A156" s="15" t="s">
        <v>8</v>
      </c>
      <c r="B156" s="10">
        <f>MEDIAN(B146:B155)</f>
        <v>3.3351516929040752E-2</v>
      </c>
      <c r="C156" s="10">
        <f>MEDIAN(C146:C155)</f>
        <v>7.5508541413569899E-2</v>
      </c>
    </row>
    <row r="157" spans="1:10" x14ac:dyDescent="0.3">
      <c r="A157" s="15" t="s">
        <v>22</v>
      </c>
      <c r="B157" s="3">
        <f>AVERAGE(B146:B155)</f>
        <v>3.5946184481496057E-2</v>
      </c>
      <c r="C157" s="3">
        <f>AVERAGE(C146:C155)</f>
        <v>7.6909187219314806E-2</v>
      </c>
    </row>
    <row r="160" spans="1:10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1:10" x14ac:dyDescent="0.3">
      <c r="A162" t="s">
        <v>50</v>
      </c>
    </row>
    <row r="163" spans="1:10" x14ac:dyDescent="0.3">
      <c r="A163" s="11" t="s">
        <v>51</v>
      </c>
      <c r="B163" s="12" t="s">
        <v>1</v>
      </c>
      <c r="C163" s="12" t="s">
        <v>2</v>
      </c>
      <c r="E163" s="2" t="s">
        <v>20</v>
      </c>
      <c r="F163" s="2" t="s">
        <v>21</v>
      </c>
      <c r="H163" s="2" t="s">
        <v>23</v>
      </c>
      <c r="I163" s="2" t="s">
        <v>24</v>
      </c>
    </row>
    <row r="164" spans="1:10" hidden="1" x14ac:dyDescent="0.3">
      <c r="A164" s="13" t="s">
        <v>3</v>
      </c>
      <c r="B164" s="4">
        <v>1.3493987474019999E-2</v>
      </c>
      <c r="C164" s="5">
        <v>3.3014677890646701E-2</v>
      </c>
      <c r="E164" s="16" t="s">
        <v>14</v>
      </c>
      <c r="F164" s="1">
        <v>100</v>
      </c>
      <c r="H164" s="16" t="s">
        <v>25</v>
      </c>
      <c r="I164" s="1" t="s">
        <v>33</v>
      </c>
    </row>
    <row r="165" spans="1:10" hidden="1" x14ac:dyDescent="0.3">
      <c r="A165" s="14" t="s">
        <v>4</v>
      </c>
      <c r="B165" s="6">
        <v>8.3844940094882706E-3</v>
      </c>
      <c r="C165" s="7">
        <v>9.7180414642717306E-3</v>
      </c>
      <c r="E165" s="16" t="s">
        <v>15</v>
      </c>
      <c r="F165" s="1">
        <v>6</v>
      </c>
      <c r="H165" s="16" t="s">
        <v>26</v>
      </c>
      <c r="I165" s="1" t="s">
        <v>35</v>
      </c>
    </row>
    <row r="166" spans="1:10" hidden="1" x14ac:dyDescent="0.3">
      <c r="A166" s="14" t="s">
        <v>5</v>
      </c>
      <c r="B166" s="6">
        <v>9.3604009237906495E-3</v>
      </c>
      <c r="C166" s="7">
        <v>1.18313239554077E-2</v>
      </c>
      <c r="E166" s="16" t="s">
        <v>16</v>
      </c>
      <c r="F166" s="1">
        <v>-2</v>
      </c>
      <c r="H166" s="16" t="s">
        <v>27</v>
      </c>
      <c r="I166" s="1" t="s">
        <v>31</v>
      </c>
    </row>
    <row r="167" spans="1:10" hidden="1" x14ac:dyDescent="0.3">
      <c r="A167" s="14" t="s">
        <v>6</v>
      </c>
      <c r="B167" s="6">
        <v>1.45568821500285E-2</v>
      </c>
      <c r="C167" s="7">
        <v>6.8356175721500503E-2</v>
      </c>
      <c r="E167" s="16" t="s">
        <v>17</v>
      </c>
      <c r="F167" s="1">
        <v>2</v>
      </c>
      <c r="H167" s="16" t="s">
        <v>28</v>
      </c>
      <c r="I167" s="1" t="s">
        <v>34</v>
      </c>
    </row>
    <row r="168" spans="1:10" hidden="1" x14ac:dyDescent="0.3">
      <c r="A168" s="14" t="s">
        <v>7</v>
      </c>
      <c r="B168" s="6">
        <v>9.8903767906175204E-3</v>
      </c>
      <c r="C168" s="7">
        <v>1.91358112059128E-2</v>
      </c>
      <c r="E168" s="16" t="s">
        <v>18</v>
      </c>
      <c r="F168" s="1">
        <v>0.2</v>
      </c>
    </row>
    <row r="169" spans="1:10" hidden="1" x14ac:dyDescent="0.3">
      <c r="A169" s="14" t="s">
        <v>11</v>
      </c>
      <c r="B169" s="6">
        <v>1.22328073734689E-2</v>
      </c>
      <c r="C169" s="7">
        <v>1.6560569312542701E-2</v>
      </c>
      <c r="E169" s="16" t="s">
        <v>19</v>
      </c>
      <c r="F169" s="1">
        <v>0.5</v>
      </c>
      <c r="I169" s="18" t="s">
        <v>39</v>
      </c>
    </row>
    <row r="170" spans="1:10" hidden="1" x14ac:dyDescent="0.3">
      <c r="A170" s="14" t="s">
        <v>12</v>
      </c>
      <c r="B170" s="6">
        <v>1.5790489767998499E-2</v>
      </c>
      <c r="C170" s="7">
        <v>4.8526590847148103E-2</v>
      </c>
      <c r="I170" s="18" t="s">
        <v>40</v>
      </c>
    </row>
    <row r="171" spans="1:10" hidden="1" x14ac:dyDescent="0.3">
      <c r="A171" s="14" t="s">
        <v>9</v>
      </c>
      <c r="B171" s="6">
        <v>2.8983257013833801E-2</v>
      </c>
      <c r="C171" s="7">
        <v>5.4229629247635899E-2</v>
      </c>
      <c r="I171" s="19" t="s">
        <v>41</v>
      </c>
    </row>
    <row r="172" spans="1:10" hidden="1" x14ac:dyDescent="0.3">
      <c r="A172" s="14" t="s">
        <v>10</v>
      </c>
      <c r="B172" s="6">
        <v>2.65335191639057E-2</v>
      </c>
      <c r="C172" s="7">
        <v>9.4331432740056495E-2</v>
      </c>
    </row>
    <row r="173" spans="1:10" hidden="1" x14ac:dyDescent="0.3">
      <c r="A173" s="14" t="s">
        <v>13</v>
      </c>
      <c r="B173" s="8">
        <v>9.7101995657208704E-3</v>
      </c>
      <c r="C173" s="9">
        <v>3.9509046498745003E-2</v>
      </c>
      <c r="I173" s="20"/>
    </row>
    <row r="174" spans="1:10" x14ac:dyDescent="0.3">
      <c r="A174" s="15" t="s">
        <v>8</v>
      </c>
      <c r="B174" s="10">
        <f>MEDIAN(B164:B173)</f>
        <v>1.286339742374445E-2</v>
      </c>
      <c r="C174" s="10">
        <f>MEDIAN(C164:C173)</f>
        <v>3.6261862194695849E-2</v>
      </c>
    </row>
    <row r="175" spans="1:10" x14ac:dyDescent="0.3">
      <c r="A175" s="15" t="s">
        <v>22</v>
      </c>
      <c r="B175" s="3">
        <f>AVERAGE(B164:B173)</f>
        <v>1.4893641423287271E-2</v>
      </c>
      <c r="C175" s="3">
        <f>AVERAGE(C164:C173)</f>
        <v>3.9521329888386761E-2</v>
      </c>
    </row>
    <row r="178" spans="1:10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1:10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x14ac:dyDescent="0.3">
      <c r="A180" t="s">
        <v>50</v>
      </c>
    </row>
    <row r="181" spans="1:10" x14ac:dyDescent="0.3">
      <c r="A181" s="11" t="s">
        <v>52</v>
      </c>
      <c r="B181" s="12" t="s">
        <v>1</v>
      </c>
      <c r="C181" s="12" t="s">
        <v>2</v>
      </c>
      <c r="E181" s="2" t="s">
        <v>20</v>
      </c>
      <c r="F181" s="2" t="s">
        <v>21</v>
      </c>
      <c r="H181" s="2" t="s">
        <v>23</v>
      </c>
      <c r="I181" s="2" t="s">
        <v>24</v>
      </c>
    </row>
    <row r="182" spans="1:10" hidden="1" x14ac:dyDescent="0.3">
      <c r="A182" s="13" t="s">
        <v>3</v>
      </c>
      <c r="B182" s="4">
        <v>6.3400406832656395E-2</v>
      </c>
      <c r="C182" s="5">
        <v>0.182151950076713</v>
      </c>
      <c r="E182" s="16" t="s">
        <v>14</v>
      </c>
      <c r="F182" s="1">
        <v>100</v>
      </c>
      <c r="H182" s="16" t="s">
        <v>25</v>
      </c>
      <c r="I182" s="1" t="s">
        <v>33</v>
      </c>
    </row>
    <row r="183" spans="1:10" hidden="1" x14ac:dyDescent="0.3">
      <c r="A183" s="14" t="s">
        <v>4</v>
      </c>
      <c r="B183" s="6">
        <v>2.4164627161183699E-2</v>
      </c>
      <c r="C183" s="7">
        <v>0.128895103126144</v>
      </c>
      <c r="E183" s="16" t="s">
        <v>15</v>
      </c>
      <c r="F183" s="1">
        <v>6</v>
      </c>
      <c r="H183" s="16" t="s">
        <v>26</v>
      </c>
      <c r="I183" s="1" t="s">
        <v>35</v>
      </c>
    </row>
    <row r="184" spans="1:10" hidden="1" x14ac:dyDescent="0.3">
      <c r="A184" s="14" t="s">
        <v>5</v>
      </c>
      <c r="B184" s="6">
        <v>5.7357703463422199E-3</v>
      </c>
      <c r="C184" s="7">
        <v>1.41884090844624E-2</v>
      </c>
      <c r="E184" s="16" t="s">
        <v>16</v>
      </c>
      <c r="F184" s="1">
        <v>-3</v>
      </c>
      <c r="H184" s="16" t="s">
        <v>27</v>
      </c>
      <c r="I184" s="1" t="s">
        <v>31</v>
      </c>
    </row>
    <row r="185" spans="1:10" hidden="1" x14ac:dyDescent="0.3">
      <c r="A185" s="14" t="s">
        <v>6</v>
      </c>
      <c r="B185" s="6">
        <v>9.8725712473793997E-2</v>
      </c>
      <c r="C185" s="7">
        <v>0.211292809518217</v>
      </c>
      <c r="E185" s="16" t="s">
        <v>17</v>
      </c>
      <c r="F185" s="1">
        <v>3</v>
      </c>
      <c r="H185" s="16" t="s">
        <v>28</v>
      </c>
      <c r="I185" s="1" t="s">
        <v>34</v>
      </c>
    </row>
    <row r="186" spans="1:10" hidden="1" x14ac:dyDescent="0.3">
      <c r="A186" s="14" t="s">
        <v>7</v>
      </c>
      <c r="B186" s="6">
        <v>9.1596199986311702E-2</v>
      </c>
      <c r="C186" s="7">
        <v>0.13754685342710599</v>
      </c>
      <c r="E186" s="16" t="s">
        <v>18</v>
      </c>
      <c r="F186" s="1">
        <v>0.2</v>
      </c>
    </row>
    <row r="187" spans="1:10" hidden="1" x14ac:dyDescent="0.3">
      <c r="A187" s="14" t="s">
        <v>11</v>
      </c>
      <c r="B187" s="6">
        <v>1.26580742139375E-2</v>
      </c>
      <c r="C187" s="7">
        <v>1.35105554696073E-2</v>
      </c>
      <c r="E187" s="16" t="s">
        <v>19</v>
      </c>
      <c r="F187" s="1">
        <v>0.5</v>
      </c>
      <c r="I187" s="18" t="s">
        <v>39</v>
      </c>
    </row>
    <row r="188" spans="1:10" hidden="1" x14ac:dyDescent="0.3">
      <c r="A188" s="14" t="s">
        <v>12</v>
      </c>
      <c r="B188" s="6">
        <v>1.7619443268694902E-2</v>
      </c>
      <c r="C188" s="7">
        <v>3.8597098962569298E-2</v>
      </c>
      <c r="I188" s="18" t="s">
        <v>40</v>
      </c>
    </row>
    <row r="189" spans="1:10" hidden="1" x14ac:dyDescent="0.3">
      <c r="A189" s="14" t="s">
        <v>9</v>
      </c>
      <c r="B189" s="6">
        <v>1.34250421068314E-2</v>
      </c>
      <c r="C189" s="7">
        <v>1.4421415397646501E-2</v>
      </c>
      <c r="I189" s="19" t="s">
        <v>41</v>
      </c>
    </row>
    <row r="190" spans="1:10" hidden="1" x14ac:dyDescent="0.3">
      <c r="A190" s="14" t="s">
        <v>10</v>
      </c>
      <c r="B190" s="6">
        <v>1.87331603849526E-2</v>
      </c>
      <c r="C190" s="7">
        <v>4.0619550375272997E-2</v>
      </c>
    </row>
    <row r="191" spans="1:10" hidden="1" x14ac:dyDescent="0.3">
      <c r="A191" s="14" t="s">
        <v>13</v>
      </c>
      <c r="B191" s="8">
        <v>0.12520656457920801</v>
      </c>
      <c r="C191" s="9">
        <v>0.27114132714552402</v>
      </c>
      <c r="I191" s="20"/>
    </row>
    <row r="192" spans="1:10" x14ac:dyDescent="0.3">
      <c r="A192" s="15" t="s">
        <v>8</v>
      </c>
      <c r="B192" s="10">
        <f>MEDIAN(B182:B191)</f>
        <v>2.1448893773068148E-2</v>
      </c>
      <c r="C192" s="10">
        <f>MEDIAN(C182:C191)</f>
        <v>8.4757326750708489E-2</v>
      </c>
    </row>
    <row r="193" spans="1:10" x14ac:dyDescent="0.3">
      <c r="A193" s="15" t="s">
        <v>22</v>
      </c>
      <c r="B193" s="3">
        <f>AVERAGE(B182:B191)</f>
        <v>4.7126500135391235E-2</v>
      </c>
      <c r="C193" s="3">
        <f>AVERAGE(C182:C191)</f>
        <v>0.10523650725832626</v>
      </c>
    </row>
    <row r="196" spans="1:10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1:10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 spans="1:10" x14ac:dyDescent="0.3">
      <c r="A198" t="s">
        <v>56</v>
      </c>
    </row>
    <row r="199" spans="1:10" x14ac:dyDescent="0.3">
      <c r="A199" s="11" t="s">
        <v>53</v>
      </c>
      <c r="B199" s="12" t="s">
        <v>1</v>
      </c>
      <c r="C199" s="12" t="s">
        <v>2</v>
      </c>
      <c r="E199" s="2" t="s">
        <v>20</v>
      </c>
      <c r="F199" s="2" t="s">
        <v>21</v>
      </c>
      <c r="H199" s="2" t="s">
        <v>23</v>
      </c>
      <c r="I199" s="2" t="s">
        <v>24</v>
      </c>
    </row>
    <row r="200" spans="1:10" hidden="1" x14ac:dyDescent="0.3">
      <c r="A200" s="13" t="s">
        <v>3</v>
      </c>
      <c r="B200" s="4">
        <v>1.56102756714427E-2</v>
      </c>
      <c r="C200" s="5">
        <v>2.18261922034769E-2</v>
      </c>
      <c r="E200" s="16" t="s">
        <v>14</v>
      </c>
      <c r="F200" s="1">
        <v>100</v>
      </c>
      <c r="H200" s="16" t="s">
        <v>25</v>
      </c>
      <c r="I200" s="1" t="s">
        <v>33</v>
      </c>
    </row>
    <row r="201" spans="1:10" hidden="1" x14ac:dyDescent="0.3">
      <c r="A201" s="14" t="s">
        <v>4</v>
      </c>
      <c r="B201" s="6">
        <v>1.13428332413501E-2</v>
      </c>
      <c r="C201" s="7">
        <v>2.16394450406165E-2</v>
      </c>
      <c r="E201" s="16" t="s">
        <v>15</v>
      </c>
      <c r="F201" s="1">
        <v>6</v>
      </c>
      <c r="H201" s="16" t="s">
        <v>26</v>
      </c>
      <c r="I201" s="1" t="s">
        <v>35</v>
      </c>
    </row>
    <row r="202" spans="1:10" hidden="1" x14ac:dyDescent="0.3">
      <c r="A202" s="14" t="s">
        <v>5</v>
      </c>
      <c r="B202" s="6">
        <v>1.03808820426131E-2</v>
      </c>
      <c r="C202" s="7">
        <v>1.5887839081627299E-2</v>
      </c>
      <c r="E202" s="16" t="s">
        <v>16</v>
      </c>
      <c r="F202" s="1">
        <v>-1</v>
      </c>
      <c r="H202" s="16" t="s">
        <v>27</v>
      </c>
      <c r="I202" s="1" t="s">
        <v>31</v>
      </c>
    </row>
    <row r="203" spans="1:10" hidden="1" x14ac:dyDescent="0.3">
      <c r="A203" s="14" t="s">
        <v>6</v>
      </c>
      <c r="B203" s="6">
        <v>1.4504414527837E-2</v>
      </c>
      <c r="C203" s="7">
        <v>1.8399359254018199E-2</v>
      </c>
      <c r="E203" s="16" t="s">
        <v>17</v>
      </c>
      <c r="F203" s="1">
        <v>1</v>
      </c>
      <c r="H203" s="16" t="s">
        <v>28</v>
      </c>
      <c r="I203" s="1" t="s">
        <v>34</v>
      </c>
    </row>
    <row r="204" spans="1:10" hidden="1" x14ac:dyDescent="0.3">
      <c r="A204" s="14" t="s">
        <v>7</v>
      </c>
      <c r="B204" s="6">
        <v>9.1735519340466407E-3</v>
      </c>
      <c r="C204" s="7">
        <v>3.9815038964525797E-2</v>
      </c>
      <c r="E204" s="16" t="s">
        <v>18</v>
      </c>
      <c r="F204" s="1">
        <v>0.2</v>
      </c>
    </row>
    <row r="205" spans="1:10" hidden="1" x14ac:dyDescent="0.3">
      <c r="A205" s="14" t="s">
        <v>11</v>
      </c>
      <c r="B205" s="6">
        <v>8.7125952336302003E-3</v>
      </c>
      <c r="C205" s="7">
        <v>1.7435768208243801E-2</v>
      </c>
      <c r="E205" s="16" t="s">
        <v>19</v>
      </c>
      <c r="F205" s="1"/>
      <c r="I205" s="18" t="s">
        <v>39</v>
      </c>
    </row>
    <row r="206" spans="1:10" hidden="1" x14ac:dyDescent="0.3">
      <c r="A206" s="14" t="s">
        <v>12</v>
      </c>
      <c r="B206" s="6">
        <v>1.0912222114364E-2</v>
      </c>
      <c r="C206" s="7">
        <v>2.20189664559809E-2</v>
      </c>
      <c r="I206" s="18" t="s">
        <v>40</v>
      </c>
    </row>
    <row r="207" spans="1:10" hidden="1" x14ac:dyDescent="0.3">
      <c r="A207" s="14" t="s">
        <v>9</v>
      </c>
      <c r="B207" s="6">
        <v>9.15992314581561E-3</v>
      </c>
      <c r="C207" s="7">
        <v>8.1043121935016296E-2</v>
      </c>
      <c r="I207" s="19" t="s">
        <v>41</v>
      </c>
    </row>
    <row r="208" spans="1:10" hidden="1" x14ac:dyDescent="0.3">
      <c r="A208" s="14" t="s">
        <v>10</v>
      </c>
      <c r="B208" s="6">
        <v>1.1479557488997399E-2</v>
      </c>
      <c r="C208" s="7">
        <v>3.1743583517208802E-2</v>
      </c>
      <c r="I208" s="18" t="s">
        <v>54</v>
      </c>
    </row>
    <row r="209" spans="1:10" hidden="1" x14ac:dyDescent="0.3">
      <c r="A209" s="14" t="s">
        <v>13</v>
      </c>
      <c r="B209" s="8">
        <v>9.0386305694420896E-3</v>
      </c>
      <c r="C209" s="9">
        <v>2.2822490131261999E-2</v>
      </c>
      <c r="I209" s="19" t="s">
        <v>55</v>
      </c>
    </row>
    <row r="210" spans="1:10" x14ac:dyDescent="0.3">
      <c r="A210" s="15" t="s">
        <v>8</v>
      </c>
      <c r="B210" s="10">
        <f>MEDIAN(B200:B209)</f>
        <v>1.0646552078488549E-2</v>
      </c>
      <c r="C210" s="10">
        <f>MEDIAN(C200:C209)</f>
        <v>2.1922579329728901E-2</v>
      </c>
    </row>
    <row r="211" spans="1:10" x14ac:dyDescent="0.3">
      <c r="A211" s="15" t="s">
        <v>22</v>
      </c>
      <c r="B211" s="3">
        <f>AVERAGE(B200:B209)</f>
        <v>1.1031488596953885E-2</v>
      </c>
      <c r="C211" s="3">
        <f>AVERAGE(C200:C209)</f>
        <v>2.9263180479197647E-2</v>
      </c>
    </row>
    <row r="214" spans="1:10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 spans="1:10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x14ac:dyDescent="0.3">
      <c r="A216" t="s">
        <v>56</v>
      </c>
    </row>
    <row r="217" spans="1:10" x14ac:dyDescent="0.3">
      <c r="A217" s="11" t="s">
        <v>58</v>
      </c>
      <c r="B217" s="12" t="s">
        <v>1</v>
      </c>
      <c r="C217" s="12" t="s">
        <v>2</v>
      </c>
      <c r="E217" s="2" t="s">
        <v>20</v>
      </c>
      <c r="F217" s="2" t="s">
        <v>21</v>
      </c>
      <c r="H217" s="2" t="s">
        <v>23</v>
      </c>
      <c r="I217" s="2" t="s">
        <v>24</v>
      </c>
    </row>
    <row r="218" spans="1:10" hidden="1" x14ac:dyDescent="0.3">
      <c r="A218" s="13" t="s">
        <v>3</v>
      </c>
      <c r="B218" s="4">
        <v>1.23974169868748E-2</v>
      </c>
      <c r="C218" s="5">
        <v>3.3995370007763898E-2</v>
      </c>
      <c r="E218" s="16" t="s">
        <v>14</v>
      </c>
      <c r="F218" s="1">
        <v>100</v>
      </c>
      <c r="H218" s="16" t="s">
        <v>25</v>
      </c>
      <c r="I218" s="1" t="s">
        <v>33</v>
      </c>
    </row>
    <row r="219" spans="1:10" hidden="1" x14ac:dyDescent="0.3">
      <c r="A219" s="14" t="s">
        <v>4</v>
      </c>
      <c r="B219" s="6">
        <v>1.09968498097603E-2</v>
      </c>
      <c r="C219" s="7">
        <v>1.52427999070262E-2</v>
      </c>
      <c r="E219" s="16" t="s">
        <v>15</v>
      </c>
      <c r="F219" s="1">
        <v>6</v>
      </c>
      <c r="H219" s="16" t="s">
        <v>26</v>
      </c>
      <c r="I219" s="1" t="s">
        <v>35</v>
      </c>
    </row>
    <row r="220" spans="1:10" hidden="1" x14ac:dyDescent="0.3">
      <c r="A220" s="14" t="s">
        <v>5</v>
      </c>
      <c r="B220" s="6">
        <v>1.9256752164113801E-2</v>
      </c>
      <c r="C220" s="7">
        <v>1.9201827523185801E-2</v>
      </c>
      <c r="E220" s="16" t="s">
        <v>16</v>
      </c>
      <c r="F220" s="1">
        <v>-1</v>
      </c>
      <c r="H220" s="16" t="s">
        <v>27</v>
      </c>
      <c r="I220" s="1" t="s">
        <v>31</v>
      </c>
    </row>
    <row r="221" spans="1:10" hidden="1" x14ac:dyDescent="0.3">
      <c r="A221" s="14" t="s">
        <v>6</v>
      </c>
      <c r="B221" s="6">
        <v>1.73897697737431E-2</v>
      </c>
      <c r="C221" s="7">
        <v>1.9077708262042099E-2</v>
      </c>
      <c r="E221" s="16" t="s">
        <v>17</v>
      </c>
      <c r="F221" s="1">
        <v>1</v>
      </c>
      <c r="H221" s="16" t="s">
        <v>28</v>
      </c>
      <c r="I221" s="1" t="s">
        <v>34</v>
      </c>
    </row>
    <row r="222" spans="1:10" hidden="1" x14ac:dyDescent="0.3">
      <c r="A222" s="14" t="s">
        <v>7</v>
      </c>
      <c r="B222" s="6">
        <v>2.2020408120500899E-2</v>
      </c>
      <c r="C222" s="7">
        <v>5.99680787283942E-2</v>
      </c>
      <c r="E222" s="16" t="s">
        <v>18</v>
      </c>
      <c r="F222" s="1">
        <v>0.2</v>
      </c>
    </row>
    <row r="223" spans="1:10" hidden="1" x14ac:dyDescent="0.3">
      <c r="A223" s="14" t="s">
        <v>11</v>
      </c>
      <c r="B223" s="6">
        <v>1.29578928675009E-2</v>
      </c>
      <c r="C223" s="7">
        <v>3.4014529420338203E-2</v>
      </c>
      <c r="E223" s="16" t="s">
        <v>19</v>
      </c>
      <c r="F223" s="1"/>
      <c r="I223" s="18" t="s">
        <v>39</v>
      </c>
    </row>
    <row r="224" spans="1:10" hidden="1" x14ac:dyDescent="0.3">
      <c r="A224" s="14" t="s">
        <v>12</v>
      </c>
      <c r="B224" s="6">
        <v>1.73941095485401E-2</v>
      </c>
      <c r="C224" s="7">
        <v>1.99317844408755E-2</v>
      </c>
      <c r="I224" s="18" t="s">
        <v>40</v>
      </c>
    </row>
    <row r="225" spans="1:10" hidden="1" x14ac:dyDescent="0.3">
      <c r="A225" s="14" t="s">
        <v>9</v>
      </c>
      <c r="B225" s="6">
        <v>4.2736956754312001E-2</v>
      </c>
      <c r="C225" s="7">
        <v>8.9961735718014496E-2</v>
      </c>
      <c r="I225" s="19" t="s">
        <v>41</v>
      </c>
    </row>
    <row r="226" spans="1:10" hidden="1" x14ac:dyDescent="0.3">
      <c r="A226" s="14" t="s">
        <v>10</v>
      </c>
      <c r="B226" s="6">
        <v>1.30901323914997E-2</v>
      </c>
      <c r="C226" s="7">
        <v>8.9618236706596605E-2</v>
      </c>
      <c r="I226" s="18" t="s">
        <v>57</v>
      </c>
    </row>
    <row r="227" spans="1:10" hidden="1" x14ac:dyDescent="0.3">
      <c r="A227" s="14" t="s">
        <v>13</v>
      </c>
      <c r="B227" s="8">
        <v>1.30572442955825E-2</v>
      </c>
      <c r="C227" s="9">
        <v>2.40141245427123E-2</v>
      </c>
      <c r="I227" s="19" t="s">
        <v>55</v>
      </c>
    </row>
    <row r="228" spans="1:10" x14ac:dyDescent="0.3">
      <c r="A228" s="15" t="s">
        <v>8</v>
      </c>
      <c r="B228" s="10">
        <f>MEDIAN(B218:B227)</f>
        <v>1.5239951082621401E-2</v>
      </c>
      <c r="C228" s="10">
        <f>MEDIAN(C218:C227)</f>
        <v>2.9004747275238101E-2</v>
      </c>
    </row>
    <row r="229" spans="1:10" x14ac:dyDescent="0.3">
      <c r="A229" s="15" t="s">
        <v>22</v>
      </c>
      <c r="B229" s="3">
        <f>AVERAGE(B218:B227)</f>
        <v>1.8129753271242811E-2</v>
      </c>
      <c r="C229" s="3">
        <f>AVERAGE(C218:C227)</f>
        <v>4.0502619525694936E-2</v>
      </c>
    </row>
    <row r="232" spans="1:10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 spans="1:10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 spans="1:10" x14ac:dyDescent="0.3">
      <c r="A234" t="s">
        <v>59</v>
      </c>
    </row>
    <row r="235" spans="1:10" x14ac:dyDescent="0.3">
      <c r="A235" s="11" t="s">
        <v>60</v>
      </c>
      <c r="B235" s="12" t="s">
        <v>1</v>
      </c>
      <c r="C235" s="12" t="s">
        <v>2</v>
      </c>
      <c r="E235" s="2" t="s">
        <v>20</v>
      </c>
      <c r="F235" s="2" t="s">
        <v>21</v>
      </c>
      <c r="H235" s="2" t="s">
        <v>23</v>
      </c>
      <c r="I235" s="2" t="s">
        <v>24</v>
      </c>
    </row>
    <row r="236" spans="1:10" hidden="1" x14ac:dyDescent="0.3">
      <c r="A236" s="13" t="s">
        <v>3</v>
      </c>
      <c r="B236" s="4">
        <v>3.9486508926472999E-2</v>
      </c>
      <c r="C236" s="5">
        <v>0.11213827326482401</v>
      </c>
      <c r="E236" s="16" t="s">
        <v>14</v>
      </c>
      <c r="F236" s="1">
        <v>100</v>
      </c>
      <c r="H236" s="16" t="s">
        <v>25</v>
      </c>
      <c r="I236" s="1" t="s">
        <v>33</v>
      </c>
    </row>
    <row r="237" spans="1:10" hidden="1" x14ac:dyDescent="0.3">
      <c r="A237" s="14" t="s">
        <v>4</v>
      </c>
      <c r="B237" s="6">
        <v>2.7835812700541598E-2</v>
      </c>
      <c r="C237" s="7">
        <v>8.9744330505027503E-2</v>
      </c>
      <c r="E237" s="16" t="s">
        <v>15</v>
      </c>
      <c r="F237" s="1">
        <v>6</v>
      </c>
      <c r="H237" s="16" t="s">
        <v>26</v>
      </c>
      <c r="I237" s="1" t="s">
        <v>35</v>
      </c>
    </row>
    <row r="238" spans="1:10" hidden="1" x14ac:dyDescent="0.3">
      <c r="A238" s="14" t="s">
        <v>5</v>
      </c>
      <c r="B238" s="6">
        <v>1.41158469072858E-2</v>
      </c>
      <c r="C238" s="7">
        <v>0.157551504939277</v>
      </c>
      <c r="E238" s="16" t="s">
        <v>16</v>
      </c>
      <c r="F238" s="1">
        <v>-1</v>
      </c>
      <c r="H238" s="16" t="s">
        <v>27</v>
      </c>
      <c r="I238" s="1" t="s">
        <v>31</v>
      </c>
    </row>
    <row r="239" spans="1:10" hidden="1" x14ac:dyDescent="0.3">
      <c r="A239" s="14" t="s">
        <v>6</v>
      </c>
      <c r="B239" s="6">
        <v>9.8970962193676206E-3</v>
      </c>
      <c r="C239" s="7">
        <v>9.9093068672167807E-3</v>
      </c>
      <c r="E239" s="16" t="s">
        <v>17</v>
      </c>
      <c r="F239" s="1">
        <v>1</v>
      </c>
      <c r="H239" s="16" t="s">
        <v>28</v>
      </c>
      <c r="I239" s="1" t="s">
        <v>34</v>
      </c>
    </row>
    <row r="240" spans="1:10" hidden="1" x14ac:dyDescent="0.3">
      <c r="A240" s="14" t="s">
        <v>7</v>
      </c>
      <c r="B240" s="6">
        <v>1.51920806299578E-2</v>
      </c>
      <c r="C240" s="7">
        <v>1.8199688013822799E-2</v>
      </c>
      <c r="E240" s="16" t="s">
        <v>18</v>
      </c>
      <c r="F240" s="1">
        <v>0.1</v>
      </c>
    </row>
    <row r="241" spans="1:10" hidden="1" x14ac:dyDescent="0.3">
      <c r="A241" s="14" t="s">
        <v>11</v>
      </c>
      <c r="B241" s="6">
        <v>2.9773395660575699E-2</v>
      </c>
      <c r="C241" s="7">
        <v>4.1352824689795002E-2</v>
      </c>
      <c r="E241" s="16" t="s">
        <v>19</v>
      </c>
      <c r="F241" s="1"/>
      <c r="I241" s="18" t="s">
        <v>39</v>
      </c>
    </row>
    <row r="242" spans="1:10" hidden="1" x14ac:dyDescent="0.3">
      <c r="A242" s="14" t="s">
        <v>12</v>
      </c>
      <c r="B242" s="6">
        <v>1.2031981096196701E-2</v>
      </c>
      <c r="C242" s="7">
        <v>1.83751562328579E-2</v>
      </c>
      <c r="I242" s="18" t="s">
        <v>40</v>
      </c>
    </row>
    <row r="243" spans="1:10" hidden="1" x14ac:dyDescent="0.3">
      <c r="A243" s="14" t="s">
        <v>9</v>
      </c>
      <c r="B243" s="6">
        <v>9.4136063681312908E-3</v>
      </c>
      <c r="C243" s="7">
        <v>1.3860198029136701E-2</v>
      </c>
      <c r="I243" s="19" t="s">
        <v>41</v>
      </c>
    </row>
    <row r="244" spans="1:10" hidden="1" x14ac:dyDescent="0.3">
      <c r="A244" s="14" t="s">
        <v>10</v>
      </c>
      <c r="B244" s="6">
        <v>1.70317108661307E-2</v>
      </c>
      <c r="C244" s="7">
        <v>2.17600571956547E-2</v>
      </c>
      <c r="I244" s="18" t="s">
        <v>54</v>
      </c>
    </row>
    <row r="245" spans="1:10" hidden="1" x14ac:dyDescent="0.3">
      <c r="A245" s="14" t="s">
        <v>13</v>
      </c>
      <c r="B245" s="8">
        <v>0.10531540173137099</v>
      </c>
      <c r="C245" s="9">
        <v>0.20526260703144</v>
      </c>
      <c r="I245" s="19" t="s">
        <v>55</v>
      </c>
    </row>
    <row r="246" spans="1:10" x14ac:dyDescent="0.3">
      <c r="A246" s="15" t="s">
        <v>8</v>
      </c>
      <c r="B246" s="10">
        <f>MEDIAN(B236:B245)</f>
        <v>1.6111895748044249E-2</v>
      </c>
      <c r="C246" s="10">
        <f>MEDIAN(C236:C245)</f>
        <v>3.1556440942724848E-2</v>
      </c>
    </row>
    <row r="247" spans="1:10" x14ac:dyDescent="0.3">
      <c r="A247" s="15" t="s">
        <v>22</v>
      </c>
      <c r="B247" s="3">
        <f>AVERAGE(B236:B245)</f>
        <v>2.8009344110603119E-2</v>
      </c>
      <c r="C247" s="3">
        <f>AVERAGE(C236:C245)</f>
        <v>6.8815394676905256E-2</v>
      </c>
    </row>
    <row r="250" spans="1:10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 spans="1:10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 spans="1:10" x14ac:dyDescent="0.3">
      <c r="A252" t="s">
        <v>59</v>
      </c>
    </row>
    <row r="253" spans="1:10" x14ac:dyDescent="0.3">
      <c r="A253" s="11" t="s">
        <v>61</v>
      </c>
      <c r="B253" s="12" t="s">
        <v>1</v>
      </c>
      <c r="C253" s="12" t="s">
        <v>2</v>
      </c>
      <c r="E253" s="2" t="s">
        <v>20</v>
      </c>
      <c r="F253" s="2" t="s">
        <v>21</v>
      </c>
      <c r="H253" s="2" t="s">
        <v>23</v>
      </c>
      <c r="I253" s="2" t="s">
        <v>24</v>
      </c>
    </row>
    <row r="254" spans="1:10" hidden="1" x14ac:dyDescent="0.3">
      <c r="A254" s="13" t="s">
        <v>3</v>
      </c>
      <c r="B254" s="4">
        <v>4.4267325121839E-2</v>
      </c>
      <c r="C254" s="5">
        <v>0.118234324019377</v>
      </c>
      <c r="E254" s="16" t="s">
        <v>14</v>
      </c>
      <c r="F254" s="1">
        <v>100</v>
      </c>
      <c r="H254" s="16" t="s">
        <v>25</v>
      </c>
      <c r="I254" s="1" t="s">
        <v>33</v>
      </c>
    </row>
    <row r="255" spans="1:10" hidden="1" x14ac:dyDescent="0.3">
      <c r="A255" s="14" t="s">
        <v>4</v>
      </c>
      <c r="B255" s="6">
        <v>1.47702168820548E-2</v>
      </c>
      <c r="C255" s="7">
        <v>1.4838787167348801E-2</v>
      </c>
      <c r="E255" s="16" t="s">
        <v>15</v>
      </c>
      <c r="F255" s="1">
        <v>6</v>
      </c>
      <c r="H255" s="16" t="s">
        <v>26</v>
      </c>
      <c r="I255" s="1" t="s">
        <v>35</v>
      </c>
    </row>
    <row r="256" spans="1:10" hidden="1" x14ac:dyDescent="0.3">
      <c r="A256" s="14" t="s">
        <v>5</v>
      </c>
      <c r="B256" s="6">
        <v>1.15395606024638E-2</v>
      </c>
      <c r="C256" s="7">
        <v>1.5097774235944401E-2</v>
      </c>
      <c r="E256" s="16" t="s">
        <v>16</v>
      </c>
      <c r="F256" s="1">
        <v>-1</v>
      </c>
      <c r="H256" s="16" t="s">
        <v>27</v>
      </c>
      <c r="I256" s="1" t="s">
        <v>31</v>
      </c>
    </row>
    <row r="257" spans="1:10" hidden="1" x14ac:dyDescent="0.3">
      <c r="A257" s="14" t="s">
        <v>6</v>
      </c>
      <c r="B257" s="6">
        <v>9.2694407932133408E-3</v>
      </c>
      <c r="C257" s="7">
        <v>9.1405767061776295E-3</v>
      </c>
      <c r="E257" s="16" t="s">
        <v>17</v>
      </c>
      <c r="F257" s="1">
        <v>1</v>
      </c>
      <c r="H257" s="16" t="s">
        <v>28</v>
      </c>
      <c r="I257" s="1" t="s">
        <v>34</v>
      </c>
    </row>
    <row r="258" spans="1:10" hidden="1" x14ac:dyDescent="0.3">
      <c r="A258" s="14" t="s">
        <v>7</v>
      </c>
      <c r="B258" s="6">
        <v>1.1635043297113699E-2</v>
      </c>
      <c r="C258" s="7">
        <v>1.39751418979979E-2</v>
      </c>
      <c r="E258" s="16" t="s">
        <v>18</v>
      </c>
      <c r="F258" s="1">
        <v>0.3</v>
      </c>
    </row>
    <row r="259" spans="1:10" hidden="1" x14ac:dyDescent="0.3">
      <c r="A259" s="14" t="s">
        <v>11</v>
      </c>
      <c r="B259" s="6">
        <v>1.22673597484434E-2</v>
      </c>
      <c r="C259" s="7">
        <v>4.7698502857783501E-2</v>
      </c>
      <c r="E259" s="16" t="s">
        <v>19</v>
      </c>
      <c r="F259" s="1"/>
      <c r="I259" s="18" t="s">
        <v>39</v>
      </c>
    </row>
    <row r="260" spans="1:10" hidden="1" x14ac:dyDescent="0.3">
      <c r="A260" s="14" t="s">
        <v>12</v>
      </c>
      <c r="B260" s="6">
        <v>1.18205171985547E-2</v>
      </c>
      <c r="C260" s="7">
        <v>1.20344102280507E-2</v>
      </c>
      <c r="I260" s="18" t="s">
        <v>40</v>
      </c>
    </row>
    <row r="261" spans="1:10" hidden="1" x14ac:dyDescent="0.3">
      <c r="A261" s="14" t="s">
        <v>9</v>
      </c>
      <c r="B261" s="6">
        <v>1.02995176351312E-2</v>
      </c>
      <c r="C261" s="7">
        <v>3.9045353910019003E-2</v>
      </c>
      <c r="I261" s="19" t="s">
        <v>41</v>
      </c>
    </row>
    <row r="262" spans="1:10" hidden="1" x14ac:dyDescent="0.3">
      <c r="A262" s="14" t="s">
        <v>10</v>
      </c>
      <c r="B262" s="6">
        <v>9.9023297070014102E-3</v>
      </c>
      <c r="C262" s="7">
        <v>2.1088511060517699E-2</v>
      </c>
      <c r="I262" s="18" t="s">
        <v>54</v>
      </c>
    </row>
    <row r="263" spans="1:10" hidden="1" x14ac:dyDescent="0.3">
      <c r="A263" s="14" t="s">
        <v>13</v>
      </c>
      <c r="B263" s="8">
        <v>1.00951615874008E-2</v>
      </c>
      <c r="C263" s="9">
        <v>1.6860413583752301E-2</v>
      </c>
      <c r="I263" s="19" t="s">
        <v>55</v>
      </c>
    </row>
    <row r="264" spans="1:10" x14ac:dyDescent="0.3">
      <c r="A264" s="15" t="s">
        <v>8</v>
      </c>
      <c r="B264" s="10">
        <f>MEDIAN(B254:B263)</f>
        <v>1.1587301949788749E-2</v>
      </c>
      <c r="C264" s="10">
        <f>MEDIAN(C254:C263)</f>
        <v>1.5979093909848349E-2</v>
      </c>
    </row>
    <row r="265" spans="1:10" x14ac:dyDescent="0.3">
      <c r="A265" s="15" t="s">
        <v>22</v>
      </c>
      <c r="B265" s="3">
        <f>AVERAGE(B254:B263)</f>
        <v>1.4586647257321617E-2</v>
      </c>
      <c r="C265" s="3">
        <f>AVERAGE(C254:C263)</f>
        <v>3.0801379566696891E-2</v>
      </c>
    </row>
    <row r="268" spans="1:10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 spans="1:10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 spans="1:10" x14ac:dyDescent="0.3">
      <c r="A270" t="s">
        <v>15</v>
      </c>
    </row>
    <row r="271" spans="1:10" x14ac:dyDescent="0.3">
      <c r="A271" s="11" t="s">
        <v>62</v>
      </c>
      <c r="B271" s="12" t="s">
        <v>1</v>
      </c>
      <c r="C271" s="12" t="s">
        <v>2</v>
      </c>
      <c r="E271" s="2" t="s">
        <v>20</v>
      </c>
      <c r="F271" s="2" t="s">
        <v>21</v>
      </c>
      <c r="H271" s="2" t="s">
        <v>23</v>
      </c>
      <c r="I271" s="2" t="s">
        <v>24</v>
      </c>
    </row>
    <row r="272" spans="1:10" x14ac:dyDescent="0.3">
      <c r="A272" s="13" t="s">
        <v>3</v>
      </c>
      <c r="B272" s="4">
        <v>1.0511754816608701E-2</v>
      </c>
      <c r="C272" s="5">
        <v>1.26079826366632E-2</v>
      </c>
      <c r="E272" s="16" t="s">
        <v>14</v>
      </c>
      <c r="F272" s="1">
        <v>100</v>
      </c>
      <c r="H272" s="16" t="s">
        <v>25</v>
      </c>
      <c r="I272" s="1" t="s">
        <v>33</v>
      </c>
    </row>
    <row r="273" spans="1:9" x14ac:dyDescent="0.3">
      <c r="A273" s="14" t="s">
        <v>4</v>
      </c>
      <c r="B273" s="6">
        <v>1.17120206138061E-2</v>
      </c>
      <c r="C273" s="7">
        <v>1.37566494363669E-2</v>
      </c>
      <c r="E273" s="16" t="s">
        <v>15</v>
      </c>
      <c r="F273" s="1">
        <v>8</v>
      </c>
      <c r="H273" s="16" t="s">
        <v>26</v>
      </c>
      <c r="I273" s="1" t="s">
        <v>35</v>
      </c>
    </row>
    <row r="274" spans="1:9" x14ac:dyDescent="0.3">
      <c r="A274" s="14" t="s">
        <v>5</v>
      </c>
      <c r="B274" s="6">
        <v>8.1037624619801196E-3</v>
      </c>
      <c r="C274" s="7">
        <v>1.38324876755592E-2</v>
      </c>
      <c r="E274" s="16" t="s">
        <v>16</v>
      </c>
      <c r="F274" s="1">
        <v>-1</v>
      </c>
      <c r="H274" s="16" t="s">
        <v>27</v>
      </c>
      <c r="I274" s="1" t="s">
        <v>31</v>
      </c>
    </row>
    <row r="275" spans="1:9" x14ac:dyDescent="0.3">
      <c r="A275" s="14" t="s">
        <v>6</v>
      </c>
      <c r="B275" s="6">
        <v>1.64826550141907E-2</v>
      </c>
      <c r="C275" s="7">
        <v>1.6723809957874598E-2</v>
      </c>
      <c r="E275" s="16" t="s">
        <v>17</v>
      </c>
      <c r="F275" s="1">
        <v>1</v>
      </c>
      <c r="H275" s="16" t="s">
        <v>28</v>
      </c>
      <c r="I275" s="1" t="s">
        <v>34</v>
      </c>
    </row>
    <row r="276" spans="1:9" x14ac:dyDescent="0.3">
      <c r="A276" s="14" t="s">
        <v>7</v>
      </c>
      <c r="B276" s="6">
        <v>1.49283158861944E-2</v>
      </c>
      <c r="C276" s="7">
        <v>2.11393408390235E-2</v>
      </c>
      <c r="E276" s="16" t="s">
        <v>18</v>
      </c>
      <c r="F276" s="1">
        <v>0.2</v>
      </c>
    </row>
    <row r="277" spans="1:9" x14ac:dyDescent="0.3">
      <c r="A277" s="14" t="s">
        <v>11</v>
      </c>
      <c r="B277" s="6">
        <v>9.9590692242654596E-3</v>
      </c>
      <c r="C277" s="7">
        <v>3.1762725902686799E-2</v>
      </c>
      <c r="E277" s="16" t="s">
        <v>19</v>
      </c>
      <c r="F277" s="1"/>
      <c r="I277" s="18" t="s">
        <v>39</v>
      </c>
    </row>
    <row r="278" spans="1:9" x14ac:dyDescent="0.3">
      <c r="A278" s="14" t="s">
        <v>12</v>
      </c>
      <c r="B278" s="6">
        <v>1.1865614714483001E-2</v>
      </c>
      <c r="C278" s="7">
        <v>1.1705731090199199E-2</v>
      </c>
      <c r="I278" s="18" t="s">
        <v>40</v>
      </c>
    </row>
    <row r="279" spans="1:9" x14ac:dyDescent="0.3">
      <c r="A279" s="14" t="s">
        <v>9</v>
      </c>
      <c r="B279" s="6">
        <v>1.8620638514943499E-2</v>
      </c>
      <c r="C279" s="7">
        <v>4.6001059895857802E-2</v>
      </c>
      <c r="I279" s="19" t="s">
        <v>41</v>
      </c>
    </row>
    <row r="280" spans="1:9" x14ac:dyDescent="0.3">
      <c r="A280" s="14" t="s">
        <v>10</v>
      </c>
      <c r="B280" s="6">
        <v>1.13704173894894E-2</v>
      </c>
      <c r="C280" s="7">
        <v>1.39460659691262E-2</v>
      </c>
      <c r="I280" s="18" t="s">
        <v>54</v>
      </c>
    </row>
    <row r="281" spans="1:9" x14ac:dyDescent="0.3">
      <c r="A281" s="14" t="s">
        <v>13</v>
      </c>
      <c r="B281" s="8">
        <v>1.1340233141234999E-2</v>
      </c>
      <c r="C281" s="9">
        <v>1.00447562533281E-2</v>
      </c>
      <c r="I281" s="19" t="s">
        <v>55</v>
      </c>
    </row>
    <row r="282" spans="1:9" x14ac:dyDescent="0.3">
      <c r="A282" s="15" t="s">
        <v>8</v>
      </c>
      <c r="B282" s="10">
        <f>MEDIAN(B272:B281)</f>
        <v>1.154121900164775E-2</v>
      </c>
      <c r="C282" s="10">
        <f>MEDIAN(C272:C281)</f>
        <v>1.38892768223427E-2</v>
      </c>
    </row>
    <row r="283" spans="1:9" x14ac:dyDescent="0.3">
      <c r="A283" s="15" t="s">
        <v>22</v>
      </c>
      <c r="B283" s="3">
        <f>AVERAGE(B272:B281)</f>
        <v>1.248944817771964E-2</v>
      </c>
      <c r="C283" s="3">
        <f>AVERAGE(C272:C281)</f>
        <v>1.9152060965668551E-2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abSelected="1" topLeftCell="A251" workbookViewId="0">
      <selection activeCell="C318" sqref="C318"/>
    </sheetView>
  </sheetViews>
  <sheetFormatPr defaultRowHeight="14.4" x14ac:dyDescent="0.3"/>
  <cols>
    <col min="1" max="1" width="20.5546875" bestFit="1" customWidth="1"/>
    <col min="2" max="2" width="16.33203125" bestFit="1" customWidth="1"/>
    <col min="3" max="3" width="15.5546875" bestFit="1" customWidth="1"/>
    <col min="5" max="5" width="13.6640625" bestFit="1" customWidth="1"/>
    <col min="6" max="6" width="5.77734375" bestFit="1" customWidth="1"/>
    <col min="8" max="8" width="15.21875" bestFit="1" customWidth="1"/>
    <col min="9" max="9" width="62.6640625" bestFit="1" customWidth="1"/>
  </cols>
  <sheetData>
    <row r="1" spans="1:10" x14ac:dyDescent="0.3">
      <c r="A1" t="s">
        <v>64</v>
      </c>
    </row>
    <row r="2" spans="1:10" x14ac:dyDescent="0.3">
      <c r="A2" s="11" t="s">
        <v>63</v>
      </c>
      <c r="B2" s="12" t="s">
        <v>1</v>
      </c>
      <c r="C2" s="12" t="s">
        <v>2</v>
      </c>
      <c r="E2" s="2" t="s">
        <v>20</v>
      </c>
      <c r="F2" s="2" t="s">
        <v>21</v>
      </c>
      <c r="H2" s="2" t="s">
        <v>23</v>
      </c>
      <c r="I2" s="2" t="s">
        <v>24</v>
      </c>
    </row>
    <row r="3" spans="1:10" hidden="1" x14ac:dyDescent="0.3">
      <c r="A3" s="13" t="s">
        <v>3</v>
      </c>
      <c r="B3" s="4">
        <v>0.14069822094778101</v>
      </c>
      <c r="C3" s="5">
        <v>0.31565247624484999</v>
      </c>
      <c r="E3" s="16" t="s">
        <v>14</v>
      </c>
      <c r="F3" s="1">
        <v>200</v>
      </c>
      <c r="H3" s="16" t="s">
        <v>25</v>
      </c>
      <c r="I3" s="1" t="s">
        <v>64</v>
      </c>
    </row>
    <row r="4" spans="1:10" hidden="1" x14ac:dyDescent="0.3">
      <c r="A4" s="14" t="s">
        <v>4</v>
      </c>
      <c r="B4" s="6">
        <v>6.6440350220356104E-2</v>
      </c>
      <c r="C4" s="7">
        <v>9.9460400494140996E-2</v>
      </c>
      <c r="E4" s="16" t="s">
        <v>15</v>
      </c>
      <c r="F4" s="1">
        <v>5</v>
      </c>
      <c r="H4" s="16" t="s">
        <v>26</v>
      </c>
      <c r="I4" s="1" t="s">
        <v>30</v>
      </c>
    </row>
    <row r="5" spans="1:10" hidden="1" x14ac:dyDescent="0.3">
      <c r="A5" s="14" t="s">
        <v>5</v>
      </c>
      <c r="B5" s="6">
        <v>0.167854830581499</v>
      </c>
      <c r="C5" s="7">
        <v>0.29322651902115099</v>
      </c>
      <c r="E5" s="16" t="s">
        <v>16</v>
      </c>
      <c r="F5" s="1">
        <v>-3</v>
      </c>
      <c r="H5" s="16" t="s">
        <v>27</v>
      </c>
      <c r="I5" s="1" t="s">
        <v>31</v>
      </c>
    </row>
    <row r="6" spans="1:10" hidden="1" x14ac:dyDescent="0.3">
      <c r="A6" s="14" t="s">
        <v>6</v>
      </c>
      <c r="B6" s="6">
        <v>0.161886036907607</v>
      </c>
      <c r="C6" s="7">
        <v>0.38650955171885099</v>
      </c>
      <c r="E6" s="16" t="s">
        <v>17</v>
      </c>
      <c r="F6" s="1">
        <v>3</v>
      </c>
      <c r="H6" s="16" t="s">
        <v>28</v>
      </c>
      <c r="I6" s="1" t="s">
        <v>32</v>
      </c>
    </row>
    <row r="7" spans="1:10" hidden="1" x14ac:dyDescent="0.3">
      <c r="A7" s="14" t="s">
        <v>7</v>
      </c>
      <c r="B7" s="6">
        <v>0.14566219340868899</v>
      </c>
      <c r="C7" s="7">
        <v>0.33455816756742102</v>
      </c>
      <c r="E7" s="16" t="s">
        <v>18</v>
      </c>
      <c r="F7" s="1">
        <v>0.01</v>
      </c>
    </row>
    <row r="8" spans="1:10" hidden="1" x14ac:dyDescent="0.3">
      <c r="A8" s="14" t="s">
        <v>11</v>
      </c>
      <c r="B8" s="6">
        <v>0.137046584516853</v>
      </c>
      <c r="C8" s="7">
        <v>0.27812190716707702</v>
      </c>
      <c r="E8" s="16" t="s">
        <v>19</v>
      </c>
      <c r="F8" s="1">
        <v>0.05</v>
      </c>
    </row>
    <row r="9" spans="1:10" hidden="1" x14ac:dyDescent="0.3">
      <c r="A9" s="14" t="s">
        <v>12</v>
      </c>
      <c r="B9" s="6">
        <v>0.14949415237031899</v>
      </c>
      <c r="C9" s="7">
        <v>0.33232739117615601</v>
      </c>
    </row>
    <row r="10" spans="1:10" hidden="1" x14ac:dyDescent="0.3">
      <c r="A10" s="14" t="s">
        <v>9</v>
      </c>
      <c r="B10" s="6">
        <v>0.15368625334103</v>
      </c>
      <c r="C10" s="7">
        <v>0.21808075350727299</v>
      </c>
    </row>
    <row r="11" spans="1:10" hidden="1" x14ac:dyDescent="0.3">
      <c r="A11" s="14" t="s">
        <v>10</v>
      </c>
      <c r="B11" s="6">
        <v>0.160688000751805</v>
      </c>
      <c r="C11" s="7">
        <v>0.31011981354634099</v>
      </c>
    </row>
    <row r="12" spans="1:10" hidden="1" x14ac:dyDescent="0.3">
      <c r="A12" s="14" t="s">
        <v>13</v>
      </c>
      <c r="B12" s="8">
        <v>0.13464878124638499</v>
      </c>
      <c r="C12" s="9">
        <v>0.26175891054588901</v>
      </c>
    </row>
    <row r="13" spans="1:10" x14ac:dyDescent="0.3">
      <c r="A13" s="15" t="s">
        <v>8</v>
      </c>
      <c r="B13" s="10">
        <f>MEDIAN(B3:B12)</f>
        <v>0.14757817288950398</v>
      </c>
      <c r="C13" s="10">
        <f>MEDIAN(C3:C12)</f>
        <v>0.30167316628374596</v>
      </c>
    </row>
    <row r="14" spans="1:10" x14ac:dyDescent="0.3">
      <c r="A14" s="15" t="s">
        <v>22</v>
      </c>
      <c r="B14" s="3">
        <f>AVERAGE(B3:B12)</f>
        <v>0.14181054042923241</v>
      </c>
      <c r="C14" s="3">
        <f>AVERAGE(C3:C12)</f>
        <v>0.28298158909891502</v>
      </c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3">
      <c r="A18" t="s">
        <v>72</v>
      </c>
    </row>
    <row r="19" spans="1:10" x14ac:dyDescent="0.3">
      <c r="A19" s="11" t="s">
        <v>65</v>
      </c>
      <c r="B19" s="12" t="s">
        <v>1</v>
      </c>
      <c r="C19" s="12" t="s">
        <v>2</v>
      </c>
      <c r="E19" s="2" t="s">
        <v>20</v>
      </c>
      <c r="F19" s="2" t="s">
        <v>21</v>
      </c>
      <c r="H19" s="2" t="s">
        <v>23</v>
      </c>
      <c r="I19" s="2" t="s">
        <v>24</v>
      </c>
    </row>
    <row r="20" spans="1:10" hidden="1" x14ac:dyDescent="0.3">
      <c r="A20" s="13" t="s">
        <v>3</v>
      </c>
      <c r="B20" s="4">
        <v>0.15402927179093401</v>
      </c>
      <c r="C20" s="5">
        <v>0.25882492194849499</v>
      </c>
      <c r="E20" s="16" t="s">
        <v>14</v>
      </c>
      <c r="F20" s="1">
        <v>200</v>
      </c>
      <c r="H20" s="16" t="s">
        <v>25</v>
      </c>
      <c r="I20" s="1" t="s">
        <v>33</v>
      </c>
    </row>
    <row r="21" spans="1:10" hidden="1" x14ac:dyDescent="0.3">
      <c r="A21" s="14" t="s">
        <v>4</v>
      </c>
      <c r="B21" s="6">
        <v>0.1137197506832</v>
      </c>
      <c r="C21" s="7">
        <v>0.26069551683688502</v>
      </c>
      <c r="E21" s="16" t="s">
        <v>15</v>
      </c>
      <c r="F21" s="1">
        <v>5</v>
      </c>
      <c r="H21" s="16" t="s">
        <v>26</v>
      </c>
      <c r="I21" s="1" t="s">
        <v>30</v>
      </c>
    </row>
    <row r="22" spans="1:10" hidden="1" x14ac:dyDescent="0.3">
      <c r="A22" s="14" t="s">
        <v>5</v>
      </c>
      <c r="B22" s="6">
        <v>0.138154075677836</v>
      </c>
      <c r="C22" s="7">
        <v>0.25116957774247001</v>
      </c>
      <c r="E22" s="16" t="s">
        <v>16</v>
      </c>
      <c r="F22" s="1">
        <v>-3</v>
      </c>
      <c r="H22" s="16" t="s">
        <v>27</v>
      </c>
      <c r="I22" s="1" t="s">
        <v>31</v>
      </c>
    </row>
    <row r="23" spans="1:10" hidden="1" x14ac:dyDescent="0.3">
      <c r="A23" s="14" t="s">
        <v>6</v>
      </c>
      <c r="B23" s="6">
        <v>9.3794971311229394E-2</v>
      </c>
      <c r="C23" s="7">
        <v>0.18272936384472699</v>
      </c>
      <c r="E23" s="16" t="s">
        <v>17</v>
      </c>
      <c r="F23" s="1">
        <v>3</v>
      </c>
      <c r="H23" s="16" t="s">
        <v>28</v>
      </c>
      <c r="I23" s="1" t="s">
        <v>32</v>
      </c>
    </row>
    <row r="24" spans="1:10" hidden="1" x14ac:dyDescent="0.3">
      <c r="A24" s="14" t="s">
        <v>7</v>
      </c>
      <c r="B24" s="6">
        <v>0.17913316997473699</v>
      </c>
      <c r="C24" s="7">
        <v>0.43963676516376898</v>
      </c>
      <c r="E24" s="16" t="s">
        <v>18</v>
      </c>
      <c r="F24" s="1">
        <v>0.01</v>
      </c>
    </row>
    <row r="25" spans="1:10" hidden="1" x14ac:dyDescent="0.3">
      <c r="A25" s="14" t="s">
        <v>11</v>
      </c>
      <c r="B25" s="6">
        <v>0.134621057457469</v>
      </c>
      <c r="C25" s="7">
        <v>0.25602676069947899</v>
      </c>
      <c r="E25" s="16" t="s">
        <v>19</v>
      </c>
      <c r="F25" s="1">
        <v>0.05</v>
      </c>
    </row>
    <row r="26" spans="1:10" hidden="1" x14ac:dyDescent="0.3">
      <c r="A26" s="14" t="s">
        <v>12</v>
      </c>
      <c r="B26" s="6">
        <v>0.14344667370641501</v>
      </c>
      <c r="C26" s="7">
        <v>0.29683963048037298</v>
      </c>
    </row>
    <row r="27" spans="1:10" hidden="1" x14ac:dyDescent="0.3">
      <c r="A27" s="14" t="s">
        <v>9</v>
      </c>
      <c r="B27" s="6">
        <v>0.13018781475338401</v>
      </c>
      <c r="C27" s="7">
        <v>0.25119067888133001</v>
      </c>
    </row>
    <row r="28" spans="1:10" hidden="1" x14ac:dyDescent="0.3">
      <c r="A28" s="14" t="s">
        <v>10</v>
      </c>
      <c r="B28" s="6">
        <v>9.7955757714050698E-2</v>
      </c>
      <c r="C28" s="7">
        <v>0.25102789349927002</v>
      </c>
    </row>
    <row r="29" spans="1:10" hidden="1" x14ac:dyDescent="0.3">
      <c r="A29" s="14" t="s">
        <v>13</v>
      </c>
      <c r="B29" s="8">
        <v>0.21216552586045001</v>
      </c>
      <c r="C29" s="9">
        <v>0.32450736068751002</v>
      </c>
    </row>
    <row r="30" spans="1:10" x14ac:dyDescent="0.3">
      <c r="A30" s="15" t="s">
        <v>8</v>
      </c>
      <c r="B30" s="10">
        <f>MEDIAN(B20:B29)</f>
        <v>0.1363875665676525</v>
      </c>
      <c r="C30" s="10">
        <f>MEDIAN(C20:C29)</f>
        <v>0.25742584132398699</v>
      </c>
    </row>
    <row r="31" spans="1:10" x14ac:dyDescent="0.3">
      <c r="A31" s="15" t="s">
        <v>22</v>
      </c>
      <c r="B31" s="3">
        <f>AVERAGE(B20:B29)</f>
        <v>0.13972080689297048</v>
      </c>
      <c r="C31" s="3">
        <f>AVERAGE(C20:C29)</f>
        <v>0.27726484697843079</v>
      </c>
    </row>
    <row r="33" spans="1:10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t="s">
        <v>74</v>
      </c>
    </row>
    <row r="36" spans="1:10" x14ac:dyDescent="0.3">
      <c r="A36" s="11" t="s">
        <v>66</v>
      </c>
      <c r="B36" s="12" t="s">
        <v>1</v>
      </c>
      <c r="C36" s="12" t="s">
        <v>2</v>
      </c>
      <c r="E36" s="2" t="s">
        <v>20</v>
      </c>
      <c r="F36" s="2" t="s">
        <v>21</v>
      </c>
      <c r="H36" s="2" t="s">
        <v>23</v>
      </c>
      <c r="I36" s="2" t="s">
        <v>24</v>
      </c>
    </row>
    <row r="37" spans="1:10" hidden="1" x14ac:dyDescent="0.3">
      <c r="A37" s="13" t="s">
        <v>3</v>
      </c>
      <c r="B37" s="4">
        <v>0.13028585238410501</v>
      </c>
      <c r="C37" s="5">
        <v>0.28032039602876302</v>
      </c>
      <c r="E37" s="16" t="s">
        <v>14</v>
      </c>
      <c r="F37" s="1">
        <v>200</v>
      </c>
      <c r="H37" s="16" t="s">
        <v>25</v>
      </c>
      <c r="I37" s="1" t="s">
        <v>67</v>
      </c>
    </row>
    <row r="38" spans="1:10" hidden="1" x14ac:dyDescent="0.3">
      <c r="A38" s="14" t="s">
        <v>4</v>
      </c>
      <c r="B38" s="6">
        <v>0.129296229348251</v>
      </c>
      <c r="C38" s="7">
        <v>0.25568553077345502</v>
      </c>
      <c r="E38" s="16" t="s">
        <v>15</v>
      </c>
      <c r="F38" s="1">
        <v>5</v>
      </c>
      <c r="H38" s="16" t="s">
        <v>26</v>
      </c>
      <c r="I38" s="1" t="s">
        <v>30</v>
      </c>
    </row>
    <row r="39" spans="1:10" hidden="1" x14ac:dyDescent="0.3">
      <c r="A39" s="14" t="s">
        <v>5</v>
      </c>
      <c r="B39" s="6">
        <v>0.12971207072809501</v>
      </c>
      <c r="C39" s="7">
        <v>0.35977197073811301</v>
      </c>
      <c r="E39" s="16" t="s">
        <v>16</v>
      </c>
      <c r="F39" s="1">
        <v>-3</v>
      </c>
      <c r="H39" s="16" t="s">
        <v>27</v>
      </c>
      <c r="I39" s="1" t="s">
        <v>31</v>
      </c>
    </row>
    <row r="40" spans="1:10" hidden="1" x14ac:dyDescent="0.3">
      <c r="A40" s="14" t="s">
        <v>6</v>
      </c>
      <c r="B40" s="6">
        <v>0.132513556325496</v>
      </c>
      <c r="C40" s="7">
        <v>0.25636569478963001</v>
      </c>
      <c r="E40" s="16" t="s">
        <v>17</v>
      </c>
      <c r="F40" s="1">
        <v>3</v>
      </c>
      <c r="H40" s="16" t="s">
        <v>28</v>
      </c>
      <c r="I40" s="1" t="s">
        <v>32</v>
      </c>
    </row>
    <row r="41" spans="1:10" hidden="1" x14ac:dyDescent="0.3">
      <c r="A41" s="14" t="s">
        <v>7</v>
      </c>
      <c r="B41" s="6">
        <v>6.6520843606708804E-2</v>
      </c>
      <c r="C41" s="7">
        <v>9.6438615822816903E-2</v>
      </c>
      <c r="E41" s="16" t="s">
        <v>18</v>
      </c>
      <c r="F41" s="1">
        <v>0.01</v>
      </c>
    </row>
    <row r="42" spans="1:10" hidden="1" x14ac:dyDescent="0.3">
      <c r="A42" s="14" t="s">
        <v>11</v>
      </c>
      <c r="B42" s="6">
        <v>0.10532296529417801</v>
      </c>
      <c r="C42" s="7">
        <v>0.23829747276788599</v>
      </c>
      <c r="E42" s="16" t="s">
        <v>19</v>
      </c>
      <c r="F42" s="1">
        <v>0.05</v>
      </c>
    </row>
    <row r="43" spans="1:10" hidden="1" x14ac:dyDescent="0.3">
      <c r="A43" s="14" t="s">
        <v>12</v>
      </c>
      <c r="B43" s="6">
        <v>0.14074182350953199</v>
      </c>
      <c r="C43" s="7">
        <v>0.349574355530752</v>
      </c>
    </row>
    <row r="44" spans="1:10" hidden="1" x14ac:dyDescent="0.3">
      <c r="A44" s="14" t="s">
        <v>9</v>
      </c>
      <c r="B44" s="6">
        <v>0.116292980920401</v>
      </c>
      <c r="C44" s="7">
        <v>0.27629242980338398</v>
      </c>
    </row>
    <row r="45" spans="1:10" hidden="1" x14ac:dyDescent="0.3">
      <c r="A45" s="14" t="s">
        <v>10</v>
      </c>
      <c r="B45" s="6">
        <v>0.12661760319502599</v>
      </c>
      <c r="C45" s="7">
        <v>0.31076159767105299</v>
      </c>
    </row>
    <row r="46" spans="1:10" hidden="1" x14ac:dyDescent="0.3">
      <c r="A46" s="14" t="s">
        <v>13</v>
      </c>
      <c r="B46" s="8">
        <v>0.13025169736768299</v>
      </c>
      <c r="C46" s="9">
        <v>0.29473576629760501</v>
      </c>
    </row>
    <row r="47" spans="1:10" x14ac:dyDescent="0.3">
      <c r="A47" s="15" t="s">
        <v>8</v>
      </c>
      <c r="B47" s="10">
        <f>MEDIAN(B37:B46)</f>
        <v>0.129504150038173</v>
      </c>
      <c r="C47" s="10">
        <f>MEDIAN(C37:C46)</f>
        <v>0.2783064129160735</v>
      </c>
    </row>
    <row r="48" spans="1:10" x14ac:dyDescent="0.3">
      <c r="A48" s="15" t="s">
        <v>22</v>
      </c>
      <c r="B48" s="3">
        <f>AVERAGE(B37:B46)</f>
        <v>0.12075556226794759</v>
      </c>
      <c r="C48" s="3">
        <f>AVERAGE(C37:C46)</f>
        <v>0.27182438302234579</v>
      </c>
    </row>
    <row r="50" spans="1:10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3">
      <c r="A52" t="s">
        <v>73</v>
      </c>
    </row>
    <row r="53" spans="1:10" x14ac:dyDescent="0.3">
      <c r="A53" s="11" t="s">
        <v>69</v>
      </c>
      <c r="B53" s="12" t="s">
        <v>1</v>
      </c>
      <c r="C53" s="12" t="s">
        <v>2</v>
      </c>
      <c r="E53" s="2" t="s">
        <v>20</v>
      </c>
      <c r="F53" s="2" t="s">
        <v>21</v>
      </c>
      <c r="H53" s="2" t="s">
        <v>23</v>
      </c>
      <c r="I53" s="2" t="s">
        <v>24</v>
      </c>
    </row>
    <row r="54" spans="1:10" hidden="1" x14ac:dyDescent="0.3">
      <c r="A54" s="13" t="s">
        <v>3</v>
      </c>
      <c r="B54" s="4">
        <v>0.131105328524838</v>
      </c>
      <c r="C54" s="5">
        <v>0.336264278187902</v>
      </c>
      <c r="E54" s="16" t="s">
        <v>14</v>
      </c>
      <c r="F54" s="1">
        <v>200</v>
      </c>
      <c r="H54" s="16" t="s">
        <v>25</v>
      </c>
      <c r="I54" s="1" t="s">
        <v>68</v>
      </c>
    </row>
    <row r="55" spans="1:10" hidden="1" x14ac:dyDescent="0.3">
      <c r="A55" s="14" t="s">
        <v>4</v>
      </c>
      <c r="B55" s="6">
        <v>0.13325997324477901</v>
      </c>
      <c r="C55" s="7">
        <v>0.33570438433658101</v>
      </c>
      <c r="E55" s="16" t="s">
        <v>15</v>
      </c>
      <c r="F55" s="1">
        <v>5</v>
      </c>
      <c r="H55" s="16" t="s">
        <v>26</v>
      </c>
      <c r="I55" s="1" t="s">
        <v>30</v>
      </c>
    </row>
    <row r="56" spans="1:10" hidden="1" x14ac:dyDescent="0.3">
      <c r="A56" s="14" t="s">
        <v>5</v>
      </c>
      <c r="B56" s="6">
        <v>0.122344865487791</v>
      </c>
      <c r="C56" s="7">
        <v>0.216252944046611</v>
      </c>
      <c r="E56" s="16" t="s">
        <v>16</v>
      </c>
      <c r="F56" s="1">
        <v>-3</v>
      </c>
      <c r="H56" s="16" t="s">
        <v>27</v>
      </c>
      <c r="I56" s="1" t="s">
        <v>31</v>
      </c>
    </row>
    <row r="57" spans="1:10" hidden="1" x14ac:dyDescent="0.3">
      <c r="A57" s="14" t="s">
        <v>6</v>
      </c>
      <c r="B57" s="6">
        <v>0.13526551162734299</v>
      </c>
      <c r="C57" s="7">
        <v>0.27075785075855102</v>
      </c>
      <c r="E57" s="16" t="s">
        <v>17</v>
      </c>
      <c r="F57" s="1">
        <v>3</v>
      </c>
      <c r="H57" s="16" t="s">
        <v>28</v>
      </c>
      <c r="I57" s="1" t="s">
        <v>32</v>
      </c>
    </row>
    <row r="58" spans="1:10" hidden="1" x14ac:dyDescent="0.3">
      <c r="A58" s="14" t="s">
        <v>7</v>
      </c>
      <c r="B58" s="6">
        <v>0.207578197420906</v>
      </c>
      <c r="C58" s="7">
        <v>0.461631106267339</v>
      </c>
      <c r="E58" s="16" t="s">
        <v>18</v>
      </c>
      <c r="F58" s="1">
        <v>0.01</v>
      </c>
    </row>
    <row r="59" spans="1:10" hidden="1" x14ac:dyDescent="0.3">
      <c r="A59" s="14" t="s">
        <v>11</v>
      </c>
      <c r="B59" s="6">
        <v>0.13271320780030099</v>
      </c>
      <c r="C59" s="7">
        <v>0.26469772603007802</v>
      </c>
      <c r="E59" s="16" t="s">
        <v>19</v>
      </c>
      <c r="F59" s="1">
        <v>0.05</v>
      </c>
    </row>
    <row r="60" spans="1:10" hidden="1" x14ac:dyDescent="0.3">
      <c r="A60" s="14" t="s">
        <v>12</v>
      </c>
      <c r="B60" s="6">
        <v>0.114405274996836</v>
      </c>
      <c r="C60" s="7">
        <v>0.256811019362989</v>
      </c>
    </row>
    <row r="61" spans="1:10" hidden="1" x14ac:dyDescent="0.3">
      <c r="A61" s="14" t="s">
        <v>9</v>
      </c>
      <c r="B61" s="6">
        <v>0.19528049635222999</v>
      </c>
      <c r="C61" s="7">
        <v>0.29288559633247702</v>
      </c>
    </row>
    <row r="62" spans="1:10" hidden="1" x14ac:dyDescent="0.3">
      <c r="A62" s="14" t="s">
        <v>10</v>
      </c>
      <c r="B62" s="6">
        <v>0.10100137390451</v>
      </c>
      <c r="C62" s="7">
        <v>0.25947536872147497</v>
      </c>
    </row>
    <row r="63" spans="1:10" hidden="1" x14ac:dyDescent="0.3">
      <c r="A63" s="14" t="s">
        <v>13</v>
      </c>
      <c r="B63" s="8">
        <v>0.123121733272683</v>
      </c>
      <c r="C63" s="9">
        <v>0.28641803710229102</v>
      </c>
    </row>
    <row r="64" spans="1:10" x14ac:dyDescent="0.3">
      <c r="A64" s="15" t="s">
        <v>8</v>
      </c>
      <c r="B64" s="10">
        <f>MEDIAN(B54:B63)</f>
        <v>0.13190926816256948</v>
      </c>
      <c r="C64" s="10">
        <f>MEDIAN(C54:C63)</f>
        <v>0.27858794393042102</v>
      </c>
    </row>
    <row r="65" spans="1:10" x14ac:dyDescent="0.3">
      <c r="A65" s="15" t="s">
        <v>22</v>
      </c>
      <c r="B65" s="3">
        <f>AVERAGE(B54:B63)</f>
        <v>0.13960759626322172</v>
      </c>
      <c r="C65" s="3">
        <f>AVERAGE(C54:C63)</f>
        <v>0.29808983111462939</v>
      </c>
    </row>
    <row r="67" spans="1:10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 x14ac:dyDescent="0.3">
      <c r="A69" t="s">
        <v>75</v>
      </c>
    </row>
    <row r="70" spans="1:10" x14ac:dyDescent="0.3">
      <c r="A70" s="11" t="s">
        <v>70</v>
      </c>
      <c r="B70" s="12" t="s">
        <v>1</v>
      </c>
      <c r="C70" s="12" t="s">
        <v>2</v>
      </c>
      <c r="E70" s="2" t="s">
        <v>20</v>
      </c>
      <c r="F70" s="2" t="s">
        <v>21</v>
      </c>
      <c r="H70" s="2" t="s">
        <v>23</v>
      </c>
      <c r="I70" s="2" t="s">
        <v>24</v>
      </c>
    </row>
    <row r="71" spans="1:10" hidden="1" x14ac:dyDescent="0.3">
      <c r="A71" s="13" t="s">
        <v>3</v>
      </c>
      <c r="B71" s="4">
        <v>6.1929058592701702E-2</v>
      </c>
      <c r="C71" s="5">
        <v>0.15607538226586901</v>
      </c>
      <c r="E71" s="16" t="s">
        <v>14</v>
      </c>
      <c r="F71" s="1">
        <v>200</v>
      </c>
      <c r="H71" s="16" t="s">
        <v>25</v>
      </c>
      <c r="I71" s="1" t="s">
        <v>71</v>
      </c>
    </row>
    <row r="72" spans="1:10" hidden="1" x14ac:dyDescent="0.3">
      <c r="A72" s="14" t="s">
        <v>4</v>
      </c>
      <c r="B72" s="6">
        <v>0.129120291941414</v>
      </c>
      <c r="C72" s="7">
        <v>0.231608711710655</v>
      </c>
      <c r="E72" s="16" t="s">
        <v>15</v>
      </c>
      <c r="F72" s="1">
        <v>5</v>
      </c>
      <c r="H72" s="16" t="s">
        <v>26</v>
      </c>
      <c r="I72" s="1" t="s">
        <v>30</v>
      </c>
    </row>
    <row r="73" spans="1:10" hidden="1" x14ac:dyDescent="0.3">
      <c r="A73" s="14" t="s">
        <v>5</v>
      </c>
      <c r="B73" s="6">
        <v>0.12868181450931299</v>
      </c>
      <c r="C73" s="7">
        <v>0.264996931782286</v>
      </c>
      <c r="E73" s="16" t="s">
        <v>16</v>
      </c>
      <c r="F73" s="1">
        <v>-3</v>
      </c>
      <c r="H73" s="16" t="s">
        <v>27</v>
      </c>
      <c r="I73" s="1" t="s">
        <v>31</v>
      </c>
    </row>
    <row r="74" spans="1:10" hidden="1" x14ac:dyDescent="0.3">
      <c r="A74" s="14" t="s">
        <v>6</v>
      </c>
      <c r="B74" s="6">
        <v>0.12780817007270001</v>
      </c>
      <c r="C74" s="7">
        <v>0.27200688233081399</v>
      </c>
      <c r="E74" s="16" t="s">
        <v>17</v>
      </c>
      <c r="F74" s="1">
        <v>3</v>
      </c>
      <c r="H74" s="16" t="s">
        <v>28</v>
      </c>
      <c r="I74" s="1" t="s">
        <v>32</v>
      </c>
    </row>
    <row r="75" spans="1:10" hidden="1" x14ac:dyDescent="0.3">
      <c r="A75" s="14" t="s">
        <v>7</v>
      </c>
      <c r="B75" s="6">
        <v>0.135522767744442</v>
      </c>
      <c r="C75" s="7">
        <v>0.25253690184763899</v>
      </c>
      <c r="E75" s="16" t="s">
        <v>18</v>
      </c>
      <c r="F75" s="1">
        <v>0.01</v>
      </c>
    </row>
    <row r="76" spans="1:10" hidden="1" x14ac:dyDescent="0.3">
      <c r="A76" s="14" t="s">
        <v>11</v>
      </c>
      <c r="B76" s="6">
        <v>0.134061630205763</v>
      </c>
      <c r="C76" s="7">
        <v>0.26786117253268199</v>
      </c>
      <c r="E76" s="16" t="s">
        <v>19</v>
      </c>
      <c r="F76" s="1">
        <v>0.05</v>
      </c>
    </row>
    <row r="77" spans="1:10" hidden="1" x14ac:dyDescent="0.3">
      <c r="A77" s="14" t="s">
        <v>12</v>
      </c>
      <c r="B77" s="6">
        <v>8.8108932124058001E-2</v>
      </c>
      <c r="C77" s="7">
        <v>0.225357844516512</v>
      </c>
    </row>
    <row r="78" spans="1:10" hidden="1" x14ac:dyDescent="0.3">
      <c r="A78" s="14" t="s">
        <v>9</v>
      </c>
      <c r="B78" s="6">
        <v>0.16336904082242901</v>
      </c>
      <c r="C78" s="7">
        <v>0.33083204835622698</v>
      </c>
    </row>
    <row r="79" spans="1:10" hidden="1" x14ac:dyDescent="0.3">
      <c r="A79" s="14" t="s">
        <v>10</v>
      </c>
      <c r="B79" s="6">
        <v>0.14133320885063899</v>
      </c>
      <c r="C79" s="7">
        <v>0.342624830944945</v>
      </c>
    </row>
    <row r="80" spans="1:10" hidden="1" x14ac:dyDescent="0.3">
      <c r="A80" s="14" t="s">
        <v>13</v>
      </c>
      <c r="B80" s="8">
        <v>0.11280668771904399</v>
      </c>
      <c r="C80" s="9">
        <v>0.23798623353547199</v>
      </c>
    </row>
    <row r="81" spans="1:10" x14ac:dyDescent="0.3">
      <c r="A81" s="15" t="s">
        <v>8</v>
      </c>
      <c r="B81" s="10">
        <f>MEDIAN(B71:B80)</f>
        <v>0.12890105322536349</v>
      </c>
      <c r="C81" s="10">
        <f>MEDIAN(C71:C80)</f>
        <v>0.2587669168149625</v>
      </c>
    </row>
    <row r="82" spans="1:10" x14ac:dyDescent="0.3">
      <c r="A82" s="15" t="s">
        <v>22</v>
      </c>
      <c r="B82" s="3">
        <f>AVERAGE(B71:B80)</f>
        <v>0.12227416025825036</v>
      </c>
      <c r="C82" s="3">
        <f>AVERAGE(C71:C80)</f>
        <v>0.25818869398231009</v>
      </c>
    </row>
    <row r="84" spans="1:10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 x14ac:dyDescent="0.3">
      <c r="A86" t="s">
        <v>76</v>
      </c>
    </row>
    <row r="87" spans="1:10" x14ac:dyDescent="0.3">
      <c r="A87" s="11" t="s">
        <v>77</v>
      </c>
      <c r="B87" s="12" t="s">
        <v>1</v>
      </c>
      <c r="C87" s="12" t="s">
        <v>2</v>
      </c>
      <c r="E87" s="2" t="s">
        <v>20</v>
      </c>
      <c r="F87" s="2" t="s">
        <v>21</v>
      </c>
      <c r="H87" s="2" t="s">
        <v>23</v>
      </c>
      <c r="I87" s="2" t="s">
        <v>24</v>
      </c>
    </row>
    <row r="88" spans="1:10" hidden="1" x14ac:dyDescent="0.3">
      <c r="A88" s="13" t="s">
        <v>3</v>
      </c>
      <c r="B88" s="4">
        <v>0.12043532184360101</v>
      </c>
      <c r="C88" s="5">
        <v>0.23091867795257101</v>
      </c>
      <c r="E88" s="16" t="s">
        <v>14</v>
      </c>
      <c r="F88" s="1">
        <v>200</v>
      </c>
      <c r="H88" s="16" t="s">
        <v>25</v>
      </c>
      <c r="I88" s="1" t="s">
        <v>78</v>
      </c>
    </row>
    <row r="89" spans="1:10" hidden="1" x14ac:dyDescent="0.3">
      <c r="A89" s="14" t="s">
        <v>4</v>
      </c>
      <c r="B89" s="6">
        <v>0.15783157979957499</v>
      </c>
      <c r="C89" s="7">
        <v>0.352013352046117</v>
      </c>
      <c r="E89" s="16" t="s">
        <v>15</v>
      </c>
      <c r="F89" s="1">
        <v>5</v>
      </c>
      <c r="H89" s="16" t="s">
        <v>26</v>
      </c>
      <c r="I89" s="1" t="s">
        <v>30</v>
      </c>
    </row>
    <row r="90" spans="1:10" hidden="1" x14ac:dyDescent="0.3">
      <c r="A90" s="14" t="s">
        <v>5</v>
      </c>
      <c r="B90" s="6">
        <v>0.111150912230633</v>
      </c>
      <c r="C90" s="7">
        <v>0.260721715493406</v>
      </c>
      <c r="E90" s="16" t="s">
        <v>16</v>
      </c>
      <c r="F90" s="1">
        <v>-3</v>
      </c>
      <c r="H90" s="16" t="s">
        <v>27</v>
      </c>
      <c r="I90" s="1" t="s">
        <v>31</v>
      </c>
    </row>
    <row r="91" spans="1:10" hidden="1" x14ac:dyDescent="0.3">
      <c r="A91" s="14" t="s">
        <v>6</v>
      </c>
      <c r="B91" s="6">
        <v>0.14432162497001499</v>
      </c>
      <c r="C91" s="7">
        <v>0.25631460166176101</v>
      </c>
      <c r="E91" s="16" t="s">
        <v>17</v>
      </c>
      <c r="F91" s="1">
        <v>3</v>
      </c>
      <c r="H91" s="16" t="s">
        <v>28</v>
      </c>
      <c r="I91" s="1" t="s">
        <v>32</v>
      </c>
    </row>
    <row r="92" spans="1:10" hidden="1" x14ac:dyDescent="0.3">
      <c r="A92" s="14" t="s">
        <v>7</v>
      </c>
      <c r="B92" s="6">
        <v>0.109952170419391</v>
      </c>
      <c r="C92" s="7">
        <v>0.22783044335812899</v>
      </c>
      <c r="E92" s="16" t="s">
        <v>18</v>
      </c>
      <c r="F92" s="1">
        <v>0.01</v>
      </c>
    </row>
    <row r="93" spans="1:10" hidden="1" x14ac:dyDescent="0.3">
      <c r="A93" s="14" t="s">
        <v>11</v>
      </c>
      <c r="B93" s="6">
        <v>0.16359564385072201</v>
      </c>
      <c r="C93" s="7">
        <v>0.29307998058205897</v>
      </c>
      <c r="E93" s="16" t="s">
        <v>19</v>
      </c>
      <c r="F93" s="1">
        <v>0.05</v>
      </c>
    </row>
    <row r="94" spans="1:10" hidden="1" x14ac:dyDescent="0.3">
      <c r="A94" s="14" t="s">
        <v>12</v>
      </c>
      <c r="B94" s="6">
        <v>0.151271360567965</v>
      </c>
      <c r="C94" s="7">
        <v>0.24343433432377101</v>
      </c>
    </row>
    <row r="95" spans="1:10" hidden="1" x14ac:dyDescent="0.3">
      <c r="A95" s="14" t="s">
        <v>9</v>
      </c>
      <c r="B95" s="6">
        <v>0.142902044643789</v>
      </c>
      <c r="C95" s="7">
        <v>0.24508155997178899</v>
      </c>
    </row>
    <row r="96" spans="1:10" hidden="1" x14ac:dyDescent="0.3">
      <c r="A96" s="14" t="s">
        <v>10</v>
      </c>
      <c r="B96" s="6">
        <v>0.16113512526944301</v>
      </c>
      <c r="C96" s="7">
        <v>0.283642504153578</v>
      </c>
    </row>
    <row r="97" spans="1:10" hidden="1" x14ac:dyDescent="0.3">
      <c r="A97" s="14" t="s">
        <v>13</v>
      </c>
      <c r="B97" s="8">
        <v>0.13085807178695499</v>
      </c>
      <c r="C97" s="9">
        <v>0.25899650693003001</v>
      </c>
    </row>
    <row r="98" spans="1:10" x14ac:dyDescent="0.3">
      <c r="A98" s="15" t="s">
        <v>8</v>
      </c>
      <c r="B98" s="10">
        <f>MEDIAN(B88:B97)</f>
        <v>0.14361183480690198</v>
      </c>
      <c r="C98" s="10">
        <f>MEDIAN(C88:C97)</f>
        <v>0.25765555429589548</v>
      </c>
    </row>
    <row r="99" spans="1:10" x14ac:dyDescent="0.3">
      <c r="A99" s="15" t="s">
        <v>22</v>
      </c>
      <c r="B99" s="3">
        <f>AVERAGE(B88:B97)</f>
        <v>0.13934538553820891</v>
      </c>
      <c r="C99" s="3">
        <f>AVERAGE(C88:C97)</f>
        <v>0.26520336764732111</v>
      </c>
    </row>
    <row r="101" spans="1:10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3">
      <c r="A103" t="s">
        <v>79</v>
      </c>
    </row>
    <row r="104" spans="1:10" x14ac:dyDescent="0.3">
      <c r="A104" s="11" t="s">
        <v>80</v>
      </c>
      <c r="B104" s="12" t="s">
        <v>1</v>
      </c>
      <c r="C104" s="12" t="s">
        <v>2</v>
      </c>
      <c r="E104" s="2" t="s">
        <v>20</v>
      </c>
      <c r="F104" s="2" t="s">
        <v>21</v>
      </c>
      <c r="H104" s="2" t="s">
        <v>23</v>
      </c>
      <c r="I104" s="2" t="s">
        <v>24</v>
      </c>
    </row>
    <row r="105" spans="1:10" hidden="1" x14ac:dyDescent="0.3">
      <c r="A105" s="13" t="s">
        <v>3</v>
      </c>
      <c r="B105" s="4">
        <v>0.12405900915354599</v>
      </c>
      <c r="C105" s="5">
        <v>0.28262466539251502</v>
      </c>
      <c r="E105" s="16" t="s">
        <v>14</v>
      </c>
      <c r="F105" s="1">
        <v>200</v>
      </c>
      <c r="H105" s="16" t="s">
        <v>25</v>
      </c>
      <c r="I105" s="1" t="s">
        <v>71</v>
      </c>
    </row>
    <row r="106" spans="1:10" hidden="1" x14ac:dyDescent="0.3">
      <c r="A106" s="14" t="s">
        <v>4</v>
      </c>
      <c r="B106" s="6">
        <v>7.3854181331873006E-2</v>
      </c>
      <c r="C106" s="7">
        <v>0.173790282973634</v>
      </c>
      <c r="E106" s="16" t="s">
        <v>15</v>
      </c>
      <c r="F106" s="1">
        <v>5</v>
      </c>
      <c r="H106" s="16" t="s">
        <v>26</v>
      </c>
      <c r="I106" s="1" t="s">
        <v>79</v>
      </c>
    </row>
    <row r="107" spans="1:10" hidden="1" x14ac:dyDescent="0.3">
      <c r="A107" s="14" t="s">
        <v>5</v>
      </c>
      <c r="B107" s="6">
        <v>0.101841371673386</v>
      </c>
      <c r="C107" s="7">
        <v>0.21231856134244401</v>
      </c>
      <c r="E107" s="16" t="s">
        <v>16</v>
      </c>
      <c r="F107" s="1">
        <v>-3</v>
      </c>
      <c r="H107" s="16" t="s">
        <v>27</v>
      </c>
      <c r="I107" s="1" t="s">
        <v>31</v>
      </c>
    </row>
    <row r="108" spans="1:10" hidden="1" x14ac:dyDescent="0.3">
      <c r="A108" s="14" t="s">
        <v>6</v>
      </c>
      <c r="B108" s="6">
        <v>0.106077050574564</v>
      </c>
      <c r="C108" s="7">
        <v>0.29327714343000799</v>
      </c>
      <c r="E108" s="16" t="s">
        <v>17</v>
      </c>
      <c r="F108" s="1">
        <v>3</v>
      </c>
      <c r="H108" s="16" t="s">
        <v>28</v>
      </c>
      <c r="I108" s="1" t="s">
        <v>32</v>
      </c>
    </row>
    <row r="109" spans="1:10" hidden="1" x14ac:dyDescent="0.3">
      <c r="A109" s="14" t="s">
        <v>7</v>
      </c>
      <c r="B109" s="6">
        <v>9.8990443998817998E-2</v>
      </c>
      <c r="C109" s="7">
        <v>0.23708591967470699</v>
      </c>
      <c r="E109" s="16" t="s">
        <v>18</v>
      </c>
      <c r="F109" s="1">
        <v>0.01</v>
      </c>
    </row>
    <row r="110" spans="1:10" hidden="1" x14ac:dyDescent="0.3">
      <c r="A110" s="14" t="s">
        <v>11</v>
      </c>
      <c r="B110" s="6">
        <v>0.140035533403949</v>
      </c>
      <c r="C110" s="7">
        <v>0.29235917989700599</v>
      </c>
      <c r="E110" s="16" t="s">
        <v>19</v>
      </c>
      <c r="F110" s="1">
        <v>0.05</v>
      </c>
    </row>
    <row r="111" spans="1:10" hidden="1" x14ac:dyDescent="0.3">
      <c r="A111" s="14" t="s">
        <v>12</v>
      </c>
      <c r="B111" s="6">
        <v>0.12666781164812499</v>
      </c>
      <c r="C111" s="7">
        <v>0.22477302048232101</v>
      </c>
    </row>
    <row r="112" spans="1:10" hidden="1" x14ac:dyDescent="0.3">
      <c r="A112" s="14" t="s">
        <v>9</v>
      </c>
      <c r="B112" s="6">
        <v>0.13064570175847401</v>
      </c>
      <c r="C112" s="7">
        <v>0.25954032711719799</v>
      </c>
    </row>
    <row r="113" spans="1:10" hidden="1" x14ac:dyDescent="0.3">
      <c r="A113" s="14" t="s">
        <v>10</v>
      </c>
      <c r="B113" s="6">
        <v>4.1423295639806498E-2</v>
      </c>
      <c r="C113" s="7">
        <v>0.14220242806382499</v>
      </c>
    </row>
    <row r="114" spans="1:10" hidden="1" x14ac:dyDescent="0.3">
      <c r="A114" s="14" t="s">
        <v>13</v>
      </c>
      <c r="B114" s="8">
        <v>0.11852130956745</v>
      </c>
      <c r="C114" s="9">
        <v>0.26622533954926703</v>
      </c>
    </row>
    <row r="115" spans="1:10" x14ac:dyDescent="0.3">
      <c r="A115" s="15" t="s">
        <v>8</v>
      </c>
      <c r="B115" s="10">
        <f>MEDIAN(B105:B114)</f>
        <v>0.112299180071007</v>
      </c>
      <c r="C115" s="10">
        <f>MEDIAN(C105:C114)</f>
        <v>0.24831312339595249</v>
      </c>
    </row>
    <row r="116" spans="1:10" x14ac:dyDescent="0.3">
      <c r="A116" s="15" t="s">
        <v>22</v>
      </c>
      <c r="B116" s="3">
        <f>AVERAGE(B105:B114)</f>
        <v>0.10621157087499915</v>
      </c>
      <c r="C116" s="3">
        <f>AVERAGE(C105:C114)</f>
        <v>0.23841968679229247</v>
      </c>
    </row>
    <row r="118" spans="1:10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1:10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 spans="1:10" x14ac:dyDescent="0.3">
      <c r="A120" t="s">
        <v>81</v>
      </c>
    </row>
    <row r="121" spans="1:10" x14ac:dyDescent="0.3">
      <c r="A121" s="11" t="s">
        <v>82</v>
      </c>
      <c r="B121" s="12" t="s">
        <v>1</v>
      </c>
      <c r="C121" s="12" t="s">
        <v>2</v>
      </c>
      <c r="E121" s="2" t="s">
        <v>20</v>
      </c>
      <c r="F121" s="2" t="s">
        <v>21</v>
      </c>
      <c r="H121" s="2" t="s">
        <v>23</v>
      </c>
      <c r="I121" s="2" t="s">
        <v>24</v>
      </c>
    </row>
    <row r="122" spans="1:10" hidden="1" x14ac:dyDescent="0.3">
      <c r="A122" s="13" t="s">
        <v>3</v>
      </c>
      <c r="B122" s="4">
        <v>0.13123193222733201</v>
      </c>
      <c r="C122" s="5">
        <v>0.24367671439347899</v>
      </c>
      <c r="E122" s="16" t="s">
        <v>14</v>
      </c>
      <c r="F122" s="1">
        <v>200</v>
      </c>
      <c r="H122" s="16" t="s">
        <v>25</v>
      </c>
      <c r="I122" s="1" t="s">
        <v>71</v>
      </c>
    </row>
    <row r="123" spans="1:10" hidden="1" x14ac:dyDescent="0.3">
      <c r="A123" s="14" t="s">
        <v>4</v>
      </c>
      <c r="B123" s="6">
        <v>0.10194608743007499</v>
      </c>
      <c r="C123" s="7">
        <v>0.23430790757037501</v>
      </c>
      <c r="E123" s="16" t="s">
        <v>15</v>
      </c>
      <c r="F123" s="1">
        <v>5</v>
      </c>
      <c r="H123" s="16" t="s">
        <v>26</v>
      </c>
      <c r="I123" s="1" t="s">
        <v>81</v>
      </c>
    </row>
    <row r="124" spans="1:10" hidden="1" x14ac:dyDescent="0.3">
      <c r="A124" s="14" t="s">
        <v>5</v>
      </c>
      <c r="B124" s="6">
        <v>0.13508861738979</v>
      </c>
      <c r="C124" s="7">
        <v>0.28225189418632401</v>
      </c>
      <c r="E124" s="16" t="s">
        <v>16</v>
      </c>
      <c r="F124" s="1">
        <v>-3</v>
      </c>
      <c r="H124" s="16" t="s">
        <v>27</v>
      </c>
      <c r="I124" s="1" t="s">
        <v>31</v>
      </c>
    </row>
    <row r="125" spans="1:10" hidden="1" x14ac:dyDescent="0.3">
      <c r="A125" s="14" t="s">
        <v>6</v>
      </c>
      <c r="B125" s="6">
        <v>7.2441101798000507E-2</v>
      </c>
      <c r="C125" s="7">
        <v>0.224876997338922</v>
      </c>
      <c r="E125" s="16" t="s">
        <v>17</v>
      </c>
      <c r="F125" s="1">
        <v>3</v>
      </c>
      <c r="H125" s="16" t="s">
        <v>28</v>
      </c>
      <c r="I125" s="1" t="s">
        <v>32</v>
      </c>
    </row>
    <row r="126" spans="1:10" hidden="1" x14ac:dyDescent="0.3">
      <c r="A126" s="14" t="s">
        <v>7</v>
      </c>
      <c r="B126" s="6">
        <v>0.105976244614075</v>
      </c>
      <c r="C126" s="7">
        <v>0.229929401097097</v>
      </c>
      <c r="E126" s="16" t="s">
        <v>18</v>
      </c>
      <c r="F126" s="1">
        <v>0.01</v>
      </c>
    </row>
    <row r="127" spans="1:10" hidden="1" x14ac:dyDescent="0.3">
      <c r="A127" s="14" t="s">
        <v>11</v>
      </c>
      <c r="B127" s="6">
        <v>0.11785538875233099</v>
      </c>
      <c r="C127" s="7">
        <v>0.24148554097147901</v>
      </c>
      <c r="E127" s="16" t="s">
        <v>19</v>
      </c>
      <c r="F127" s="1">
        <v>0.05</v>
      </c>
    </row>
    <row r="128" spans="1:10" hidden="1" x14ac:dyDescent="0.3">
      <c r="A128" s="14" t="s">
        <v>12</v>
      </c>
      <c r="B128" s="6">
        <v>0.130202208143258</v>
      </c>
      <c r="C128" s="7">
        <v>0.26744725226597199</v>
      </c>
    </row>
    <row r="129" spans="1:10" hidden="1" x14ac:dyDescent="0.3">
      <c r="A129" s="14" t="s">
        <v>9</v>
      </c>
      <c r="B129" s="6">
        <v>0.113946344541038</v>
      </c>
      <c r="C129" s="7">
        <v>0.218070951237814</v>
      </c>
    </row>
    <row r="130" spans="1:10" hidden="1" x14ac:dyDescent="0.3">
      <c r="A130" s="14" t="s">
        <v>10</v>
      </c>
      <c r="B130" s="6">
        <v>0.12828061911243699</v>
      </c>
      <c r="C130" s="7">
        <v>0.236337585601406</v>
      </c>
    </row>
    <row r="131" spans="1:10" hidden="1" x14ac:dyDescent="0.3">
      <c r="A131" s="14" t="s">
        <v>13</v>
      </c>
      <c r="B131" s="8">
        <v>9.6170156087490494E-2</v>
      </c>
      <c r="C131" s="9">
        <v>0.20168885592309499</v>
      </c>
    </row>
    <row r="132" spans="1:10" x14ac:dyDescent="0.3">
      <c r="A132" s="15" t="s">
        <v>8</v>
      </c>
      <c r="B132" s="10">
        <f>MEDIAN(B122:B131)</f>
        <v>0.1159008666466845</v>
      </c>
      <c r="C132" s="10">
        <f>MEDIAN(C122:C131)</f>
        <v>0.2353227465858905</v>
      </c>
    </row>
    <row r="133" spans="1:10" x14ac:dyDescent="0.3">
      <c r="A133" s="15" t="s">
        <v>22</v>
      </c>
      <c r="B133" s="3">
        <f>AVERAGE(B122:B131)</f>
        <v>0.11331387000958271</v>
      </c>
      <c r="C133" s="3">
        <f>AVERAGE(C122:C131)</f>
        <v>0.23800731005859629</v>
      </c>
    </row>
    <row r="135" spans="1:10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1:10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1:10" x14ac:dyDescent="0.3">
      <c r="A137" t="s">
        <v>83</v>
      </c>
    </row>
    <row r="138" spans="1:10" x14ac:dyDescent="0.3">
      <c r="A138" s="11" t="s">
        <v>84</v>
      </c>
      <c r="B138" s="12" t="s">
        <v>1</v>
      </c>
      <c r="C138" s="12" t="s">
        <v>2</v>
      </c>
      <c r="E138" s="2" t="s">
        <v>20</v>
      </c>
      <c r="F138" s="2" t="s">
        <v>21</v>
      </c>
      <c r="H138" s="2" t="s">
        <v>23</v>
      </c>
      <c r="I138" s="2" t="s">
        <v>24</v>
      </c>
    </row>
    <row r="139" spans="1:10" hidden="1" x14ac:dyDescent="0.3">
      <c r="A139" s="13" t="s">
        <v>3</v>
      </c>
      <c r="B139" s="4">
        <v>0.14334412433638699</v>
      </c>
      <c r="C139" s="5">
        <v>0.26615917516710302</v>
      </c>
      <c r="E139" s="16" t="s">
        <v>14</v>
      </c>
      <c r="F139" s="1">
        <v>200</v>
      </c>
      <c r="H139" s="16" t="s">
        <v>25</v>
      </c>
      <c r="I139" s="1" t="s">
        <v>71</v>
      </c>
    </row>
    <row r="140" spans="1:10" hidden="1" x14ac:dyDescent="0.3">
      <c r="A140" s="14" t="s">
        <v>4</v>
      </c>
      <c r="B140" s="6">
        <v>0.147820381056323</v>
      </c>
      <c r="C140" s="7">
        <v>0.253556198097386</v>
      </c>
      <c r="E140" s="16" t="s">
        <v>15</v>
      </c>
      <c r="F140" s="1">
        <v>5</v>
      </c>
      <c r="H140" s="16" t="s">
        <v>26</v>
      </c>
      <c r="I140" s="1" t="s">
        <v>83</v>
      </c>
    </row>
    <row r="141" spans="1:10" hidden="1" x14ac:dyDescent="0.3">
      <c r="A141" s="14" t="s">
        <v>5</v>
      </c>
      <c r="B141" s="6">
        <v>0.121470787603744</v>
      </c>
      <c r="C141" s="7">
        <v>0.27067715765425898</v>
      </c>
      <c r="E141" s="16" t="s">
        <v>16</v>
      </c>
      <c r="F141" s="1">
        <v>-3</v>
      </c>
      <c r="H141" s="16" t="s">
        <v>27</v>
      </c>
      <c r="I141" s="1" t="s">
        <v>31</v>
      </c>
    </row>
    <row r="142" spans="1:10" hidden="1" x14ac:dyDescent="0.3">
      <c r="A142" s="14" t="s">
        <v>6</v>
      </c>
      <c r="B142" s="6">
        <v>0.11849786693236999</v>
      </c>
      <c r="C142" s="7">
        <v>0.25674651877579302</v>
      </c>
      <c r="E142" s="16" t="s">
        <v>17</v>
      </c>
      <c r="F142" s="1">
        <v>3</v>
      </c>
      <c r="H142" s="16" t="s">
        <v>28</v>
      </c>
      <c r="I142" s="1" t="s">
        <v>32</v>
      </c>
    </row>
    <row r="143" spans="1:10" hidden="1" x14ac:dyDescent="0.3">
      <c r="A143" s="14" t="s">
        <v>7</v>
      </c>
      <c r="B143" s="6">
        <v>0.117906277498335</v>
      </c>
      <c r="C143" s="7">
        <v>0.22850804138042</v>
      </c>
      <c r="E143" s="16" t="s">
        <v>18</v>
      </c>
      <c r="F143" s="1">
        <v>0.01</v>
      </c>
    </row>
    <row r="144" spans="1:10" hidden="1" x14ac:dyDescent="0.3">
      <c r="A144" s="14" t="s">
        <v>11</v>
      </c>
      <c r="B144" s="6">
        <v>8.8994545608063497E-2</v>
      </c>
      <c r="C144" s="7">
        <v>0.22745372043738199</v>
      </c>
      <c r="E144" s="16" t="s">
        <v>19</v>
      </c>
      <c r="F144" s="1">
        <v>0.05</v>
      </c>
    </row>
    <row r="145" spans="1:10" hidden="1" x14ac:dyDescent="0.3">
      <c r="A145" s="14" t="s">
        <v>12</v>
      </c>
      <c r="B145" s="6">
        <v>0.13452258255899799</v>
      </c>
      <c r="C145" s="7">
        <v>0.27962375836265502</v>
      </c>
    </row>
    <row r="146" spans="1:10" hidden="1" x14ac:dyDescent="0.3">
      <c r="A146" s="14" t="s">
        <v>9</v>
      </c>
      <c r="B146" s="6">
        <v>0.13226649541968</v>
      </c>
      <c r="C146" s="7">
        <v>0.267638048287482</v>
      </c>
    </row>
    <row r="147" spans="1:10" hidden="1" x14ac:dyDescent="0.3">
      <c r="A147" s="14" t="s">
        <v>10</v>
      </c>
      <c r="B147" s="6">
        <v>0.132024546095491</v>
      </c>
      <c r="C147" s="7">
        <v>0.29279443340117001</v>
      </c>
    </row>
    <row r="148" spans="1:10" hidden="1" x14ac:dyDescent="0.3">
      <c r="A148" s="14" t="s">
        <v>13</v>
      </c>
      <c r="B148" s="8">
        <v>0.105727096252738</v>
      </c>
      <c r="C148" s="9">
        <v>0.25043132980149302</v>
      </c>
    </row>
    <row r="149" spans="1:10" x14ac:dyDescent="0.3">
      <c r="A149" s="15" t="s">
        <v>8</v>
      </c>
      <c r="B149" s="10">
        <f>MEDIAN(B139:B148)</f>
        <v>0.1267476668496175</v>
      </c>
      <c r="C149" s="10">
        <f>MEDIAN(C139:C148)</f>
        <v>0.26145284697144799</v>
      </c>
    </row>
    <row r="150" spans="1:10" x14ac:dyDescent="0.3">
      <c r="A150" s="15" t="s">
        <v>22</v>
      </c>
      <c r="B150" s="3">
        <f>AVERAGE(B139:B148)</f>
        <v>0.12425747033621293</v>
      </c>
      <c r="C150" s="3">
        <f>AVERAGE(C139:C148)</f>
        <v>0.25935883813651428</v>
      </c>
    </row>
    <row r="152" spans="1:10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1:10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1:10" x14ac:dyDescent="0.3">
      <c r="A154" t="s">
        <v>85</v>
      </c>
    </row>
    <row r="155" spans="1:10" x14ac:dyDescent="0.3">
      <c r="A155" s="11" t="s">
        <v>86</v>
      </c>
      <c r="B155" s="12" t="s">
        <v>1</v>
      </c>
      <c r="C155" s="12" t="s">
        <v>2</v>
      </c>
      <c r="E155" s="2" t="s">
        <v>20</v>
      </c>
      <c r="F155" s="2" t="s">
        <v>21</v>
      </c>
      <c r="H155" s="2" t="s">
        <v>23</v>
      </c>
      <c r="I155" s="2" t="s">
        <v>24</v>
      </c>
    </row>
    <row r="156" spans="1:10" hidden="1" x14ac:dyDescent="0.3">
      <c r="A156" s="13" t="s">
        <v>3</v>
      </c>
      <c r="B156" s="4">
        <v>0.13022974950146199</v>
      </c>
      <c r="C156" s="5">
        <v>0.28724741776321899</v>
      </c>
      <c r="E156" s="16" t="s">
        <v>14</v>
      </c>
      <c r="F156" s="1">
        <v>200</v>
      </c>
      <c r="H156" s="16" t="s">
        <v>25</v>
      </c>
      <c r="I156" s="1" t="s">
        <v>71</v>
      </c>
    </row>
    <row r="157" spans="1:10" hidden="1" x14ac:dyDescent="0.3">
      <c r="A157" s="14" t="s">
        <v>4</v>
      </c>
      <c r="B157" s="6">
        <v>1.9544050980321699E-2</v>
      </c>
      <c r="C157" s="7">
        <v>7.4402227884911007E-2</v>
      </c>
      <c r="E157" s="16" t="s">
        <v>15</v>
      </c>
      <c r="F157" s="1">
        <v>5</v>
      </c>
      <c r="H157" s="16" t="s">
        <v>26</v>
      </c>
      <c r="I157" s="1" t="s">
        <v>85</v>
      </c>
    </row>
    <row r="158" spans="1:10" hidden="1" x14ac:dyDescent="0.3">
      <c r="A158" s="14" t="s">
        <v>5</v>
      </c>
      <c r="B158" s="6">
        <v>0.114716449628537</v>
      </c>
      <c r="C158" s="7">
        <v>0.19970904958851199</v>
      </c>
      <c r="E158" s="16" t="s">
        <v>16</v>
      </c>
      <c r="F158" s="1">
        <v>-3</v>
      </c>
      <c r="H158" s="16" t="s">
        <v>27</v>
      </c>
      <c r="I158" s="1" t="s">
        <v>31</v>
      </c>
    </row>
    <row r="159" spans="1:10" hidden="1" x14ac:dyDescent="0.3">
      <c r="A159" s="14" t="s">
        <v>6</v>
      </c>
      <c r="B159" s="6">
        <v>0.105707326305436</v>
      </c>
      <c r="C159" s="7">
        <v>0.26139772209847101</v>
      </c>
      <c r="E159" s="16" t="s">
        <v>17</v>
      </c>
      <c r="F159" s="1">
        <v>3</v>
      </c>
      <c r="H159" s="16" t="s">
        <v>28</v>
      </c>
      <c r="I159" s="1" t="s">
        <v>32</v>
      </c>
    </row>
    <row r="160" spans="1:10" hidden="1" x14ac:dyDescent="0.3">
      <c r="A160" s="14" t="s">
        <v>7</v>
      </c>
      <c r="B160" s="6">
        <v>0.113482079905956</v>
      </c>
      <c r="C160" s="7">
        <v>0.22668594219020999</v>
      </c>
      <c r="E160" s="16" t="s">
        <v>18</v>
      </c>
      <c r="F160" s="1">
        <v>0.01</v>
      </c>
    </row>
    <row r="161" spans="1:10" hidden="1" x14ac:dyDescent="0.3">
      <c r="A161" s="14" t="s">
        <v>11</v>
      </c>
      <c r="B161" s="6">
        <v>6.2228448896186797E-2</v>
      </c>
      <c r="C161" s="7">
        <v>0.14346166367409999</v>
      </c>
      <c r="E161" s="16" t="s">
        <v>19</v>
      </c>
      <c r="F161" s="1">
        <v>0.05</v>
      </c>
    </row>
    <row r="162" spans="1:10" hidden="1" x14ac:dyDescent="0.3">
      <c r="A162" s="14" t="s">
        <v>12</v>
      </c>
      <c r="B162" s="6">
        <v>0.13163100732539401</v>
      </c>
      <c r="C162" s="7">
        <v>0.282820864126269</v>
      </c>
    </row>
    <row r="163" spans="1:10" hidden="1" x14ac:dyDescent="0.3">
      <c r="A163" s="14" t="s">
        <v>9</v>
      </c>
      <c r="B163" s="6">
        <v>0.11376999237103801</v>
      </c>
      <c r="C163" s="7">
        <v>0.25022820169270299</v>
      </c>
    </row>
    <row r="164" spans="1:10" hidden="1" x14ac:dyDescent="0.3">
      <c r="A164" s="14" t="s">
        <v>10</v>
      </c>
      <c r="B164" s="6">
        <v>0.106482854336376</v>
      </c>
      <c r="C164" s="7">
        <v>0.19953110573800401</v>
      </c>
    </row>
    <row r="165" spans="1:10" hidden="1" x14ac:dyDescent="0.3">
      <c r="A165" s="14" t="s">
        <v>13</v>
      </c>
      <c r="B165" s="8">
        <v>0.105348830957901</v>
      </c>
      <c r="C165" s="9">
        <v>0.25542608511783599</v>
      </c>
    </row>
    <row r="166" spans="1:10" x14ac:dyDescent="0.3">
      <c r="A166" s="15" t="s">
        <v>8</v>
      </c>
      <c r="B166" s="10">
        <f>MEDIAN(B156:B165)</f>
        <v>0.10998246712116599</v>
      </c>
      <c r="C166" s="10">
        <f>MEDIAN(C156:C165)</f>
        <v>0.23845707194145649</v>
      </c>
    </row>
    <row r="167" spans="1:10" x14ac:dyDescent="0.3">
      <c r="A167" s="15" t="s">
        <v>22</v>
      </c>
      <c r="B167" s="3">
        <f>AVERAGE(B156:B165)</f>
        <v>0.10031407902086084</v>
      </c>
      <c r="C167" s="3">
        <f>AVERAGE(C156:C165)</f>
        <v>0.21809102798742347</v>
      </c>
    </row>
    <row r="169" spans="1:10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 spans="1:10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1:10" x14ac:dyDescent="0.3">
      <c r="A171" t="s">
        <v>87</v>
      </c>
    </row>
    <row r="172" spans="1:10" x14ac:dyDescent="0.3">
      <c r="A172" s="11" t="s">
        <v>88</v>
      </c>
      <c r="B172" s="12" t="s">
        <v>1</v>
      </c>
      <c r="C172" s="12" t="s">
        <v>2</v>
      </c>
      <c r="E172" s="2" t="s">
        <v>20</v>
      </c>
      <c r="F172" s="2" t="s">
        <v>21</v>
      </c>
      <c r="H172" s="2" t="s">
        <v>23</v>
      </c>
      <c r="I172" s="2" t="s">
        <v>24</v>
      </c>
    </row>
    <row r="173" spans="1:10" x14ac:dyDescent="0.3">
      <c r="A173" s="13" t="s">
        <v>3</v>
      </c>
      <c r="B173" s="4">
        <v>0.106373732887174</v>
      </c>
      <c r="C173" s="5">
        <v>0.22025782670761901</v>
      </c>
      <c r="E173" s="16" t="s">
        <v>14</v>
      </c>
      <c r="F173" s="1">
        <v>200</v>
      </c>
      <c r="H173" s="16" t="s">
        <v>25</v>
      </c>
      <c r="I173" s="1" t="s">
        <v>71</v>
      </c>
    </row>
    <row r="174" spans="1:10" x14ac:dyDescent="0.3">
      <c r="A174" s="14" t="s">
        <v>4</v>
      </c>
      <c r="B174" s="6">
        <v>4.9287845828513303E-2</v>
      </c>
      <c r="C174" s="7">
        <v>0.19991582859117701</v>
      </c>
      <c r="E174" s="16" t="s">
        <v>15</v>
      </c>
      <c r="F174" s="1">
        <v>5</v>
      </c>
      <c r="H174" s="16" t="s">
        <v>26</v>
      </c>
      <c r="I174" s="1" t="s">
        <v>87</v>
      </c>
    </row>
    <row r="175" spans="1:10" x14ac:dyDescent="0.3">
      <c r="A175" s="14" t="s">
        <v>5</v>
      </c>
      <c r="B175" s="6">
        <v>7.2816489732689199E-2</v>
      </c>
      <c r="C175" s="7">
        <v>0.21196443516368599</v>
      </c>
      <c r="E175" s="16" t="s">
        <v>16</v>
      </c>
      <c r="F175" s="1">
        <v>-3</v>
      </c>
      <c r="H175" s="16" t="s">
        <v>27</v>
      </c>
      <c r="I175" s="1" t="s">
        <v>31</v>
      </c>
    </row>
    <row r="176" spans="1:10" x14ac:dyDescent="0.3">
      <c r="A176" s="14" t="s">
        <v>6</v>
      </c>
      <c r="B176" s="6">
        <v>6.1726900884865397E-2</v>
      </c>
      <c r="C176" s="7">
        <v>0.14323715514153301</v>
      </c>
      <c r="E176" s="16" t="s">
        <v>17</v>
      </c>
      <c r="F176" s="1">
        <v>3</v>
      </c>
      <c r="H176" s="16" t="s">
        <v>28</v>
      </c>
      <c r="I176" s="1" t="s">
        <v>32</v>
      </c>
    </row>
    <row r="177" spans="1:10" x14ac:dyDescent="0.3">
      <c r="A177" s="14" t="s">
        <v>7</v>
      </c>
      <c r="B177" s="6">
        <v>0.128727845125125</v>
      </c>
      <c r="C177" s="7">
        <v>0.28445250855405602</v>
      </c>
      <c r="E177" s="16" t="s">
        <v>18</v>
      </c>
      <c r="F177" s="1">
        <v>0.01</v>
      </c>
    </row>
    <row r="178" spans="1:10" x14ac:dyDescent="0.3">
      <c r="A178" s="14" t="s">
        <v>11</v>
      </c>
      <c r="B178" s="6">
        <v>7.8013162905706701E-2</v>
      </c>
      <c r="C178" s="7">
        <v>0.14461496773010199</v>
      </c>
      <c r="E178" s="16" t="s">
        <v>19</v>
      </c>
      <c r="F178" s="1">
        <v>0.05</v>
      </c>
    </row>
    <row r="179" spans="1:10" x14ac:dyDescent="0.3">
      <c r="A179" s="14" t="s">
        <v>12</v>
      </c>
      <c r="B179" s="6">
        <v>0.12772020658064001</v>
      </c>
      <c r="C179" s="7">
        <v>0.29159322450849401</v>
      </c>
    </row>
    <row r="180" spans="1:10" x14ac:dyDescent="0.3">
      <c r="A180" s="14" t="s">
        <v>9</v>
      </c>
      <c r="B180" s="6">
        <v>0.10227722384841401</v>
      </c>
      <c r="C180" s="7">
        <v>0.247211198734853</v>
      </c>
    </row>
    <row r="181" spans="1:10" x14ac:dyDescent="0.3">
      <c r="A181" s="14" t="s">
        <v>10</v>
      </c>
      <c r="B181" s="6">
        <v>0.10989695468772701</v>
      </c>
      <c r="C181" s="7">
        <v>0.24728318512693301</v>
      </c>
    </row>
    <row r="182" spans="1:10" x14ac:dyDescent="0.3">
      <c r="A182" s="14" t="s">
        <v>13</v>
      </c>
      <c r="B182" s="8">
        <v>9.1940656483274999E-2</v>
      </c>
      <c r="C182" s="9">
        <v>0.196089118133186</v>
      </c>
    </row>
    <row r="183" spans="1:10" x14ac:dyDescent="0.3">
      <c r="A183" s="15" t="s">
        <v>8</v>
      </c>
      <c r="B183" s="10">
        <f>MEDIAN(B173:B182)</f>
        <v>9.7108940165844509E-2</v>
      </c>
      <c r="C183" s="10">
        <f>MEDIAN(C173:C182)</f>
        <v>0.21611113093565248</v>
      </c>
    </row>
    <row r="184" spans="1:10" x14ac:dyDescent="0.3">
      <c r="A184" s="15" t="s">
        <v>22</v>
      </c>
      <c r="B184" s="3">
        <f>AVERAGE(B173:B182)</f>
        <v>9.2878101896412962E-2</v>
      </c>
      <c r="C184" s="3">
        <f>AVERAGE(C173:C182)</f>
        <v>0.21866194483916393</v>
      </c>
    </row>
    <row r="186" spans="1:10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 spans="1:10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 spans="1:10" x14ac:dyDescent="0.3">
      <c r="A188" t="s">
        <v>89</v>
      </c>
    </row>
    <row r="189" spans="1:10" x14ac:dyDescent="0.3">
      <c r="A189" s="11" t="s">
        <v>90</v>
      </c>
      <c r="B189" s="12" t="s">
        <v>1</v>
      </c>
      <c r="C189" s="12" t="s">
        <v>2</v>
      </c>
      <c r="E189" s="2" t="s">
        <v>20</v>
      </c>
      <c r="F189" s="2" t="s">
        <v>21</v>
      </c>
      <c r="H189" s="2" t="s">
        <v>23</v>
      </c>
      <c r="I189" s="2" t="s">
        <v>24</v>
      </c>
    </row>
    <row r="190" spans="1:10" hidden="1" x14ac:dyDescent="0.3">
      <c r="A190" s="13" t="s">
        <v>3</v>
      </c>
      <c r="B190" s="4">
        <v>0.122129233419801</v>
      </c>
      <c r="C190" s="5">
        <v>0.25109862706812403</v>
      </c>
      <c r="E190" s="16" t="s">
        <v>14</v>
      </c>
      <c r="F190" s="1">
        <v>200</v>
      </c>
      <c r="H190" s="16" t="s">
        <v>25</v>
      </c>
      <c r="I190" s="1" t="s">
        <v>71</v>
      </c>
    </row>
    <row r="191" spans="1:10" hidden="1" x14ac:dyDescent="0.3">
      <c r="A191" s="14" t="s">
        <v>4</v>
      </c>
      <c r="B191" s="6">
        <v>0.12986998096281999</v>
      </c>
      <c r="C191" s="7">
        <v>0.26270193119952401</v>
      </c>
      <c r="E191" s="16" t="s">
        <v>15</v>
      </c>
      <c r="F191" s="1">
        <v>5</v>
      </c>
      <c r="H191" s="16" t="s">
        <v>26</v>
      </c>
      <c r="I191" s="1" t="s">
        <v>89</v>
      </c>
    </row>
    <row r="192" spans="1:10" hidden="1" x14ac:dyDescent="0.3">
      <c r="A192" s="14" t="s">
        <v>5</v>
      </c>
      <c r="B192" s="6">
        <v>0.12723302460666899</v>
      </c>
      <c r="C192" s="7">
        <v>0.27683983308358001</v>
      </c>
      <c r="E192" s="16" t="s">
        <v>16</v>
      </c>
      <c r="F192" s="1">
        <v>-3</v>
      </c>
      <c r="H192" s="16" t="s">
        <v>27</v>
      </c>
      <c r="I192" s="1" t="s">
        <v>31</v>
      </c>
    </row>
    <row r="193" spans="1:10" hidden="1" x14ac:dyDescent="0.3">
      <c r="A193" s="14" t="s">
        <v>6</v>
      </c>
      <c r="B193" s="6">
        <v>0.108174123234409</v>
      </c>
      <c r="C193" s="7">
        <v>0.23678913171854299</v>
      </c>
      <c r="E193" s="16" t="s">
        <v>17</v>
      </c>
      <c r="F193" s="1">
        <v>3</v>
      </c>
      <c r="H193" s="16" t="s">
        <v>28</v>
      </c>
      <c r="I193" s="1" t="s">
        <v>32</v>
      </c>
    </row>
    <row r="194" spans="1:10" hidden="1" x14ac:dyDescent="0.3">
      <c r="A194" s="14" t="s">
        <v>7</v>
      </c>
      <c r="B194" s="6">
        <v>0.10212309499910301</v>
      </c>
      <c r="C194" s="7">
        <v>0.24433483425170699</v>
      </c>
      <c r="E194" s="16" t="s">
        <v>18</v>
      </c>
      <c r="F194" s="1">
        <v>0.01</v>
      </c>
    </row>
    <row r="195" spans="1:10" hidden="1" x14ac:dyDescent="0.3">
      <c r="A195" s="14" t="s">
        <v>11</v>
      </c>
      <c r="B195" s="6">
        <v>0.129309506368668</v>
      </c>
      <c r="C195" s="7">
        <v>0.274625348208064</v>
      </c>
      <c r="E195" s="16" t="s">
        <v>19</v>
      </c>
      <c r="F195" s="1">
        <v>0.05</v>
      </c>
    </row>
    <row r="196" spans="1:10" hidden="1" x14ac:dyDescent="0.3">
      <c r="A196" s="14" t="s">
        <v>12</v>
      </c>
      <c r="B196" s="6">
        <v>8.9713052961428605E-2</v>
      </c>
      <c r="C196" s="7">
        <v>0.168265134582955</v>
      </c>
    </row>
    <row r="197" spans="1:10" hidden="1" x14ac:dyDescent="0.3">
      <c r="A197" s="14" t="s">
        <v>9</v>
      </c>
      <c r="B197" s="6">
        <v>0.108512343428456</v>
      </c>
      <c r="C197" s="7">
        <v>0.22896599968120501</v>
      </c>
    </row>
    <row r="198" spans="1:10" hidden="1" x14ac:dyDescent="0.3">
      <c r="A198" s="14" t="s">
        <v>10</v>
      </c>
      <c r="B198" s="6">
        <v>0.118613691420942</v>
      </c>
      <c r="C198" s="7">
        <v>0.24754117193033101</v>
      </c>
    </row>
    <row r="199" spans="1:10" hidden="1" x14ac:dyDescent="0.3">
      <c r="A199" s="14" t="s">
        <v>13</v>
      </c>
      <c r="B199" s="8">
        <v>0.104970948471047</v>
      </c>
      <c r="C199" s="9">
        <v>0.225976028540774</v>
      </c>
    </row>
    <row r="200" spans="1:10" x14ac:dyDescent="0.3">
      <c r="A200" s="15" t="s">
        <v>8</v>
      </c>
      <c r="B200" s="10">
        <f>MEDIAN(B190:B199)</f>
        <v>0.113563017424699</v>
      </c>
      <c r="C200" s="10">
        <f>MEDIAN(C190:C199)</f>
        <v>0.24593800309101899</v>
      </c>
    </row>
    <row r="201" spans="1:10" x14ac:dyDescent="0.3">
      <c r="A201" s="15" t="s">
        <v>22</v>
      </c>
      <c r="B201" s="3">
        <f>AVERAGE(B190:B199)</f>
        <v>0.11406489998733435</v>
      </c>
      <c r="C201" s="3">
        <f>AVERAGE(C190:C199)</f>
        <v>0.24171380402648071</v>
      </c>
    </row>
    <row r="203" spans="1:10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 spans="1:10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 spans="1:10" x14ac:dyDescent="0.3">
      <c r="A205" t="s">
        <v>91</v>
      </c>
    </row>
    <row r="206" spans="1:10" x14ac:dyDescent="0.3">
      <c r="A206" s="11" t="s">
        <v>92</v>
      </c>
      <c r="B206" s="12" t="s">
        <v>1</v>
      </c>
      <c r="C206" s="12" t="s">
        <v>2</v>
      </c>
      <c r="E206" s="2" t="s">
        <v>20</v>
      </c>
      <c r="F206" s="2" t="s">
        <v>21</v>
      </c>
      <c r="H206" s="2" t="s">
        <v>23</v>
      </c>
      <c r="I206" s="2" t="s">
        <v>24</v>
      </c>
    </row>
    <row r="207" spans="1:10" hidden="1" x14ac:dyDescent="0.3">
      <c r="A207" s="13" t="s">
        <v>3</v>
      </c>
      <c r="B207" s="4">
        <v>9.4278200942044796E-2</v>
      </c>
      <c r="C207" s="5">
        <v>0.20164218641354301</v>
      </c>
      <c r="E207" s="16" t="s">
        <v>14</v>
      </c>
      <c r="F207" s="1">
        <v>200</v>
      </c>
      <c r="H207" s="16" t="s">
        <v>25</v>
      </c>
      <c r="I207" s="1" t="s">
        <v>71</v>
      </c>
    </row>
    <row r="208" spans="1:10" hidden="1" x14ac:dyDescent="0.3">
      <c r="A208" s="14" t="s">
        <v>4</v>
      </c>
      <c r="B208" s="6">
        <v>2.35026276732112E-2</v>
      </c>
      <c r="C208" s="7">
        <v>7.5296527877829297E-2</v>
      </c>
      <c r="E208" s="16" t="s">
        <v>15</v>
      </c>
      <c r="F208" s="1">
        <v>5</v>
      </c>
      <c r="H208" s="16" t="s">
        <v>26</v>
      </c>
      <c r="I208" s="1" t="s">
        <v>91</v>
      </c>
    </row>
    <row r="209" spans="1:10" hidden="1" x14ac:dyDescent="0.3">
      <c r="A209" s="14" t="s">
        <v>5</v>
      </c>
      <c r="B209" s="6">
        <v>0.11605006457092</v>
      </c>
      <c r="C209" s="7">
        <v>0.26179290907299202</v>
      </c>
      <c r="E209" s="16" t="s">
        <v>16</v>
      </c>
      <c r="F209" s="1">
        <v>-3</v>
      </c>
      <c r="H209" s="16" t="s">
        <v>27</v>
      </c>
      <c r="I209" s="1" t="s">
        <v>31</v>
      </c>
    </row>
    <row r="210" spans="1:10" hidden="1" x14ac:dyDescent="0.3">
      <c r="A210" s="14" t="s">
        <v>6</v>
      </c>
      <c r="B210" s="6">
        <v>0.109723235919127</v>
      </c>
      <c r="C210" s="7">
        <v>0.261823299181831</v>
      </c>
      <c r="E210" s="16" t="s">
        <v>17</v>
      </c>
      <c r="F210" s="1">
        <v>3</v>
      </c>
      <c r="H210" s="16" t="s">
        <v>28</v>
      </c>
      <c r="I210" s="1" t="s">
        <v>32</v>
      </c>
    </row>
    <row r="211" spans="1:10" hidden="1" x14ac:dyDescent="0.3">
      <c r="A211" s="14" t="s">
        <v>7</v>
      </c>
      <c r="B211" s="6">
        <v>0.129407867804268</v>
      </c>
      <c r="C211" s="7">
        <v>0.27635491661317801</v>
      </c>
      <c r="E211" s="16" t="s">
        <v>18</v>
      </c>
      <c r="F211" s="1">
        <v>0.01</v>
      </c>
    </row>
    <row r="212" spans="1:10" hidden="1" x14ac:dyDescent="0.3">
      <c r="A212" s="14" t="s">
        <v>11</v>
      </c>
      <c r="B212" s="6">
        <v>0.109572043664314</v>
      </c>
      <c r="C212" s="7">
        <v>0.274238768603835</v>
      </c>
      <c r="E212" s="16" t="s">
        <v>19</v>
      </c>
      <c r="F212" s="1">
        <v>0.05</v>
      </c>
    </row>
    <row r="213" spans="1:10" hidden="1" x14ac:dyDescent="0.3">
      <c r="A213" s="14" t="s">
        <v>12</v>
      </c>
      <c r="B213" s="6">
        <v>0.100198524697044</v>
      </c>
      <c r="C213" s="7">
        <v>0.21942721846941299</v>
      </c>
    </row>
    <row r="214" spans="1:10" hidden="1" x14ac:dyDescent="0.3">
      <c r="A214" s="14" t="s">
        <v>9</v>
      </c>
      <c r="B214" s="6">
        <v>0.12274057117899601</v>
      </c>
      <c r="C214" s="7">
        <v>0.32059779890603501</v>
      </c>
    </row>
    <row r="215" spans="1:10" hidden="1" x14ac:dyDescent="0.3">
      <c r="A215" s="14" t="s">
        <v>10</v>
      </c>
      <c r="B215" s="6">
        <v>0.126047182278714</v>
      </c>
      <c r="C215" s="7">
        <v>0.28496825091725803</v>
      </c>
    </row>
    <row r="216" spans="1:10" hidden="1" x14ac:dyDescent="0.3">
      <c r="A216" s="14" t="s">
        <v>13</v>
      </c>
      <c r="B216" s="8">
        <v>0.12724438885523301</v>
      </c>
      <c r="C216" s="9">
        <v>0.28309562897436902</v>
      </c>
    </row>
    <row r="217" spans="1:10" x14ac:dyDescent="0.3">
      <c r="A217" s="15" t="s">
        <v>8</v>
      </c>
      <c r="B217" s="10">
        <f>MEDIAN(B207:B216)</f>
        <v>0.11288665024502351</v>
      </c>
      <c r="C217" s="10">
        <f>MEDIAN(C207:C216)</f>
        <v>0.268031033892833</v>
      </c>
    </row>
    <row r="218" spans="1:10" x14ac:dyDescent="0.3">
      <c r="A218" s="15" t="s">
        <v>22</v>
      </c>
      <c r="B218" s="3">
        <f>AVERAGE(B207:B216)</f>
        <v>0.1058764707583872</v>
      </c>
      <c r="C218" s="3">
        <f>AVERAGE(C207:C216)</f>
        <v>0.24592375050302834</v>
      </c>
    </row>
    <row r="220" spans="1:10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 spans="1:10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 spans="1:10" x14ac:dyDescent="0.3">
      <c r="A222" t="s">
        <v>93</v>
      </c>
    </row>
    <row r="223" spans="1:10" x14ac:dyDescent="0.3">
      <c r="A223" s="11" t="s">
        <v>94</v>
      </c>
      <c r="B223" s="12" t="s">
        <v>1</v>
      </c>
      <c r="C223" s="12" t="s">
        <v>2</v>
      </c>
      <c r="E223" s="2" t="s">
        <v>20</v>
      </c>
      <c r="F223" s="2" t="s">
        <v>21</v>
      </c>
      <c r="H223" s="2" t="s">
        <v>23</v>
      </c>
      <c r="I223" s="2" t="s">
        <v>24</v>
      </c>
    </row>
    <row r="224" spans="1:10" hidden="1" x14ac:dyDescent="0.3">
      <c r="A224" s="13" t="s">
        <v>3</v>
      </c>
      <c r="B224" s="4">
        <v>8.1979831121356497E-2</v>
      </c>
      <c r="C224" s="5">
        <v>0.19383877155235299</v>
      </c>
      <c r="E224" s="16" t="s">
        <v>14</v>
      </c>
      <c r="F224" s="1">
        <v>200</v>
      </c>
      <c r="H224" s="16" t="s">
        <v>25</v>
      </c>
      <c r="I224" s="1" t="s">
        <v>71</v>
      </c>
    </row>
    <row r="225" spans="1:10" hidden="1" x14ac:dyDescent="0.3">
      <c r="A225" s="14" t="s">
        <v>4</v>
      </c>
      <c r="B225" s="6">
        <v>0.13097767461620999</v>
      </c>
      <c r="C225" s="7">
        <v>0.25230061573399098</v>
      </c>
      <c r="E225" s="16" t="s">
        <v>15</v>
      </c>
      <c r="F225" s="1">
        <v>5</v>
      </c>
      <c r="H225" s="16" t="s">
        <v>26</v>
      </c>
      <c r="I225" s="1" t="s">
        <v>93</v>
      </c>
    </row>
    <row r="226" spans="1:10" hidden="1" x14ac:dyDescent="0.3">
      <c r="A226" s="14" t="s">
        <v>5</v>
      </c>
      <c r="B226" s="6">
        <v>7.5930216861807898E-2</v>
      </c>
      <c r="C226" s="7">
        <v>0.20988243632944301</v>
      </c>
      <c r="E226" s="16" t="s">
        <v>16</v>
      </c>
      <c r="F226" s="1">
        <v>-3</v>
      </c>
      <c r="H226" s="16" t="s">
        <v>27</v>
      </c>
      <c r="I226" s="1" t="s">
        <v>31</v>
      </c>
    </row>
    <row r="227" spans="1:10" hidden="1" x14ac:dyDescent="0.3">
      <c r="A227" s="14" t="s">
        <v>6</v>
      </c>
      <c r="B227" s="6">
        <v>6.8310743037856794E-2</v>
      </c>
      <c r="C227" s="7">
        <v>0.12645411368182299</v>
      </c>
      <c r="E227" s="16" t="s">
        <v>17</v>
      </c>
      <c r="F227" s="1">
        <v>3</v>
      </c>
      <c r="H227" s="16" t="s">
        <v>28</v>
      </c>
      <c r="I227" s="1" t="s">
        <v>32</v>
      </c>
    </row>
    <row r="228" spans="1:10" hidden="1" x14ac:dyDescent="0.3">
      <c r="A228" s="14" t="s">
        <v>7</v>
      </c>
      <c r="B228" s="6">
        <v>0.125986269044043</v>
      </c>
      <c r="C228" s="7">
        <v>0.23982452207572999</v>
      </c>
      <c r="E228" s="16" t="s">
        <v>18</v>
      </c>
      <c r="F228" s="1">
        <v>0.01</v>
      </c>
    </row>
    <row r="229" spans="1:10" hidden="1" x14ac:dyDescent="0.3">
      <c r="A229" s="14" t="s">
        <v>11</v>
      </c>
      <c r="B229" s="6">
        <v>8.2371698229197196E-2</v>
      </c>
      <c r="C229" s="7">
        <v>0.12120535928541</v>
      </c>
      <c r="E229" s="16" t="s">
        <v>19</v>
      </c>
      <c r="F229" s="1">
        <v>0.05</v>
      </c>
    </row>
    <row r="230" spans="1:10" hidden="1" x14ac:dyDescent="0.3">
      <c r="A230" s="14" t="s">
        <v>12</v>
      </c>
      <c r="B230" s="6">
        <v>0.12214515924739799</v>
      </c>
      <c r="C230" s="7">
        <v>0.29856167058456401</v>
      </c>
    </row>
    <row r="231" spans="1:10" hidden="1" x14ac:dyDescent="0.3">
      <c r="A231" s="14" t="s">
        <v>9</v>
      </c>
      <c r="B231" s="6">
        <v>0.117309213839207</v>
      </c>
      <c r="C231" s="7">
        <v>0.27281758554198798</v>
      </c>
    </row>
    <row r="232" spans="1:10" hidden="1" x14ac:dyDescent="0.3">
      <c r="A232" s="14" t="s">
        <v>10</v>
      </c>
      <c r="B232" s="6">
        <v>0.114859617459485</v>
      </c>
      <c r="C232" s="7">
        <v>0.27169995397447599</v>
      </c>
    </row>
    <row r="233" spans="1:10" hidden="1" x14ac:dyDescent="0.3">
      <c r="A233" s="14" t="s">
        <v>13</v>
      </c>
      <c r="B233" s="8">
        <v>2.1053247798693501E-2</v>
      </c>
      <c r="C233" s="9">
        <v>0.109511063763716</v>
      </c>
    </row>
    <row r="234" spans="1:10" x14ac:dyDescent="0.3">
      <c r="A234" s="15" t="s">
        <v>8</v>
      </c>
      <c r="B234" s="10">
        <f>MEDIAN(B224:B233)</f>
        <v>9.8615657844341092E-2</v>
      </c>
      <c r="C234" s="10">
        <f>MEDIAN(C224:C233)</f>
        <v>0.2248534792025865</v>
      </c>
    </row>
    <row r="235" spans="1:10" x14ac:dyDescent="0.3">
      <c r="A235" s="15" t="s">
        <v>22</v>
      </c>
      <c r="B235" s="3">
        <f>AVERAGE(B224:B233)</f>
        <v>9.4092367125525503E-2</v>
      </c>
      <c r="C235" s="3">
        <f>AVERAGE(C224:C233)</f>
        <v>0.20960960925234939</v>
      </c>
    </row>
    <row r="237" spans="1:10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 spans="1:10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 spans="1:10" x14ac:dyDescent="0.3">
      <c r="A239" t="s">
        <v>95</v>
      </c>
    </row>
    <row r="240" spans="1:10" x14ac:dyDescent="0.3">
      <c r="A240" s="11" t="s">
        <v>96</v>
      </c>
      <c r="B240" s="12" t="s">
        <v>1</v>
      </c>
      <c r="C240" s="12" t="s">
        <v>2</v>
      </c>
      <c r="E240" s="2" t="s">
        <v>20</v>
      </c>
      <c r="F240" s="2" t="s">
        <v>21</v>
      </c>
      <c r="H240" s="2" t="s">
        <v>23</v>
      </c>
      <c r="I240" s="2" t="s">
        <v>24</v>
      </c>
    </row>
    <row r="241" spans="1:10" x14ac:dyDescent="0.3">
      <c r="A241" s="13" t="s">
        <v>3</v>
      </c>
      <c r="B241" s="4">
        <v>0.11733438630854</v>
      </c>
      <c r="C241" s="5">
        <v>0.236949947806332</v>
      </c>
      <c r="E241" s="16" t="s">
        <v>14</v>
      </c>
      <c r="F241" s="1">
        <v>200</v>
      </c>
      <c r="H241" s="16" t="s">
        <v>25</v>
      </c>
      <c r="I241" s="1" t="s">
        <v>71</v>
      </c>
    </row>
    <row r="242" spans="1:10" x14ac:dyDescent="0.3">
      <c r="A242" s="14" t="s">
        <v>4</v>
      </c>
      <c r="B242" s="6">
        <v>0.105416731115353</v>
      </c>
      <c r="C242" s="7">
        <v>0.29636864243481698</v>
      </c>
      <c r="E242" s="16" t="s">
        <v>15</v>
      </c>
      <c r="F242" s="1">
        <v>5</v>
      </c>
      <c r="H242" s="16" t="s">
        <v>26</v>
      </c>
      <c r="I242" s="1" t="s">
        <v>87</v>
      </c>
    </row>
    <row r="243" spans="1:10" x14ac:dyDescent="0.3">
      <c r="A243" s="14" t="s">
        <v>5</v>
      </c>
      <c r="B243" s="6">
        <v>5.9359595676021899E-2</v>
      </c>
      <c r="C243" s="7">
        <v>0.22193760579878999</v>
      </c>
      <c r="E243" s="16" t="s">
        <v>16</v>
      </c>
      <c r="F243" s="1">
        <v>-3</v>
      </c>
      <c r="H243" s="16" t="s">
        <v>27</v>
      </c>
      <c r="I243" s="1" t="s">
        <v>31</v>
      </c>
    </row>
    <row r="244" spans="1:10" x14ac:dyDescent="0.3">
      <c r="A244" s="14" t="s">
        <v>6</v>
      </c>
      <c r="B244" s="6">
        <v>0.100826266363266</v>
      </c>
      <c r="C244" s="7">
        <v>0.19673628383647301</v>
      </c>
      <c r="E244" s="16" t="s">
        <v>17</v>
      </c>
      <c r="F244" s="1">
        <v>3</v>
      </c>
      <c r="H244" s="16" t="s">
        <v>28</v>
      </c>
      <c r="I244" s="1" t="s">
        <v>95</v>
      </c>
    </row>
    <row r="245" spans="1:10" x14ac:dyDescent="0.3">
      <c r="A245" s="14" t="s">
        <v>7</v>
      </c>
      <c r="B245" s="6">
        <v>8.0681730588201106E-2</v>
      </c>
      <c r="C245" s="7">
        <v>0.17419353199999299</v>
      </c>
      <c r="E245" s="16" t="s">
        <v>18</v>
      </c>
      <c r="F245" s="1">
        <v>0.01</v>
      </c>
    </row>
    <row r="246" spans="1:10" x14ac:dyDescent="0.3">
      <c r="A246" s="14" t="s">
        <v>11</v>
      </c>
      <c r="B246" s="6">
        <v>0.105563456512815</v>
      </c>
      <c r="C246" s="7">
        <v>0.264626337810283</v>
      </c>
      <c r="E246" s="16" t="s">
        <v>19</v>
      </c>
      <c r="F246" s="1">
        <v>0.05</v>
      </c>
    </row>
    <row r="247" spans="1:10" x14ac:dyDescent="0.3">
      <c r="A247" s="14" t="s">
        <v>12</v>
      </c>
      <c r="B247" s="6">
        <v>4.9512977128003899E-2</v>
      </c>
      <c r="C247" s="7">
        <v>0.11254420968253701</v>
      </c>
    </row>
    <row r="248" spans="1:10" x14ac:dyDescent="0.3">
      <c r="A248" s="14" t="s">
        <v>9</v>
      </c>
      <c r="B248" s="6">
        <v>0.116144174880263</v>
      </c>
      <c r="C248" s="7">
        <v>0.238558150944463</v>
      </c>
    </row>
    <row r="249" spans="1:10" x14ac:dyDescent="0.3">
      <c r="A249" s="14" t="s">
        <v>10</v>
      </c>
      <c r="B249" s="6">
        <v>0.10676666253741</v>
      </c>
      <c r="C249" s="7">
        <v>0.25723437807664901</v>
      </c>
    </row>
    <row r="250" spans="1:10" x14ac:dyDescent="0.3">
      <c r="A250" s="14" t="s">
        <v>13</v>
      </c>
      <c r="B250" s="8">
        <v>0.12201086764689301</v>
      </c>
      <c r="C250" s="9">
        <v>0.256546155520538</v>
      </c>
    </row>
    <row r="251" spans="1:10" x14ac:dyDescent="0.3">
      <c r="A251" s="15" t="s">
        <v>8</v>
      </c>
      <c r="B251" s="10">
        <f>MEDIAN(B241:B250)</f>
        <v>0.105490093814084</v>
      </c>
      <c r="C251" s="10">
        <f>MEDIAN(C241:C250)</f>
        <v>0.23775404937539751</v>
      </c>
    </row>
    <row r="252" spans="1:10" x14ac:dyDescent="0.3">
      <c r="A252" s="15" t="s">
        <v>22</v>
      </c>
      <c r="B252" s="3">
        <f>AVERAGE(B241:B250)</f>
        <v>9.6361684875676687E-2</v>
      </c>
      <c r="C252" s="3">
        <f>AVERAGE(C241:C250)</f>
        <v>0.22556952439108752</v>
      </c>
    </row>
    <row r="254" spans="1:10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 spans="1:10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 spans="1:10" x14ac:dyDescent="0.3">
      <c r="A256" t="s">
        <v>97</v>
      </c>
    </row>
    <row r="257" spans="1:10" x14ac:dyDescent="0.3">
      <c r="A257" s="11" t="s">
        <v>98</v>
      </c>
      <c r="B257" s="12" t="s">
        <v>1</v>
      </c>
      <c r="C257" s="12" t="s">
        <v>2</v>
      </c>
      <c r="E257" s="2" t="s">
        <v>20</v>
      </c>
      <c r="F257" s="2" t="s">
        <v>21</v>
      </c>
      <c r="H257" s="2" t="s">
        <v>23</v>
      </c>
      <c r="I257" s="2" t="s">
        <v>24</v>
      </c>
    </row>
    <row r="258" spans="1:10" hidden="1" x14ac:dyDescent="0.3">
      <c r="A258" s="13" t="s">
        <v>3</v>
      </c>
      <c r="B258" s="4">
        <v>0.115264436762561</v>
      </c>
      <c r="C258" s="5">
        <v>0.233121131392241</v>
      </c>
      <c r="E258" s="16" t="s">
        <v>14</v>
      </c>
      <c r="F258" s="1">
        <v>200</v>
      </c>
      <c r="H258" s="16" t="s">
        <v>25</v>
      </c>
      <c r="I258" s="1" t="s">
        <v>71</v>
      </c>
    </row>
    <row r="259" spans="1:10" hidden="1" x14ac:dyDescent="0.3">
      <c r="A259" s="14" t="s">
        <v>4</v>
      </c>
      <c r="B259" s="6">
        <v>0.11536778788464901</v>
      </c>
      <c r="C259" s="7">
        <v>0.26636049633638598</v>
      </c>
      <c r="E259" s="16" t="s">
        <v>15</v>
      </c>
      <c r="F259" s="1">
        <v>5</v>
      </c>
      <c r="H259" s="16" t="s">
        <v>26</v>
      </c>
      <c r="I259" s="1" t="s">
        <v>87</v>
      </c>
    </row>
    <row r="260" spans="1:10" hidden="1" x14ac:dyDescent="0.3">
      <c r="A260" s="14" t="s">
        <v>5</v>
      </c>
      <c r="B260" s="6">
        <v>0.10211642059003</v>
      </c>
      <c r="C260" s="7">
        <v>0.248936516715415</v>
      </c>
      <c r="E260" s="16" t="s">
        <v>16</v>
      </c>
      <c r="F260" s="1">
        <v>-3</v>
      </c>
      <c r="H260" s="16" t="s">
        <v>27</v>
      </c>
      <c r="I260" s="1" t="s">
        <v>31</v>
      </c>
    </row>
    <row r="261" spans="1:10" hidden="1" x14ac:dyDescent="0.3">
      <c r="A261" s="14" t="s">
        <v>6</v>
      </c>
      <c r="B261" s="6">
        <v>0.10214670468039901</v>
      </c>
      <c r="C261" s="7">
        <v>0.22202416051460699</v>
      </c>
      <c r="E261" s="16" t="s">
        <v>17</v>
      </c>
      <c r="F261" s="1">
        <v>3</v>
      </c>
      <c r="H261" s="16" t="s">
        <v>28</v>
      </c>
      <c r="I261" s="1" t="s">
        <v>97</v>
      </c>
    </row>
    <row r="262" spans="1:10" hidden="1" x14ac:dyDescent="0.3">
      <c r="A262" s="14" t="s">
        <v>7</v>
      </c>
      <c r="B262" s="6">
        <v>0.128867626100129</v>
      </c>
      <c r="C262" s="7">
        <v>0.23606433202084701</v>
      </c>
      <c r="E262" s="16" t="s">
        <v>18</v>
      </c>
      <c r="F262" s="1">
        <v>0.01</v>
      </c>
    </row>
    <row r="263" spans="1:10" hidden="1" x14ac:dyDescent="0.3">
      <c r="A263" s="14" t="s">
        <v>11</v>
      </c>
      <c r="B263" s="6">
        <v>0.12704203638636299</v>
      </c>
      <c r="C263" s="7">
        <v>0.28005984430091602</v>
      </c>
      <c r="E263" s="16" t="s">
        <v>19</v>
      </c>
      <c r="F263" s="1">
        <v>0.05</v>
      </c>
    </row>
    <row r="264" spans="1:10" hidden="1" x14ac:dyDescent="0.3">
      <c r="A264" s="14" t="s">
        <v>12</v>
      </c>
      <c r="B264" s="6">
        <v>0.113548736510801</v>
      </c>
      <c r="C264" s="7">
        <v>0.24350585125861601</v>
      </c>
    </row>
    <row r="265" spans="1:10" hidden="1" x14ac:dyDescent="0.3">
      <c r="A265" s="14" t="s">
        <v>9</v>
      </c>
      <c r="B265" s="6">
        <v>0.132715387034886</v>
      </c>
      <c r="C265" s="7">
        <v>0.28221365299122197</v>
      </c>
    </row>
    <row r="266" spans="1:10" hidden="1" x14ac:dyDescent="0.3">
      <c r="A266" s="14" t="s">
        <v>10</v>
      </c>
      <c r="B266" s="6">
        <v>8.9912073419573996E-2</v>
      </c>
      <c r="C266" s="7">
        <v>0.22122899092459899</v>
      </c>
    </row>
    <row r="267" spans="1:10" hidden="1" x14ac:dyDescent="0.3">
      <c r="A267" s="14" t="s">
        <v>13</v>
      </c>
      <c r="B267" s="8">
        <v>0.11392772446944199</v>
      </c>
      <c r="C267" s="9">
        <v>0.24314929380380501</v>
      </c>
    </row>
    <row r="268" spans="1:10" x14ac:dyDescent="0.3">
      <c r="A268" s="15" t="s">
        <v>8</v>
      </c>
      <c r="B268" s="10">
        <f>MEDIAN(B258:B267)</f>
        <v>0.11459608061600149</v>
      </c>
      <c r="C268" s="10">
        <f>MEDIAN(C258:C267)</f>
        <v>0.24332757253121051</v>
      </c>
    </row>
    <row r="269" spans="1:10" x14ac:dyDescent="0.3">
      <c r="A269" s="15" t="s">
        <v>22</v>
      </c>
      <c r="B269" s="3">
        <f>AVERAGE(B258:B267)</f>
        <v>0.11409089338388338</v>
      </c>
      <c r="C269" s="3">
        <f>AVERAGE(C258:C267)</f>
        <v>0.24766642702586542</v>
      </c>
    </row>
    <row r="271" spans="1:10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 spans="1:10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 spans="1:10" x14ac:dyDescent="0.3">
      <c r="A273" t="s">
        <v>99</v>
      </c>
    </row>
    <row r="274" spans="1:10" x14ac:dyDescent="0.3">
      <c r="A274" s="11" t="s">
        <v>100</v>
      </c>
      <c r="B274" s="12" t="s">
        <v>1</v>
      </c>
      <c r="C274" s="12" t="s">
        <v>2</v>
      </c>
      <c r="E274" s="2" t="s">
        <v>20</v>
      </c>
      <c r="F274" s="2" t="s">
        <v>21</v>
      </c>
      <c r="H274" s="2" t="s">
        <v>23</v>
      </c>
      <c r="I274" s="2" t="s">
        <v>24</v>
      </c>
    </row>
    <row r="275" spans="1:10" hidden="1" x14ac:dyDescent="0.3">
      <c r="A275" s="13" t="s">
        <v>3</v>
      </c>
      <c r="B275" s="4">
        <v>5.2007835616476303E-2</v>
      </c>
      <c r="C275" s="5">
        <v>0.12719417948860601</v>
      </c>
      <c r="E275" s="16" t="s">
        <v>14</v>
      </c>
      <c r="F275" s="1">
        <v>200</v>
      </c>
      <c r="H275" s="16" t="s">
        <v>25</v>
      </c>
      <c r="I275" s="1" t="s">
        <v>71</v>
      </c>
    </row>
    <row r="276" spans="1:10" hidden="1" x14ac:dyDescent="0.3">
      <c r="A276" s="14" t="s">
        <v>4</v>
      </c>
      <c r="B276" s="6">
        <v>9.5436085766405096E-2</v>
      </c>
      <c r="C276" s="7">
        <v>0.32502781937821501</v>
      </c>
      <c r="E276" s="16" t="s">
        <v>15</v>
      </c>
      <c r="F276" s="1">
        <v>5</v>
      </c>
      <c r="H276" s="16" t="s">
        <v>26</v>
      </c>
      <c r="I276" s="1" t="s">
        <v>87</v>
      </c>
    </row>
    <row r="277" spans="1:10" hidden="1" x14ac:dyDescent="0.3">
      <c r="A277" s="14" t="s">
        <v>5</v>
      </c>
      <c r="B277" s="6">
        <v>0.112450372454034</v>
      </c>
      <c r="C277" s="7">
        <v>0.23881379757919399</v>
      </c>
      <c r="E277" s="16" t="s">
        <v>16</v>
      </c>
      <c r="F277" s="1">
        <v>-3</v>
      </c>
      <c r="H277" s="16" t="s">
        <v>27</v>
      </c>
      <c r="I277" s="1" t="s">
        <v>31</v>
      </c>
    </row>
    <row r="278" spans="1:10" hidden="1" x14ac:dyDescent="0.3">
      <c r="A278" s="14" t="s">
        <v>6</v>
      </c>
      <c r="B278" s="6">
        <v>0.10527757057151201</v>
      </c>
      <c r="C278" s="7">
        <v>0.34041108856267999</v>
      </c>
      <c r="E278" s="16" t="s">
        <v>17</v>
      </c>
      <c r="F278" s="1">
        <v>3</v>
      </c>
      <c r="H278" s="16" t="s">
        <v>28</v>
      </c>
      <c r="I278" s="1" t="s">
        <v>99</v>
      </c>
    </row>
    <row r="279" spans="1:10" hidden="1" x14ac:dyDescent="0.3">
      <c r="A279" s="14" t="s">
        <v>7</v>
      </c>
      <c r="B279" s="6">
        <v>0.131620978355627</v>
      </c>
      <c r="C279" s="7">
        <v>0.25557977465651799</v>
      </c>
      <c r="E279" s="16" t="s">
        <v>18</v>
      </c>
      <c r="F279" s="1">
        <v>0.01</v>
      </c>
    </row>
    <row r="280" spans="1:10" hidden="1" x14ac:dyDescent="0.3">
      <c r="A280" s="14" t="s">
        <v>11</v>
      </c>
      <c r="B280" s="6">
        <v>0.12906672553815701</v>
      </c>
      <c r="C280" s="7">
        <v>0.233018960322701</v>
      </c>
      <c r="E280" s="16" t="s">
        <v>19</v>
      </c>
      <c r="F280" s="1">
        <v>0.05</v>
      </c>
    </row>
    <row r="281" spans="1:10" hidden="1" x14ac:dyDescent="0.3">
      <c r="A281" s="14" t="s">
        <v>12</v>
      </c>
      <c r="B281" s="6">
        <v>0.11875688635757201</v>
      </c>
      <c r="C281" s="7">
        <v>0.23118288155849101</v>
      </c>
    </row>
    <row r="282" spans="1:10" hidden="1" x14ac:dyDescent="0.3">
      <c r="A282" s="14" t="s">
        <v>9</v>
      </c>
      <c r="B282" s="6">
        <v>4.2349590050818703E-2</v>
      </c>
      <c r="C282" s="7">
        <v>0.129845418835556</v>
      </c>
    </row>
    <row r="283" spans="1:10" hidden="1" x14ac:dyDescent="0.3">
      <c r="A283" s="14" t="s">
        <v>10</v>
      </c>
      <c r="B283" s="6">
        <v>0.131101823641009</v>
      </c>
      <c r="C283" s="7">
        <v>0.26131867342938597</v>
      </c>
    </row>
    <row r="284" spans="1:10" hidden="1" x14ac:dyDescent="0.3">
      <c r="A284" s="14" t="s">
        <v>13</v>
      </c>
      <c r="B284" s="8">
        <v>0.104900649737037</v>
      </c>
      <c r="C284" s="9">
        <v>0.23537801997622901</v>
      </c>
    </row>
    <row r="285" spans="1:10" x14ac:dyDescent="0.3">
      <c r="A285" s="15" t="s">
        <v>8</v>
      </c>
      <c r="B285" s="10">
        <f>MEDIAN(B275:B284)</f>
        <v>0.10886397151277299</v>
      </c>
      <c r="C285" s="10">
        <f>MEDIAN(C275:C284)</f>
        <v>0.2370959087777115</v>
      </c>
    </row>
    <row r="286" spans="1:10" x14ac:dyDescent="0.3">
      <c r="A286" s="15" t="s">
        <v>22</v>
      </c>
      <c r="B286" s="3">
        <f>AVERAGE(B275:B284)</f>
        <v>0.1022968518088648</v>
      </c>
      <c r="C286" s="3">
        <f>AVERAGE(C275:C284)</f>
        <v>0.23777706137875762</v>
      </c>
    </row>
    <row r="288" spans="1:10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 spans="1:10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 spans="1:10" x14ac:dyDescent="0.3">
      <c r="A290" t="s">
        <v>101</v>
      </c>
    </row>
    <row r="291" spans="1:10" x14ac:dyDescent="0.3">
      <c r="A291" s="11" t="s">
        <v>102</v>
      </c>
      <c r="B291" s="12" t="s">
        <v>1</v>
      </c>
      <c r="C291" s="12" t="s">
        <v>2</v>
      </c>
      <c r="E291" s="2" t="s">
        <v>20</v>
      </c>
      <c r="F291" s="2" t="s">
        <v>21</v>
      </c>
      <c r="H291" s="2" t="s">
        <v>23</v>
      </c>
      <c r="I291" s="2" t="s">
        <v>24</v>
      </c>
    </row>
    <row r="292" spans="1:10" hidden="1" x14ac:dyDescent="0.3">
      <c r="A292" s="13" t="s">
        <v>3</v>
      </c>
      <c r="B292" s="4">
        <v>0.135714798348088</v>
      </c>
      <c r="C292" s="5">
        <v>0.26342426047129802</v>
      </c>
      <c r="E292" s="16" t="s">
        <v>14</v>
      </c>
      <c r="F292" s="1">
        <v>200</v>
      </c>
      <c r="H292" s="16" t="s">
        <v>25</v>
      </c>
      <c r="I292" s="1" t="s">
        <v>71</v>
      </c>
    </row>
    <row r="293" spans="1:10" hidden="1" x14ac:dyDescent="0.3">
      <c r="A293" s="14" t="s">
        <v>4</v>
      </c>
      <c r="B293" s="6">
        <v>0.130236820520089</v>
      </c>
      <c r="C293" s="7">
        <v>0.27677060650931201</v>
      </c>
      <c r="E293" s="16" t="s">
        <v>15</v>
      </c>
      <c r="F293" s="1">
        <v>5</v>
      </c>
      <c r="H293" s="16" t="s">
        <v>26</v>
      </c>
      <c r="I293" s="1" t="s">
        <v>87</v>
      </c>
    </row>
    <row r="294" spans="1:10" hidden="1" x14ac:dyDescent="0.3">
      <c r="A294" s="14" t="s">
        <v>5</v>
      </c>
      <c r="B294" s="6">
        <v>0.11953578350015399</v>
      </c>
      <c r="C294" s="7">
        <v>0.28262417176408</v>
      </c>
      <c r="E294" s="16" t="s">
        <v>16</v>
      </c>
      <c r="F294" s="1">
        <v>-3</v>
      </c>
      <c r="H294" s="16" t="s">
        <v>27</v>
      </c>
      <c r="I294" s="1" t="s">
        <v>31</v>
      </c>
    </row>
    <row r="295" spans="1:10" hidden="1" x14ac:dyDescent="0.3">
      <c r="A295" s="14" t="s">
        <v>6</v>
      </c>
      <c r="B295" s="6">
        <v>9.9398472350725395E-2</v>
      </c>
      <c r="C295" s="7">
        <v>0.277107323827948</v>
      </c>
      <c r="E295" s="16" t="s">
        <v>17</v>
      </c>
      <c r="F295" s="1">
        <v>3</v>
      </c>
      <c r="H295" s="16" t="s">
        <v>28</v>
      </c>
      <c r="I295" s="1" t="s">
        <v>103</v>
      </c>
    </row>
    <row r="296" spans="1:10" hidden="1" x14ac:dyDescent="0.3">
      <c r="A296" s="14" t="s">
        <v>7</v>
      </c>
      <c r="B296" s="6">
        <v>0.129140479233533</v>
      </c>
      <c r="C296" s="7">
        <v>0.278431066521172</v>
      </c>
      <c r="E296" s="16" t="s">
        <v>18</v>
      </c>
      <c r="F296" s="1">
        <v>0.01</v>
      </c>
    </row>
    <row r="297" spans="1:10" hidden="1" x14ac:dyDescent="0.3">
      <c r="A297" s="14" t="s">
        <v>11</v>
      </c>
      <c r="B297" s="6">
        <v>0.113522865405316</v>
      </c>
      <c r="C297" s="7">
        <v>0.21266839040706501</v>
      </c>
      <c r="E297" s="16" t="s">
        <v>19</v>
      </c>
      <c r="F297" s="1">
        <v>0.05</v>
      </c>
    </row>
    <row r="298" spans="1:10" hidden="1" x14ac:dyDescent="0.3">
      <c r="A298" s="14" t="s">
        <v>12</v>
      </c>
      <c r="B298" s="6">
        <v>0.13134765256587799</v>
      </c>
      <c r="C298" s="7">
        <v>0.26322163333854998</v>
      </c>
    </row>
    <row r="299" spans="1:10" hidden="1" x14ac:dyDescent="0.3">
      <c r="A299" s="14" t="s">
        <v>9</v>
      </c>
      <c r="B299" s="6">
        <v>0.116336542563371</v>
      </c>
      <c r="C299" s="7">
        <v>0.29243713691164602</v>
      </c>
    </row>
    <row r="300" spans="1:10" hidden="1" x14ac:dyDescent="0.3">
      <c r="A300" s="14" t="s">
        <v>10</v>
      </c>
      <c r="B300" s="6">
        <v>0.12830165204382801</v>
      </c>
      <c r="C300" s="7">
        <v>0.29501858312960499</v>
      </c>
    </row>
    <row r="301" spans="1:10" hidden="1" x14ac:dyDescent="0.3">
      <c r="A301" s="14" t="s">
        <v>13</v>
      </c>
      <c r="B301" s="8">
        <v>9.2660296096518893E-2</v>
      </c>
      <c r="C301" s="9">
        <v>0.182614512719147</v>
      </c>
    </row>
    <row r="302" spans="1:10" x14ac:dyDescent="0.3">
      <c r="A302" s="15" t="s">
        <v>8</v>
      </c>
      <c r="B302" s="10">
        <f>MEDIAN(B292:B301)</f>
        <v>0.12391871777199101</v>
      </c>
      <c r="C302" s="10">
        <f>MEDIAN(C292:C301)</f>
        <v>0.27693896516863004</v>
      </c>
    </row>
    <row r="303" spans="1:10" x14ac:dyDescent="0.3">
      <c r="A303" s="15" t="s">
        <v>22</v>
      </c>
      <c r="B303" s="3">
        <f>AVERAGE(B292:B301)</f>
        <v>0.11961953626275013</v>
      </c>
      <c r="C303" s="3">
        <f>AVERAGE(C292:C301)</f>
        <v>0.26243176855998229</v>
      </c>
    </row>
    <row r="305" spans="1:10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 spans="1:10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8" spans="1:10" x14ac:dyDescent="0.3">
      <c r="A308" s="11" t="s">
        <v>104</v>
      </c>
      <c r="B308" s="12" t="s">
        <v>1</v>
      </c>
      <c r="C308" s="12" t="s">
        <v>2</v>
      </c>
      <c r="E308" s="2" t="s">
        <v>20</v>
      </c>
      <c r="F308" s="2" t="s">
        <v>21</v>
      </c>
      <c r="H308" s="2" t="s">
        <v>23</v>
      </c>
      <c r="I308" s="2" t="s">
        <v>24</v>
      </c>
    </row>
    <row r="309" spans="1:10" x14ac:dyDescent="0.3">
      <c r="A309" s="13" t="s">
        <v>3</v>
      </c>
      <c r="B309" s="4">
        <v>9.7366506378660997E-2</v>
      </c>
      <c r="C309" s="5">
        <v>0.21745047201786</v>
      </c>
      <c r="E309" s="16" t="s">
        <v>14</v>
      </c>
      <c r="F309" s="1">
        <v>200</v>
      </c>
      <c r="H309" s="16" t="s">
        <v>25</v>
      </c>
      <c r="I309" s="1" t="s">
        <v>71</v>
      </c>
    </row>
    <row r="310" spans="1:10" x14ac:dyDescent="0.3">
      <c r="A310" s="14" t="s">
        <v>4</v>
      </c>
      <c r="B310" s="6">
        <v>2.7790189966294E-2</v>
      </c>
      <c r="C310" s="7">
        <v>5.2356869997110901E-2</v>
      </c>
      <c r="E310" s="16" t="s">
        <v>15</v>
      </c>
      <c r="F310" s="1">
        <v>5</v>
      </c>
      <c r="H310" s="16" t="s">
        <v>26</v>
      </c>
      <c r="I310" s="1" t="s">
        <v>87</v>
      </c>
    </row>
    <row r="311" spans="1:10" x14ac:dyDescent="0.3">
      <c r="A311" s="14" t="s">
        <v>5</v>
      </c>
      <c r="B311" s="6">
        <v>1.09947237725046E-2</v>
      </c>
      <c r="C311" s="7">
        <v>0.106599258841879</v>
      </c>
      <c r="E311" s="16" t="s">
        <v>16</v>
      </c>
      <c r="F311" s="1">
        <v>-3</v>
      </c>
      <c r="H311" s="16" t="s">
        <v>27</v>
      </c>
      <c r="I311" s="1" t="s">
        <v>31</v>
      </c>
    </row>
    <row r="312" spans="1:10" x14ac:dyDescent="0.3">
      <c r="A312" s="14" t="s">
        <v>6</v>
      </c>
      <c r="B312" s="6">
        <v>8.7224182718822998E-2</v>
      </c>
      <c r="C312" s="7">
        <v>0.19981205673719399</v>
      </c>
      <c r="E312" s="16" t="s">
        <v>17</v>
      </c>
      <c r="F312" s="1">
        <v>3</v>
      </c>
      <c r="H312" s="16" t="s">
        <v>28</v>
      </c>
      <c r="I312" s="1" t="s">
        <v>95</v>
      </c>
    </row>
    <row r="313" spans="1:10" x14ac:dyDescent="0.3">
      <c r="A313" s="14" t="s">
        <v>7</v>
      </c>
      <c r="B313" s="6">
        <v>5.2589618653418602E-2</v>
      </c>
      <c r="C313" s="7">
        <v>0.177146974457107</v>
      </c>
      <c r="E313" s="16" t="s">
        <v>18</v>
      </c>
      <c r="F313" s="1">
        <v>0.01</v>
      </c>
    </row>
    <row r="314" spans="1:10" x14ac:dyDescent="0.3">
      <c r="A314" s="14" t="s">
        <v>11</v>
      </c>
      <c r="B314" s="6">
        <v>1.97381007913334E-2</v>
      </c>
      <c r="C314" s="7">
        <v>0.13480485084189001</v>
      </c>
      <c r="E314" s="16" t="s">
        <v>19</v>
      </c>
      <c r="F314" s="1">
        <v>0.05</v>
      </c>
      <c r="I314" s="18" t="s">
        <v>39</v>
      </c>
    </row>
    <row r="315" spans="1:10" x14ac:dyDescent="0.3">
      <c r="A315" s="14" t="s">
        <v>12</v>
      </c>
      <c r="B315" s="6">
        <v>1.6306096577130499E-2</v>
      </c>
      <c r="C315" s="7">
        <v>2.0558492541938998E-2</v>
      </c>
      <c r="I315" s="18" t="s">
        <v>40</v>
      </c>
    </row>
    <row r="316" spans="1:10" x14ac:dyDescent="0.3">
      <c r="A316" s="14" t="s">
        <v>9</v>
      </c>
      <c r="B316" s="6">
        <v>7.0516813709577894E-2</v>
      </c>
      <c r="C316" s="7">
        <v>0.20785156990528</v>
      </c>
    </row>
    <row r="317" spans="1:10" x14ac:dyDescent="0.3">
      <c r="A317" s="14" t="s">
        <v>10</v>
      </c>
      <c r="B317" s="6">
        <v>0.11237601498585401</v>
      </c>
      <c r="C317" s="7">
        <v>0.24290326128137099</v>
      </c>
    </row>
    <row r="318" spans="1:10" x14ac:dyDescent="0.3">
      <c r="A318" s="14" t="s">
        <v>13</v>
      </c>
      <c r="B318" s="8">
        <v>7.4109298513802005E-2</v>
      </c>
      <c r="C318" s="9">
        <v>0.12665851877251999</v>
      </c>
    </row>
    <row r="319" spans="1:10" x14ac:dyDescent="0.3">
      <c r="A319" s="15" t="s">
        <v>8</v>
      </c>
      <c r="B319" s="10">
        <f>MEDIAN(B309:B318)</f>
        <v>6.1553216181498248E-2</v>
      </c>
      <c r="C319" s="10">
        <f>MEDIAN(C309:C318)</f>
        <v>0.1559759126494985</v>
      </c>
    </row>
    <row r="320" spans="1:10" x14ac:dyDescent="0.3">
      <c r="A320" s="15" t="s">
        <v>22</v>
      </c>
      <c r="B320" s="3">
        <f>AVERAGE(B309:B318)</f>
        <v>5.6901154606739904E-2</v>
      </c>
      <c r="C320" s="3">
        <f>AVERAGE(C309:C318)</f>
        <v>0.14861423253941511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2019-04-05T11:47:10Z</dcterms:modified>
</cp:coreProperties>
</file>