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1320" yWindow="0" windowWidth="23920" windowHeight="15780" tabRatio="500"/>
  </bookViews>
  <sheets>
    <sheet name="Chart1" sheetId="2" r:id="rId1"/>
    <sheet name="experiment3Sink-1K.csv" sheetId="1" r:id="rId2"/>
  </sheets>
  <externalReferences>
    <externalReference r:id="rId3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<sst xmlns="http://schemas.openxmlformats.org/spreadsheetml/2006/main" count="8" uniqueCount="8">
  <si>
    <t>Ix</t>
  </si>
  <si>
    <t>Iz</t>
  </si>
  <si>
    <t>Iz with Iy=.021 mA</t>
  </si>
  <si>
    <t>Theoretical Iz with Iy=.021 mA</t>
  </si>
  <si>
    <t>Iz with Iy=.21 mA</t>
  </si>
  <si>
    <t>Theoretical Iz with Iy=.21 mA</t>
  </si>
  <si>
    <t>Iz with Iy=2.1 mA</t>
  </si>
  <si>
    <t>Theoretical Iz with Iy=2.1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</si>
</sst>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Iz</a:t>
            </a:r>
            <a:r>
              <a:rPr lang="en-US" baseline="0"/>
              <a:t> for various Iy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'experiment3Sink-1K.csv'!$C$1</c:f>
              <c:strCache>
                <c:ptCount val="1"/>
                <c:pt idx="0">
                  <c:v>Iz with Iy=.21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'experiment3Sink-1K.csv'!$A$2:$A$201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'experiment3Sink-1K.csv'!$C$2:$C$201</c:f>
              <c:numCache>
                <c:formatCode>0.00E+00</c:formatCode>
                <c:ptCount val="200"/>
                <c:pt idx="0">
                  <c:v>2.8E-9</c:v>
                </c:pt>
                <c:pt idx="1">
                  <c:v>2.9E-9</c:v>
                </c:pt>
                <c:pt idx="2">
                  <c:v>3.3E-9</c:v>
                </c:pt>
                <c:pt idx="3">
                  <c:v>2.9E-9</c:v>
                </c:pt>
                <c:pt idx="4">
                  <c:v>3E-9</c:v>
                </c:pt>
                <c:pt idx="5">
                  <c:v>2.9E-9</c:v>
                </c:pt>
                <c:pt idx="6">
                  <c:v>2.7E-9</c:v>
                </c:pt>
                <c:pt idx="7">
                  <c:v>2.9E-9</c:v>
                </c:pt>
                <c:pt idx="8">
                  <c:v>3E-9</c:v>
                </c:pt>
                <c:pt idx="9">
                  <c:v>3E-9</c:v>
                </c:pt>
                <c:pt idx="10">
                  <c:v>3E-9</c:v>
                </c:pt>
                <c:pt idx="11">
                  <c:v>2.9E-9</c:v>
                </c:pt>
                <c:pt idx="12">
                  <c:v>2.8E-9</c:v>
                </c:pt>
                <c:pt idx="13">
                  <c:v>2.6E-9</c:v>
                </c:pt>
                <c:pt idx="14">
                  <c:v>3.1E-9</c:v>
                </c:pt>
                <c:pt idx="15">
                  <c:v>3.1E-9</c:v>
                </c:pt>
                <c:pt idx="16">
                  <c:v>3.1E-9</c:v>
                </c:pt>
                <c:pt idx="17">
                  <c:v>3.2E-9</c:v>
                </c:pt>
                <c:pt idx="18">
                  <c:v>3.1E-9</c:v>
                </c:pt>
                <c:pt idx="19">
                  <c:v>2.9E-9</c:v>
                </c:pt>
                <c:pt idx="20">
                  <c:v>2.7E-9</c:v>
                </c:pt>
                <c:pt idx="21">
                  <c:v>2.6E-9</c:v>
                </c:pt>
                <c:pt idx="22">
                  <c:v>3.2E-9</c:v>
                </c:pt>
                <c:pt idx="23">
                  <c:v>3E-9</c:v>
                </c:pt>
                <c:pt idx="24">
                  <c:v>3E-9</c:v>
                </c:pt>
                <c:pt idx="25">
                  <c:v>3.1E-9</c:v>
                </c:pt>
                <c:pt idx="26">
                  <c:v>3.1E-9</c:v>
                </c:pt>
                <c:pt idx="27">
                  <c:v>3.1E-9</c:v>
                </c:pt>
                <c:pt idx="28">
                  <c:v>3.2E-9</c:v>
                </c:pt>
                <c:pt idx="29">
                  <c:v>2.6E-9</c:v>
                </c:pt>
                <c:pt idx="30">
                  <c:v>2.9E-9</c:v>
                </c:pt>
                <c:pt idx="31">
                  <c:v>3E-9</c:v>
                </c:pt>
                <c:pt idx="32">
                  <c:v>3.1E-9</c:v>
                </c:pt>
                <c:pt idx="33">
                  <c:v>3.5E-9</c:v>
                </c:pt>
                <c:pt idx="34">
                  <c:v>2.9E-9</c:v>
                </c:pt>
                <c:pt idx="35">
                  <c:v>3E-9</c:v>
                </c:pt>
                <c:pt idx="36">
                  <c:v>2.8E-9</c:v>
                </c:pt>
                <c:pt idx="37">
                  <c:v>2.6E-9</c:v>
                </c:pt>
                <c:pt idx="38">
                  <c:v>3E-9</c:v>
                </c:pt>
                <c:pt idx="39">
                  <c:v>2.8E-9</c:v>
                </c:pt>
                <c:pt idx="40">
                  <c:v>3.2E-9</c:v>
                </c:pt>
                <c:pt idx="41">
                  <c:v>2.7E-9</c:v>
                </c:pt>
                <c:pt idx="42">
                  <c:v>3.1E-9</c:v>
                </c:pt>
                <c:pt idx="43">
                  <c:v>2.8E-9</c:v>
                </c:pt>
                <c:pt idx="44">
                  <c:v>3.2E-9</c:v>
                </c:pt>
                <c:pt idx="45">
                  <c:v>3E-9</c:v>
                </c:pt>
                <c:pt idx="46">
                  <c:v>3.2E-9</c:v>
                </c:pt>
                <c:pt idx="47">
                  <c:v>3.1E-9</c:v>
                </c:pt>
                <c:pt idx="48">
                  <c:v>3E-9</c:v>
                </c:pt>
                <c:pt idx="49">
                  <c:v>3.1E-9</c:v>
                </c:pt>
                <c:pt idx="50">
                  <c:v>2.9E-9</c:v>
                </c:pt>
                <c:pt idx="51">
                  <c:v>3E-9</c:v>
                </c:pt>
                <c:pt idx="52">
                  <c:v>3.4E-9</c:v>
                </c:pt>
                <c:pt idx="53">
                  <c:v>3.2E-9</c:v>
                </c:pt>
                <c:pt idx="54">
                  <c:v>3.1E-9</c:v>
                </c:pt>
                <c:pt idx="55">
                  <c:v>3.2E-9</c:v>
                </c:pt>
                <c:pt idx="56">
                  <c:v>3.2E-9</c:v>
                </c:pt>
                <c:pt idx="57">
                  <c:v>3.5E-9</c:v>
                </c:pt>
                <c:pt idx="58">
                  <c:v>3.5E-9</c:v>
                </c:pt>
                <c:pt idx="59">
                  <c:v>3.3E-9</c:v>
                </c:pt>
                <c:pt idx="60">
                  <c:v>3.6E-9</c:v>
                </c:pt>
                <c:pt idx="61">
                  <c:v>3.7E-9</c:v>
                </c:pt>
                <c:pt idx="62">
                  <c:v>3.7E-9</c:v>
                </c:pt>
                <c:pt idx="63">
                  <c:v>4.1E-9</c:v>
                </c:pt>
                <c:pt idx="64">
                  <c:v>4E-9</c:v>
                </c:pt>
                <c:pt idx="65">
                  <c:v>4.5E-9</c:v>
                </c:pt>
                <c:pt idx="66">
                  <c:v>5.3E-9</c:v>
                </c:pt>
                <c:pt idx="67">
                  <c:v>6E-9</c:v>
                </c:pt>
                <c:pt idx="68">
                  <c:v>6.4E-9</c:v>
                </c:pt>
                <c:pt idx="69">
                  <c:v>7E-9</c:v>
                </c:pt>
                <c:pt idx="70">
                  <c:v>8.2E-9</c:v>
                </c:pt>
                <c:pt idx="71">
                  <c:v>8.9E-9</c:v>
                </c:pt>
                <c:pt idx="72">
                  <c:v>1.02E-8</c:v>
                </c:pt>
                <c:pt idx="73">
                  <c:v>1.17E-8</c:v>
                </c:pt>
                <c:pt idx="74">
                  <c:v>1.39E-8</c:v>
                </c:pt>
                <c:pt idx="75">
                  <c:v>1.53E-8</c:v>
                </c:pt>
                <c:pt idx="76">
                  <c:v>1.8E-8</c:v>
                </c:pt>
                <c:pt idx="77">
                  <c:v>2.04E-8</c:v>
                </c:pt>
                <c:pt idx="78">
                  <c:v>2.31E-8</c:v>
                </c:pt>
                <c:pt idx="79">
                  <c:v>2.67E-8</c:v>
                </c:pt>
                <c:pt idx="80">
                  <c:v>3.09E-8</c:v>
                </c:pt>
                <c:pt idx="81">
                  <c:v>3.59E-8</c:v>
                </c:pt>
                <c:pt idx="82">
                  <c:v>4.15E-8</c:v>
                </c:pt>
                <c:pt idx="83">
                  <c:v>4.77E-8</c:v>
                </c:pt>
                <c:pt idx="84">
                  <c:v>5.45E-8</c:v>
                </c:pt>
                <c:pt idx="85">
                  <c:v>6.33E-8</c:v>
                </c:pt>
                <c:pt idx="86">
                  <c:v>7.45E-8</c:v>
                </c:pt>
                <c:pt idx="87">
                  <c:v>8.54E-8</c:v>
                </c:pt>
                <c:pt idx="88">
                  <c:v>9.88E-8</c:v>
                </c:pt>
                <c:pt idx="89">
                  <c:v>1.13E-7</c:v>
                </c:pt>
                <c:pt idx="90">
                  <c:v>1.308E-7</c:v>
                </c:pt>
                <c:pt idx="91">
                  <c:v>1.514E-7</c:v>
                </c:pt>
                <c:pt idx="92">
                  <c:v>1.744E-7</c:v>
                </c:pt>
                <c:pt idx="93">
                  <c:v>2.05E-7</c:v>
                </c:pt>
                <c:pt idx="94">
                  <c:v>2.36E-7</c:v>
                </c:pt>
                <c:pt idx="95">
                  <c:v>2.72E-7</c:v>
                </c:pt>
                <c:pt idx="96">
                  <c:v>3.14E-7</c:v>
                </c:pt>
                <c:pt idx="97">
                  <c:v>3.62E-7</c:v>
                </c:pt>
                <c:pt idx="98">
                  <c:v>4.17E-7</c:v>
                </c:pt>
                <c:pt idx="99">
                  <c:v>4.82E-7</c:v>
                </c:pt>
                <c:pt idx="100">
                  <c:v>5.55E-7</c:v>
                </c:pt>
                <c:pt idx="101">
                  <c:v>6.4E-7</c:v>
                </c:pt>
                <c:pt idx="102">
                  <c:v>7.35E-7</c:v>
                </c:pt>
                <c:pt idx="103">
                  <c:v>8.45E-7</c:v>
                </c:pt>
                <c:pt idx="104">
                  <c:v>9.72E-7</c:v>
                </c:pt>
                <c:pt idx="105">
                  <c:v>1.117E-6</c:v>
                </c:pt>
                <c:pt idx="106">
                  <c:v>1.285E-6</c:v>
                </c:pt>
                <c:pt idx="107">
                  <c:v>1.474E-6</c:v>
                </c:pt>
                <c:pt idx="108">
                  <c:v>1.69E-6</c:v>
                </c:pt>
                <c:pt idx="109">
                  <c:v>1.937E-6</c:v>
                </c:pt>
                <c:pt idx="110">
                  <c:v>2.21E-6</c:v>
                </c:pt>
                <c:pt idx="111">
                  <c:v>2.53E-6</c:v>
                </c:pt>
                <c:pt idx="112">
                  <c:v>2.91E-6</c:v>
                </c:pt>
                <c:pt idx="113">
                  <c:v>3.36E-6</c:v>
                </c:pt>
                <c:pt idx="114">
                  <c:v>3.86E-6</c:v>
                </c:pt>
                <c:pt idx="115">
                  <c:v>4.46E-6</c:v>
                </c:pt>
                <c:pt idx="116">
                  <c:v>5.13E-6</c:v>
                </c:pt>
                <c:pt idx="117">
                  <c:v>5.89E-6</c:v>
                </c:pt>
                <c:pt idx="118">
                  <c:v>6.76E-6</c:v>
                </c:pt>
                <c:pt idx="119">
                  <c:v>7.77E-6</c:v>
                </c:pt>
                <c:pt idx="120">
                  <c:v>8.94E-6</c:v>
                </c:pt>
                <c:pt idx="121">
                  <c:v>1.028E-5</c:v>
                </c:pt>
                <c:pt idx="122">
                  <c:v>1.181E-5</c:v>
                </c:pt>
                <c:pt idx="123">
                  <c:v>1.355E-5</c:v>
                </c:pt>
                <c:pt idx="124">
                  <c:v>1.562E-5</c:v>
                </c:pt>
                <c:pt idx="125">
                  <c:v>1.795E-5</c:v>
                </c:pt>
                <c:pt idx="126">
                  <c:v>2.11E-5</c:v>
                </c:pt>
                <c:pt idx="127">
                  <c:v>2.42E-5</c:v>
                </c:pt>
                <c:pt idx="128">
                  <c:v>2.79E-5</c:v>
                </c:pt>
                <c:pt idx="129">
                  <c:v>3.2E-5</c:v>
                </c:pt>
                <c:pt idx="130">
                  <c:v>3.68E-5</c:v>
                </c:pt>
                <c:pt idx="131">
                  <c:v>4.21E-5</c:v>
                </c:pt>
                <c:pt idx="132">
                  <c:v>4.86E-5</c:v>
                </c:pt>
                <c:pt idx="133">
                  <c:v>5.58E-5</c:v>
                </c:pt>
                <c:pt idx="134">
                  <c:v>6.41E-5</c:v>
                </c:pt>
                <c:pt idx="135">
                  <c:v>7.35E-5</c:v>
                </c:pt>
                <c:pt idx="136">
                  <c:v>8.43E-5</c:v>
                </c:pt>
                <c:pt idx="137">
                  <c:v>9.67E-5</c:v>
                </c:pt>
                <c:pt idx="138">
                  <c:v>0.0001108</c:v>
                </c:pt>
                <c:pt idx="139">
                  <c:v>0.0001271</c:v>
                </c:pt>
                <c:pt idx="140">
                  <c:v>0.0001457</c:v>
                </c:pt>
                <c:pt idx="141">
                  <c:v>0.0001668</c:v>
                </c:pt>
                <c:pt idx="142">
                  <c:v>0.0001907</c:v>
                </c:pt>
                <c:pt idx="143">
                  <c:v>0.00022</c:v>
                </c:pt>
                <c:pt idx="144">
                  <c:v>0.000251</c:v>
                </c:pt>
                <c:pt idx="145">
                  <c:v>0.000289</c:v>
                </c:pt>
                <c:pt idx="146">
                  <c:v>0.000332</c:v>
                </c:pt>
                <c:pt idx="147">
                  <c:v>0.000382</c:v>
                </c:pt>
                <c:pt idx="148">
                  <c:v>0.000439</c:v>
                </c:pt>
                <c:pt idx="149">
                  <c:v>0.000506</c:v>
                </c:pt>
                <c:pt idx="150">
                  <c:v>0.000579</c:v>
                </c:pt>
                <c:pt idx="151">
                  <c:v>0.000664</c:v>
                </c:pt>
                <c:pt idx="152">
                  <c:v>0.00076</c:v>
                </c:pt>
                <c:pt idx="153">
                  <c:v>0.000874</c:v>
                </c:pt>
                <c:pt idx="154">
                  <c:v>0.001002</c:v>
                </c:pt>
                <c:pt idx="155">
                  <c:v>0.001148</c:v>
                </c:pt>
                <c:pt idx="156">
                  <c:v>0.001316</c:v>
                </c:pt>
                <c:pt idx="157">
                  <c:v>0.001508</c:v>
                </c:pt>
                <c:pt idx="158">
                  <c:v>0.001728</c:v>
                </c:pt>
                <c:pt idx="159">
                  <c:v>0.001971</c:v>
                </c:pt>
                <c:pt idx="160">
                  <c:v>0.0023</c:v>
                </c:pt>
                <c:pt idx="161">
                  <c:v>0.00262</c:v>
                </c:pt>
                <c:pt idx="162">
                  <c:v>0.00299</c:v>
                </c:pt>
                <c:pt idx="163">
                  <c:v>0.00342</c:v>
                </c:pt>
                <c:pt idx="164">
                  <c:v>0.00389</c:v>
                </c:pt>
                <c:pt idx="165">
                  <c:v>0.00444</c:v>
                </c:pt>
                <c:pt idx="166">
                  <c:v>0.00505</c:v>
                </c:pt>
                <c:pt idx="167">
                  <c:v>0.00575</c:v>
                </c:pt>
                <c:pt idx="168">
                  <c:v>0.00651</c:v>
                </c:pt>
                <c:pt idx="169">
                  <c:v>0.00737</c:v>
                </c:pt>
                <c:pt idx="170">
                  <c:v>0.00832</c:v>
                </c:pt>
                <c:pt idx="171">
                  <c:v>0.00937</c:v>
                </c:pt>
                <c:pt idx="172">
                  <c:v>0.01054</c:v>
                </c:pt>
                <c:pt idx="173">
                  <c:v>0.01182</c:v>
                </c:pt>
                <c:pt idx="174">
                  <c:v>0.01322</c:v>
                </c:pt>
                <c:pt idx="175">
                  <c:v>0.01474</c:v>
                </c:pt>
                <c:pt idx="176">
                  <c:v>0.01623</c:v>
                </c:pt>
                <c:pt idx="177">
                  <c:v>0.01801</c:v>
                </c:pt>
                <c:pt idx="178">
                  <c:v>0.01989</c:v>
                </c:pt>
                <c:pt idx="179">
                  <c:v>0.02042</c:v>
                </c:pt>
                <c:pt idx="180">
                  <c:v>0.02042</c:v>
                </c:pt>
                <c:pt idx="181">
                  <c:v>0.02042</c:v>
                </c:pt>
                <c:pt idx="182">
                  <c:v>0.02042</c:v>
                </c:pt>
                <c:pt idx="183">
                  <c:v>0.02042</c:v>
                </c:pt>
                <c:pt idx="184">
                  <c:v>0.02042</c:v>
                </c:pt>
                <c:pt idx="185">
                  <c:v>0.02042</c:v>
                </c:pt>
                <c:pt idx="186">
                  <c:v>0.02042</c:v>
                </c:pt>
                <c:pt idx="187">
                  <c:v>0.02042</c:v>
                </c:pt>
                <c:pt idx="188">
                  <c:v>0.02042</c:v>
                </c:pt>
                <c:pt idx="189">
                  <c:v>0.02042</c:v>
                </c:pt>
                <c:pt idx="190">
                  <c:v>0.02042</c:v>
                </c:pt>
                <c:pt idx="191">
                  <c:v>0.02042</c:v>
                </c:pt>
                <c:pt idx="192">
                  <c:v>0.02042</c:v>
                </c:pt>
                <c:pt idx="193">
                  <c:v>0.02042</c:v>
                </c:pt>
                <c:pt idx="194">
                  <c:v>0.02042</c:v>
                </c:pt>
                <c:pt idx="195">
                  <c:v>0.02042</c:v>
                </c:pt>
                <c:pt idx="196">
                  <c:v>0.02042</c:v>
                </c:pt>
                <c:pt idx="197">
                  <c:v>0.02042</c:v>
                </c:pt>
                <c:pt idx="198">
                  <c:v>0.02042</c:v>
                </c:pt>
                <c:pt idx="199">
                  <c:v>0.02042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'experiment3Sink-1K.csv'!$D$1</c:f>
              <c:strCache>
                <c:ptCount val="1"/>
                <c:pt idx="0">
                  <c:v>Theoretical Iz with Iy=.21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'experiment3Sink-1K.csv'!$A$2:$A$201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'experiment3Sink-1K.csv'!$D$2:$D$201</c:f>
              <c:numCache>
                <c:formatCode>General</c:formatCode>
                <c:ptCount val="200"/>
                <c:pt idx="0">
                  <c:v>4.76190476190476E-13</c:v>
                </c:pt>
                <c:pt idx="1">
                  <c:v>5.47119523903692E-13</c:v>
                </c:pt>
                <c:pt idx="2">
                  <c:v>6.28613524208382E-13</c:v>
                </c:pt>
                <c:pt idx="3">
                  <c:v>7.22246137363792E-13</c:v>
                </c:pt>
                <c:pt idx="4">
                  <c:v>8.29825421907575E-13</c:v>
                </c:pt>
                <c:pt idx="5">
                  <c:v>9.53428748477445E-13</c:v>
                </c:pt>
                <c:pt idx="6">
                  <c:v>1.09544291417625E-12</c:v>
                </c:pt>
                <c:pt idx="7">
                  <c:v>1.25861023188656E-12</c:v>
                </c:pt>
                <c:pt idx="8">
                  <c:v>1.44608148477937E-12</c:v>
                </c:pt>
                <c:pt idx="9">
                  <c:v>1.66147676828755E-12</c:v>
                </c:pt>
                <c:pt idx="10">
                  <c:v>1.90895539472197E-12</c:v>
                </c:pt>
                <c:pt idx="11">
                  <c:v>2.19329621007236E-12</c:v>
                </c:pt>
                <c:pt idx="12">
                  <c:v>2.51998987425953E-12</c:v>
                </c:pt>
                <c:pt idx="13">
                  <c:v>2.89534488649361E-12</c:v>
                </c:pt>
                <c:pt idx="14">
                  <c:v>3.32660940322074E-12</c:v>
                </c:pt>
                <c:pt idx="15">
                  <c:v>3.82211120107667E-12</c:v>
                </c:pt>
                <c:pt idx="16">
                  <c:v>4.3914184873152E-12</c:v>
                </c:pt>
                <c:pt idx="17">
                  <c:v>5.04552466324206E-12</c:v>
                </c:pt>
                <c:pt idx="18">
                  <c:v>5.79706060829483E-12</c:v>
                </c:pt>
                <c:pt idx="19">
                  <c:v>6.66053858403875E-12</c:v>
                </c:pt>
                <c:pt idx="20">
                  <c:v>7.65263246791842E-12</c:v>
                </c:pt>
                <c:pt idx="21">
                  <c:v>8.79249972807058E-12</c:v>
                </c:pt>
                <c:pt idx="22">
                  <c:v>1.01021513567388E-11</c:v>
                </c:pt>
                <c:pt idx="23">
                  <c:v>1.16068769053486E-11</c:v>
                </c:pt>
                <c:pt idx="24">
                  <c:v>1.33357328294537E-11</c:v>
                </c:pt>
                <c:pt idx="25">
                  <c:v>1.53221035726119E-11</c:v>
                </c:pt>
                <c:pt idx="26">
                  <c:v>1.76043462247416E-11</c:v>
                </c:pt>
                <c:pt idx="27">
                  <c:v>2.02265312025416E-11</c:v>
                </c:pt>
                <c:pt idx="28">
                  <c:v>2.32392932555289E-11</c:v>
                </c:pt>
                <c:pt idx="29">
                  <c:v>2.67008092295496E-11</c:v>
                </c:pt>
                <c:pt idx="30">
                  <c:v>3.06779214701234E-11</c:v>
                </c:pt>
                <c:pt idx="31">
                  <c:v>3.52474285567042E-11</c:v>
                </c:pt>
                <c:pt idx="32">
                  <c:v>4.04975682942605E-11</c:v>
                </c:pt>
                <c:pt idx="33">
                  <c:v>4.65297215969296E-11</c:v>
                </c:pt>
                <c:pt idx="34">
                  <c:v>5.34603701674222E-11</c:v>
                </c:pt>
                <c:pt idx="35">
                  <c:v>6.14233457736312E-11</c:v>
                </c:pt>
                <c:pt idx="36">
                  <c:v>7.05724145618897E-11</c:v>
                </c:pt>
                <c:pt idx="37">
                  <c:v>8.10842462959243E-11</c:v>
                </c:pt>
                <c:pt idx="38">
                  <c:v>9.31618258821328E-11</c:v>
                </c:pt>
                <c:pt idx="39">
                  <c:v>1.07038373026694E-10</c:v>
                </c:pt>
                <c:pt idx="40">
                  <c:v>1.22981845746543E-10</c:v>
                </c:pt>
                <c:pt idx="41">
                  <c:v>1.41300114675859E-10</c:v>
                </c:pt>
                <c:pt idx="42">
                  <c:v>1.62346908083965E-10</c:v>
                </c:pt>
                <c:pt idx="43">
                  <c:v>1.86528642418818E-10</c:v>
                </c:pt>
                <c:pt idx="44">
                  <c:v>2.14312270271325E-10</c:v>
                </c:pt>
                <c:pt idx="45">
                  <c:v>2.46234297281247E-10</c:v>
                </c:pt>
                <c:pt idx="46">
                  <c:v>2.82911142140677E-10</c:v>
                </c:pt>
                <c:pt idx="47">
                  <c:v>3.25051039726428E-10</c:v>
                </c:pt>
                <c:pt idx="48">
                  <c:v>3.73467717205588E-10</c:v>
                </c:pt>
                <c:pt idx="49">
                  <c:v>4.29096107223405E-10</c:v>
                </c:pt>
                <c:pt idx="50">
                  <c:v>4.93010401569137E-10</c:v>
                </c:pt>
                <c:pt idx="51">
                  <c:v>5.6644479398726E-10</c:v>
                </c:pt>
                <c:pt idx="52">
                  <c:v>6.50817312602706E-10</c:v>
                </c:pt>
                <c:pt idx="53">
                  <c:v>7.47757202251527E-10</c:v>
                </c:pt>
                <c:pt idx="54">
                  <c:v>8.59136385426051E-10</c:v>
                </c:pt>
                <c:pt idx="55">
                  <c:v>9.87105609332452E-10</c:v>
                </c:pt>
                <c:pt idx="56">
                  <c:v>1.13413597712944E-9</c:v>
                </c:pt>
                <c:pt idx="57">
                  <c:v>1.30306666527551E-9</c:v>
                </c:pt>
                <c:pt idx="58">
                  <c:v>1.49715974837933E-9</c:v>
                </c:pt>
                <c:pt idx="59">
                  <c:v>1.72016319033761E-9</c:v>
                </c:pt>
                <c:pt idx="60">
                  <c:v>1.97638321802319E-9</c:v>
                </c:pt>
                <c:pt idx="61">
                  <c:v>2.2707674751006E-9</c:v>
                </c:pt>
                <c:pt idx="62">
                  <c:v>2.60900056171447E-9</c:v>
                </c:pt>
                <c:pt idx="63">
                  <c:v>2.99761380486946E-9</c:v>
                </c:pt>
                <c:pt idx="64">
                  <c:v>3.4441113792757E-9</c:v>
                </c:pt>
                <c:pt idx="65">
                  <c:v>3.95711521397709E-9</c:v>
                </c:pt>
                <c:pt idx="66">
                  <c:v>4.54653148295948E-9</c:v>
                </c:pt>
                <c:pt idx="67">
                  <c:v>5.22374189473113E-9</c:v>
                </c:pt>
                <c:pt idx="68">
                  <c:v>6.00182347465667E-9</c:v>
                </c:pt>
                <c:pt idx="69">
                  <c:v>6.89580108419207E-9</c:v>
                </c:pt>
                <c:pt idx="70">
                  <c:v>7.92293755270282E-9</c:v>
                </c:pt>
                <c:pt idx="71">
                  <c:v>9.10306702558489E-9</c:v>
                </c:pt>
                <c:pt idx="72">
                  <c:v>1.04589779639044E-8</c:v>
                </c:pt>
                <c:pt idx="73">
                  <c:v>1.2016853192576E-8</c:v>
                </c:pt>
                <c:pt idx="74">
                  <c:v>1.38067754947469E-8</c:v>
                </c:pt>
                <c:pt idx="75">
                  <c:v>1.58633085139913E-8</c:v>
                </c:pt>
                <c:pt idx="76">
                  <c:v>1.82261641834657E-8</c:v>
                </c:pt>
                <c:pt idx="77">
                  <c:v>2.09409695680436E-8</c:v>
                </c:pt>
                <c:pt idx="78">
                  <c:v>2.40601479301972E-8</c:v>
                </c:pt>
                <c:pt idx="79">
                  <c:v>2.76439310290342E-8</c:v>
                </c:pt>
                <c:pt idx="80">
                  <c:v>3.17615222048395E-8</c:v>
                </c:pt>
                <c:pt idx="81">
                  <c:v>3.6492432704743E-8</c:v>
                </c:pt>
                <c:pt idx="82">
                  <c:v>4.1928017055477E-8</c:v>
                </c:pt>
                <c:pt idx="83">
                  <c:v>4.81732371315994E-8</c:v>
                </c:pt>
                <c:pt idx="84">
                  <c:v>5.53486889848584E-8</c:v>
                </c:pt>
                <c:pt idx="85">
                  <c:v>6.3592931568186E-8</c:v>
                </c:pt>
                <c:pt idx="86">
                  <c:v>7.30651623300282E-8</c:v>
                </c:pt>
                <c:pt idx="87">
                  <c:v>8.39482913377459E-8</c:v>
                </c:pt>
                <c:pt idx="88">
                  <c:v>9.64524732966771E-8</c:v>
                </c:pt>
                <c:pt idx="89">
                  <c:v>1.10819165664994E-7</c:v>
                </c:pt>
                <c:pt idx="90">
                  <c:v>1.27325791230633E-7</c:v>
                </c:pt>
                <c:pt idx="91">
                  <c:v>1.46291095183729E-7</c:v>
                </c:pt>
                <c:pt idx="92">
                  <c:v>1.68081300130312E-7</c:v>
                </c:pt>
                <c:pt idx="93">
                  <c:v>1.93117177897268E-7</c:v>
                </c:pt>
                <c:pt idx="94">
                  <c:v>2.21882174698163E-7</c:v>
                </c:pt>
                <c:pt idx="95">
                  <c:v>2.54931746543563E-7</c:v>
                </c:pt>
                <c:pt idx="96">
                  <c:v>2.92904085170673E-7</c:v>
                </c:pt>
                <c:pt idx="97">
                  <c:v>3.36532441615729E-7</c:v>
                </c:pt>
                <c:pt idx="98">
                  <c:v>3.86659285390142E-7</c:v>
                </c:pt>
                <c:pt idx="99">
                  <c:v>4.44252572680342E-7</c:v>
                </c:pt>
                <c:pt idx="100">
                  <c:v>5.10424437721005E-7</c:v>
                </c:pt>
                <c:pt idx="101">
                  <c:v>5.86452668232489E-7</c:v>
                </c:pt>
                <c:pt idx="102">
                  <c:v>6.73805379730388E-7</c:v>
                </c:pt>
                <c:pt idx="103">
                  <c:v>7.74169364969576E-7</c:v>
                </c:pt>
                <c:pt idx="104">
                  <c:v>8.89482666197761E-7</c:v>
                </c:pt>
                <c:pt idx="105">
                  <c:v>1.02197199898398E-6</c:v>
                </c:pt>
                <c:pt idx="106">
                  <c:v>1.17419575039265E-6</c:v>
                </c:pt>
                <c:pt idx="107">
                  <c:v>1.34909338182672E-6</c:v>
                </c:pt>
                <c:pt idx="108">
                  <c:v>1.55004219039409E-6</c:v>
                </c:pt>
                <c:pt idx="109">
                  <c:v>1.78092252499869E-6</c:v>
                </c:pt>
                <c:pt idx="110">
                  <c:v>2.0461927163524E-6</c:v>
                </c:pt>
                <c:pt idx="111">
                  <c:v>2.35097516801958E-6</c:v>
                </c:pt>
                <c:pt idx="112">
                  <c:v>2.70115527071918E-6</c:v>
                </c:pt>
                <c:pt idx="113">
                  <c:v>3.10349504994518E-6</c:v>
                </c:pt>
                <c:pt idx="114">
                  <c:v>3.56576374169736E-6</c:v>
                </c:pt>
                <c:pt idx="115">
                  <c:v>4.09688781746869E-6</c:v>
                </c:pt>
                <c:pt idx="116">
                  <c:v>4.7071233555315E-6</c:v>
                </c:pt>
                <c:pt idx="117">
                  <c:v>5.40825408734193E-6</c:v>
                </c:pt>
                <c:pt idx="118">
                  <c:v>6.21381894292768E-6</c:v>
                </c:pt>
                <c:pt idx="119">
                  <c:v>7.13937348944794E-6</c:v>
                </c:pt>
                <c:pt idx="120">
                  <c:v>8.20279031142091E-6</c:v>
                </c:pt>
                <c:pt idx="121">
                  <c:v>9.42460413264622E-6</c:v>
                </c:pt>
                <c:pt idx="122">
                  <c:v>1.08284083445413E-5</c:v>
                </c:pt>
                <c:pt idx="123">
                  <c:v>1.24413105979198E-5</c:v>
                </c:pt>
                <c:pt idx="124">
                  <c:v>1.42944562551013E-5</c:v>
                </c:pt>
                <c:pt idx="125">
                  <c:v>1.64236298114589E-5</c:v>
                </c:pt>
                <c:pt idx="126">
                  <c:v>1.88699458985671E-5</c:v>
                </c:pt>
                <c:pt idx="127">
                  <c:v>2.16806432136477E-5</c:v>
                </c:pt>
                <c:pt idx="128">
                  <c:v>2.49099967050055E-5</c:v>
                </c:pt>
                <c:pt idx="129">
                  <c:v>2.86203656289106E-5</c:v>
                </c:pt>
                <c:pt idx="130">
                  <c:v>3.28833977150318E-5</c:v>
                </c:pt>
                <c:pt idx="131">
                  <c:v>3.778141269427E-5</c:v>
                </c:pt>
                <c:pt idx="132">
                  <c:v>4.3408991903593E-5</c:v>
                </c:pt>
                <c:pt idx="133">
                  <c:v>4.98748046651789E-5</c:v>
                </c:pt>
                <c:pt idx="134">
                  <c:v>5.73037067034457E-5</c:v>
                </c:pt>
                <c:pt idx="135">
                  <c:v>6.58391511314088E-5</c:v>
                </c:pt>
                <c:pt idx="136">
                  <c:v>7.56459585442257E-5</c:v>
                </c:pt>
                <c:pt idx="137">
                  <c:v>8.69134997297321E-5</c:v>
                </c:pt>
                <c:pt idx="138">
                  <c:v>9.98593524433382E-5</c:v>
                </c:pt>
                <c:pt idx="139">
                  <c:v>0.000114733502868985</c:v>
                </c:pt>
                <c:pt idx="140">
                  <c:v>0.000131823172876426</c:v>
                </c:pt>
                <c:pt idx="141">
                  <c:v>0.000151458366323205</c:v>
                </c:pt>
                <c:pt idx="142">
                  <c:v>0.000174018241474937</c:v>
                </c:pt>
                <c:pt idx="143">
                  <c:v>0.000199938432593378</c:v>
                </c:pt>
                <c:pt idx="144">
                  <c:v>0.000229719462103835</c:v>
                </c:pt>
                <c:pt idx="145">
                  <c:v>0.00026393640574532</c:v>
                </c:pt>
                <c:pt idx="146">
                  <c:v>0.000303249997366406</c:v>
                </c:pt>
                <c:pt idx="147">
                  <c:v>0.00034841938778144</c:v>
                </c:pt>
                <c:pt idx="148">
                  <c:v>0.000400316804076269</c:v>
                </c:pt>
                <c:pt idx="149">
                  <c:v>0.000459944392435533</c:v>
                </c:pt>
                <c:pt idx="150">
                  <c:v>0.000528453569718552</c:v>
                </c:pt>
                <c:pt idx="151">
                  <c:v>0.00060716725748223</c:v>
                </c:pt>
                <c:pt idx="152">
                  <c:v>0.000697605427766718</c:v>
                </c:pt>
                <c:pt idx="153">
                  <c:v>0.000801514453968219</c:v>
                </c:pt>
                <c:pt idx="154">
                  <c:v>0.000920900833548971</c:v>
                </c:pt>
                <c:pt idx="155">
                  <c:v>0.0010580699337822</c:v>
                </c:pt>
                <c:pt idx="156">
                  <c:v>0.00121567050868756</c:v>
                </c:pt>
                <c:pt idx="157">
                  <c:v>0.00139674584685267</c:v>
                </c:pt>
                <c:pt idx="158">
                  <c:v>0.00160479253774583</c:v>
                </c:pt>
                <c:pt idx="159">
                  <c:v>0.00184382799133918</c:v>
                </c:pt>
                <c:pt idx="160">
                  <c:v>0.00211846801482258</c:v>
                </c:pt>
                <c:pt idx="161">
                  <c:v>0.00243401594449697</c:v>
                </c:pt>
                <c:pt idx="162">
                  <c:v>0.00279656505390161</c:v>
                </c:pt>
                <c:pt idx="163">
                  <c:v>0.00321311621576744</c:v>
                </c:pt>
                <c:pt idx="164">
                  <c:v>0.00369171308982065</c:v>
                </c:pt>
                <c:pt idx="165">
                  <c:v>0.0042415974469615</c:v>
                </c:pt>
                <c:pt idx="166">
                  <c:v>0.00487338762911013</c:v>
                </c:pt>
                <c:pt idx="167">
                  <c:v>0.00559928359072858</c:v>
                </c:pt>
                <c:pt idx="168">
                  <c:v>0.006433302481897</c:v>
                </c:pt>
                <c:pt idx="169">
                  <c:v>0.00739154932114041</c:v>
                </c:pt>
                <c:pt idx="170">
                  <c:v>0.00849252798539133</c:v>
                </c:pt>
                <c:pt idx="171">
                  <c:v>0.00975749852288518</c:v>
                </c:pt>
                <c:pt idx="172">
                  <c:v>0.0112108876872494</c:v>
                </c:pt>
                <c:pt idx="173">
                  <c:v>0.01288076062118</c:v>
                </c:pt>
                <c:pt idx="174">
                  <c:v>0.01479936279903</c:v>
                </c:pt>
                <c:pt idx="175">
                  <c:v>0.0170037426899804</c:v>
                </c:pt>
                <c:pt idx="176">
                  <c:v>0.0195364671705928</c:v>
                </c:pt>
                <c:pt idx="177">
                  <c:v>0.0224464434957008</c:v>
                </c:pt>
                <c:pt idx="178">
                  <c:v>0.0257898637051313</c:v>
                </c:pt>
                <c:pt idx="179">
                  <c:v>0.0296312896987079</c:v>
                </c:pt>
                <c:pt idx="180">
                  <c:v>0.0340448999361803</c:v>
                </c:pt>
                <c:pt idx="181">
                  <c:v>0.0391159218329974</c:v>
                </c:pt>
                <c:pt idx="182">
                  <c:v>0.0449422775131647</c:v>
                </c:pt>
                <c:pt idx="183">
                  <c:v>0.0516364746995946</c:v>
                </c:pt>
                <c:pt idx="184">
                  <c:v>0.0593277792521214</c:v>
                </c:pt>
                <c:pt idx="185">
                  <c:v>0.0681647113105723</c:v>
                </c:pt>
                <c:pt idx="186">
                  <c:v>0.0783179132378091</c:v>
                </c:pt>
                <c:pt idx="187">
                  <c:v>0.0899834447474064</c:v>
                </c:pt>
                <c:pt idx="188">
                  <c:v>0.103386568842388</c:v>
                </c:pt>
                <c:pt idx="189">
                  <c:v>0.118786101677865</c:v>
                </c:pt>
                <c:pt idx="190">
                  <c:v>0.136479410330832</c:v>
                </c:pt>
                <c:pt idx="191">
                  <c:v>0.156808155004495</c:v>
                </c:pt>
                <c:pt idx="192">
                  <c:v>0.180164886530062</c:v>
                </c:pt>
                <c:pt idx="193">
                  <c:v>0.207000626577159</c:v>
                </c:pt>
                <c:pt idx="194">
                  <c:v>0.237833576945652</c:v>
                </c:pt>
                <c:pt idx="195">
                  <c:v>0.2732591261095</c:v>
                </c:pt>
                <c:pt idx="196">
                  <c:v>0.313961346253668</c:v>
                </c:pt>
                <c:pt idx="197">
                  <c:v>0.360726202799063</c:v>
                </c:pt>
                <c:pt idx="198">
                  <c:v>0.414456731498877</c:v>
                </c:pt>
                <c:pt idx="199">
                  <c:v>0.476190476190476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'experiment3Sink-1K.csv'!$F$1</c:f>
              <c:strCache>
                <c:ptCount val="1"/>
                <c:pt idx="0">
                  <c:v>Iz with Iy=2.1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'experiment3Sink-1K.csv'!$A$2:$A$201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'experiment3Sink-1K.csv'!$F$2:$F$201</c:f>
              <c:numCache>
                <c:formatCode>0.00E+00</c:formatCode>
                <c:ptCount val="200"/>
                <c:pt idx="0">
                  <c:v>2.8E-9</c:v>
                </c:pt>
                <c:pt idx="1">
                  <c:v>3E-9</c:v>
                </c:pt>
                <c:pt idx="2">
                  <c:v>3.2E-9</c:v>
                </c:pt>
                <c:pt idx="3">
                  <c:v>3.2E-9</c:v>
                </c:pt>
                <c:pt idx="4">
                  <c:v>2.9E-9</c:v>
                </c:pt>
                <c:pt idx="5">
                  <c:v>3.1E-9</c:v>
                </c:pt>
                <c:pt idx="6">
                  <c:v>0.0</c:v>
                </c:pt>
                <c:pt idx="7">
                  <c:v>4.1E-9</c:v>
                </c:pt>
                <c:pt idx="8">
                  <c:v>3E-9</c:v>
                </c:pt>
                <c:pt idx="9">
                  <c:v>3E-9</c:v>
                </c:pt>
                <c:pt idx="10">
                  <c:v>2.8E-9</c:v>
                </c:pt>
                <c:pt idx="11">
                  <c:v>3.1E-9</c:v>
                </c:pt>
                <c:pt idx="12">
                  <c:v>3E-9</c:v>
                </c:pt>
                <c:pt idx="13">
                  <c:v>-7E-10</c:v>
                </c:pt>
                <c:pt idx="14">
                  <c:v>5.7E-9</c:v>
                </c:pt>
                <c:pt idx="15">
                  <c:v>3.3E-9</c:v>
                </c:pt>
                <c:pt idx="16">
                  <c:v>2.6E-9</c:v>
                </c:pt>
                <c:pt idx="17">
                  <c:v>2.9E-9</c:v>
                </c:pt>
                <c:pt idx="18">
                  <c:v>3E-9</c:v>
                </c:pt>
                <c:pt idx="19">
                  <c:v>2.8E-9</c:v>
                </c:pt>
                <c:pt idx="20">
                  <c:v>3E-9</c:v>
                </c:pt>
                <c:pt idx="21">
                  <c:v>3.1E-9</c:v>
                </c:pt>
                <c:pt idx="22">
                  <c:v>2.9E-9</c:v>
                </c:pt>
                <c:pt idx="23">
                  <c:v>3.1E-9</c:v>
                </c:pt>
                <c:pt idx="24">
                  <c:v>2.9E-9</c:v>
                </c:pt>
                <c:pt idx="25">
                  <c:v>2.7E-9</c:v>
                </c:pt>
                <c:pt idx="26">
                  <c:v>2.6E-9</c:v>
                </c:pt>
                <c:pt idx="27">
                  <c:v>3E-9</c:v>
                </c:pt>
                <c:pt idx="28">
                  <c:v>3.1E-9</c:v>
                </c:pt>
                <c:pt idx="29">
                  <c:v>2.9E-9</c:v>
                </c:pt>
                <c:pt idx="30">
                  <c:v>3E-9</c:v>
                </c:pt>
                <c:pt idx="31">
                  <c:v>3.2E-9</c:v>
                </c:pt>
                <c:pt idx="32">
                  <c:v>2.8E-9</c:v>
                </c:pt>
                <c:pt idx="33">
                  <c:v>3E-9</c:v>
                </c:pt>
                <c:pt idx="34">
                  <c:v>2.8E-9</c:v>
                </c:pt>
                <c:pt idx="35">
                  <c:v>2.6E-9</c:v>
                </c:pt>
                <c:pt idx="36">
                  <c:v>3E-9</c:v>
                </c:pt>
                <c:pt idx="37">
                  <c:v>3.2E-9</c:v>
                </c:pt>
                <c:pt idx="38">
                  <c:v>2.8E-9</c:v>
                </c:pt>
                <c:pt idx="39">
                  <c:v>2.9E-9</c:v>
                </c:pt>
                <c:pt idx="40">
                  <c:v>2.4E-9</c:v>
                </c:pt>
                <c:pt idx="41">
                  <c:v>2.7E-9</c:v>
                </c:pt>
                <c:pt idx="42">
                  <c:v>2.7E-9</c:v>
                </c:pt>
                <c:pt idx="43">
                  <c:v>3.1E-9</c:v>
                </c:pt>
                <c:pt idx="44">
                  <c:v>2.7E-9</c:v>
                </c:pt>
                <c:pt idx="45">
                  <c:v>3.2E-9</c:v>
                </c:pt>
                <c:pt idx="46">
                  <c:v>3E-9</c:v>
                </c:pt>
                <c:pt idx="47">
                  <c:v>3E-9</c:v>
                </c:pt>
                <c:pt idx="48">
                  <c:v>3.3E-9</c:v>
                </c:pt>
                <c:pt idx="49">
                  <c:v>2.9E-9</c:v>
                </c:pt>
                <c:pt idx="50">
                  <c:v>3E-9</c:v>
                </c:pt>
                <c:pt idx="51">
                  <c:v>2.5E-9</c:v>
                </c:pt>
                <c:pt idx="52">
                  <c:v>2.9E-9</c:v>
                </c:pt>
                <c:pt idx="53">
                  <c:v>2.7E-9</c:v>
                </c:pt>
                <c:pt idx="54">
                  <c:v>3E-9</c:v>
                </c:pt>
                <c:pt idx="55">
                  <c:v>2.8E-9</c:v>
                </c:pt>
                <c:pt idx="56">
                  <c:v>3.1E-9</c:v>
                </c:pt>
                <c:pt idx="57">
                  <c:v>2.9E-9</c:v>
                </c:pt>
                <c:pt idx="58">
                  <c:v>3.2E-9</c:v>
                </c:pt>
                <c:pt idx="59">
                  <c:v>3.1E-9</c:v>
                </c:pt>
                <c:pt idx="60">
                  <c:v>2.8E-9</c:v>
                </c:pt>
                <c:pt idx="61">
                  <c:v>2.9E-9</c:v>
                </c:pt>
                <c:pt idx="62">
                  <c:v>2.7E-9</c:v>
                </c:pt>
                <c:pt idx="63">
                  <c:v>2.7E-9</c:v>
                </c:pt>
                <c:pt idx="64">
                  <c:v>3.3E-9</c:v>
                </c:pt>
                <c:pt idx="65">
                  <c:v>2.9E-9</c:v>
                </c:pt>
                <c:pt idx="66">
                  <c:v>2.8E-9</c:v>
                </c:pt>
                <c:pt idx="67">
                  <c:v>3E-9</c:v>
                </c:pt>
                <c:pt idx="68">
                  <c:v>3.2E-9</c:v>
                </c:pt>
                <c:pt idx="69">
                  <c:v>2.8E-9</c:v>
                </c:pt>
                <c:pt idx="70">
                  <c:v>3.2E-9</c:v>
                </c:pt>
                <c:pt idx="71">
                  <c:v>3.3E-9</c:v>
                </c:pt>
                <c:pt idx="72">
                  <c:v>2.9E-9</c:v>
                </c:pt>
                <c:pt idx="73">
                  <c:v>3.4E-9</c:v>
                </c:pt>
                <c:pt idx="74">
                  <c:v>3E-9</c:v>
                </c:pt>
                <c:pt idx="75">
                  <c:v>3.1E-9</c:v>
                </c:pt>
                <c:pt idx="76">
                  <c:v>3.1E-9</c:v>
                </c:pt>
                <c:pt idx="77">
                  <c:v>3.2E-9</c:v>
                </c:pt>
                <c:pt idx="78">
                  <c:v>2.8E-9</c:v>
                </c:pt>
                <c:pt idx="79">
                  <c:v>3.4E-9</c:v>
                </c:pt>
                <c:pt idx="80">
                  <c:v>3.2E-9</c:v>
                </c:pt>
                <c:pt idx="81">
                  <c:v>3.1E-9</c:v>
                </c:pt>
                <c:pt idx="82">
                  <c:v>3.2E-9</c:v>
                </c:pt>
                <c:pt idx="83">
                  <c:v>3.9E-9</c:v>
                </c:pt>
                <c:pt idx="84">
                  <c:v>3.8E-9</c:v>
                </c:pt>
                <c:pt idx="85">
                  <c:v>4E-9</c:v>
                </c:pt>
                <c:pt idx="86">
                  <c:v>3.7E-9</c:v>
                </c:pt>
                <c:pt idx="87">
                  <c:v>4.6E-9</c:v>
                </c:pt>
                <c:pt idx="88">
                  <c:v>4.9E-9</c:v>
                </c:pt>
                <c:pt idx="89">
                  <c:v>5.5E-9</c:v>
                </c:pt>
                <c:pt idx="90">
                  <c:v>6.6E-9</c:v>
                </c:pt>
                <c:pt idx="91">
                  <c:v>7.5E-9</c:v>
                </c:pt>
                <c:pt idx="92">
                  <c:v>9E-9</c:v>
                </c:pt>
                <c:pt idx="93">
                  <c:v>1.03E-8</c:v>
                </c:pt>
                <c:pt idx="94">
                  <c:v>1.21E-8</c:v>
                </c:pt>
                <c:pt idx="95">
                  <c:v>1.46E-8</c:v>
                </c:pt>
                <c:pt idx="96">
                  <c:v>1.74E-8</c:v>
                </c:pt>
                <c:pt idx="97">
                  <c:v>2.1E-8</c:v>
                </c:pt>
                <c:pt idx="98">
                  <c:v>2.48E-8</c:v>
                </c:pt>
                <c:pt idx="99">
                  <c:v>2.96E-8</c:v>
                </c:pt>
                <c:pt idx="100">
                  <c:v>3.56E-8</c:v>
                </c:pt>
                <c:pt idx="101">
                  <c:v>4.18E-8</c:v>
                </c:pt>
                <c:pt idx="102">
                  <c:v>4.98E-8</c:v>
                </c:pt>
                <c:pt idx="103">
                  <c:v>5.86E-8</c:v>
                </c:pt>
                <c:pt idx="104">
                  <c:v>6.91E-8</c:v>
                </c:pt>
                <c:pt idx="105">
                  <c:v>8.1E-8</c:v>
                </c:pt>
                <c:pt idx="106">
                  <c:v>9.53E-8</c:v>
                </c:pt>
                <c:pt idx="107">
                  <c:v>1.11E-7</c:v>
                </c:pt>
                <c:pt idx="108">
                  <c:v>1.3E-7</c:v>
                </c:pt>
                <c:pt idx="109">
                  <c:v>1.53E-7</c:v>
                </c:pt>
                <c:pt idx="110">
                  <c:v>1.74E-7</c:v>
                </c:pt>
                <c:pt idx="111">
                  <c:v>2.06E-7</c:v>
                </c:pt>
                <c:pt idx="112">
                  <c:v>2.4E-7</c:v>
                </c:pt>
                <c:pt idx="113">
                  <c:v>2.8E-7</c:v>
                </c:pt>
                <c:pt idx="114">
                  <c:v>3.26E-7</c:v>
                </c:pt>
                <c:pt idx="115">
                  <c:v>3.79E-7</c:v>
                </c:pt>
                <c:pt idx="116">
                  <c:v>4.4E-7</c:v>
                </c:pt>
                <c:pt idx="117">
                  <c:v>5.09E-7</c:v>
                </c:pt>
                <c:pt idx="118">
                  <c:v>5.88E-7</c:v>
                </c:pt>
                <c:pt idx="119">
                  <c:v>6.83E-7</c:v>
                </c:pt>
                <c:pt idx="120">
                  <c:v>7.92E-7</c:v>
                </c:pt>
                <c:pt idx="121">
                  <c:v>9.18E-7</c:v>
                </c:pt>
                <c:pt idx="122">
                  <c:v>1.06E-6</c:v>
                </c:pt>
                <c:pt idx="123">
                  <c:v>1.23E-6</c:v>
                </c:pt>
                <c:pt idx="124">
                  <c:v>1.42E-6</c:v>
                </c:pt>
                <c:pt idx="125">
                  <c:v>1.65E-6</c:v>
                </c:pt>
                <c:pt idx="126">
                  <c:v>1.9E-6</c:v>
                </c:pt>
                <c:pt idx="127">
                  <c:v>2.23E-6</c:v>
                </c:pt>
                <c:pt idx="128">
                  <c:v>2.57E-6</c:v>
                </c:pt>
                <c:pt idx="129">
                  <c:v>2.97E-6</c:v>
                </c:pt>
                <c:pt idx="130">
                  <c:v>3.43E-6</c:v>
                </c:pt>
                <c:pt idx="131">
                  <c:v>3.95E-6</c:v>
                </c:pt>
                <c:pt idx="132">
                  <c:v>4.57E-6</c:v>
                </c:pt>
                <c:pt idx="133">
                  <c:v>5.27E-6</c:v>
                </c:pt>
                <c:pt idx="134">
                  <c:v>6.08E-6</c:v>
                </c:pt>
                <c:pt idx="135">
                  <c:v>7E-6</c:v>
                </c:pt>
                <c:pt idx="136">
                  <c:v>8.06E-6</c:v>
                </c:pt>
                <c:pt idx="137">
                  <c:v>9.28E-6</c:v>
                </c:pt>
                <c:pt idx="138">
                  <c:v>1.07E-5</c:v>
                </c:pt>
                <c:pt idx="139">
                  <c:v>1.23E-5</c:v>
                </c:pt>
                <c:pt idx="140">
                  <c:v>1.41E-5</c:v>
                </c:pt>
                <c:pt idx="141">
                  <c:v>1.62E-5</c:v>
                </c:pt>
                <c:pt idx="142">
                  <c:v>1.85E-5</c:v>
                </c:pt>
                <c:pt idx="143">
                  <c:v>2.16E-5</c:v>
                </c:pt>
                <c:pt idx="144">
                  <c:v>2.47E-5</c:v>
                </c:pt>
                <c:pt idx="145">
                  <c:v>2.84E-5</c:v>
                </c:pt>
                <c:pt idx="146">
                  <c:v>3.27E-5</c:v>
                </c:pt>
                <c:pt idx="147">
                  <c:v>3.77E-5</c:v>
                </c:pt>
                <c:pt idx="148">
                  <c:v>4.34E-5</c:v>
                </c:pt>
                <c:pt idx="149">
                  <c:v>5.01E-5</c:v>
                </c:pt>
                <c:pt idx="150">
                  <c:v>5.74E-5</c:v>
                </c:pt>
                <c:pt idx="151">
                  <c:v>6.6E-5</c:v>
                </c:pt>
                <c:pt idx="152">
                  <c:v>7.57E-5</c:v>
                </c:pt>
                <c:pt idx="153">
                  <c:v>8.74E-5</c:v>
                </c:pt>
                <c:pt idx="154">
                  <c:v>0.0001</c:v>
                </c:pt>
                <c:pt idx="155">
                  <c:v>0.000115</c:v>
                </c:pt>
                <c:pt idx="156">
                  <c:v>0.000133</c:v>
                </c:pt>
                <c:pt idx="157">
                  <c:v>0.000153</c:v>
                </c:pt>
                <c:pt idx="158">
                  <c:v>0.000176</c:v>
                </c:pt>
                <c:pt idx="159">
                  <c:v>0.000205</c:v>
                </c:pt>
                <c:pt idx="160">
                  <c:v>0.000235</c:v>
                </c:pt>
                <c:pt idx="161">
                  <c:v>0.000271</c:v>
                </c:pt>
                <c:pt idx="162">
                  <c:v>0.000312</c:v>
                </c:pt>
                <c:pt idx="163">
                  <c:v>0.000359</c:v>
                </c:pt>
                <c:pt idx="164">
                  <c:v>0.000413</c:v>
                </c:pt>
                <c:pt idx="165">
                  <c:v>0.000476</c:v>
                </c:pt>
                <c:pt idx="166">
                  <c:v>0.000547</c:v>
                </c:pt>
                <c:pt idx="167">
                  <c:v>0.00063</c:v>
                </c:pt>
                <c:pt idx="168">
                  <c:v>0.000723</c:v>
                </c:pt>
                <c:pt idx="169">
                  <c:v>0.000831</c:v>
                </c:pt>
                <c:pt idx="170">
                  <c:v>0.000955</c:v>
                </c:pt>
                <c:pt idx="171">
                  <c:v>0.0011</c:v>
                </c:pt>
                <c:pt idx="172">
                  <c:v>0.00126</c:v>
                </c:pt>
                <c:pt idx="173">
                  <c:v>0.00144</c:v>
                </c:pt>
                <c:pt idx="174">
                  <c:v>0.00165</c:v>
                </c:pt>
                <c:pt idx="175">
                  <c:v>0.00189</c:v>
                </c:pt>
                <c:pt idx="176">
                  <c:v>0.00217</c:v>
                </c:pt>
                <c:pt idx="177">
                  <c:v>0.00248</c:v>
                </c:pt>
                <c:pt idx="178">
                  <c:v>0.00285</c:v>
                </c:pt>
                <c:pt idx="179">
                  <c:v>0.00327</c:v>
                </c:pt>
                <c:pt idx="180">
                  <c:v>0.00376</c:v>
                </c:pt>
                <c:pt idx="181">
                  <c:v>0.00431</c:v>
                </c:pt>
                <c:pt idx="182">
                  <c:v>0.00494</c:v>
                </c:pt>
                <c:pt idx="183">
                  <c:v>0.00567</c:v>
                </c:pt>
                <c:pt idx="184">
                  <c:v>0.00646</c:v>
                </c:pt>
                <c:pt idx="185">
                  <c:v>0.00737</c:v>
                </c:pt>
                <c:pt idx="186">
                  <c:v>0.00839</c:v>
                </c:pt>
                <c:pt idx="187">
                  <c:v>0.00954</c:v>
                </c:pt>
                <c:pt idx="188">
                  <c:v>0.0108</c:v>
                </c:pt>
                <c:pt idx="189">
                  <c:v>0.0123</c:v>
                </c:pt>
                <c:pt idx="190">
                  <c:v>0.0139</c:v>
                </c:pt>
                <c:pt idx="191">
                  <c:v>0.0158</c:v>
                </c:pt>
                <c:pt idx="192">
                  <c:v>0.0177</c:v>
                </c:pt>
                <c:pt idx="193">
                  <c:v>0.0198</c:v>
                </c:pt>
                <c:pt idx="194">
                  <c:v>0.0204</c:v>
                </c:pt>
                <c:pt idx="195">
                  <c:v>0.0204</c:v>
                </c:pt>
                <c:pt idx="196">
                  <c:v>0.0204</c:v>
                </c:pt>
                <c:pt idx="197">
                  <c:v>0.0204</c:v>
                </c:pt>
                <c:pt idx="198">
                  <c:v>0.0204</c:v>
                </c:pt>
                <c:pt idx="199">
                  <c:v>0.0204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'experiment3Sink-1K.csv'!$G$1</c:f>
              <c:strCache>
                <c:ptCount val="1"/>
                <c:pt idx="0">
                  <c:v>Theoretical Iz with Iy=2.1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'experiment3Sink-1K.csv'!$A$2:$A$201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'experiment3Sink-1K.csv'!$G$2:$G$201</c:f>
              <c:numCache>
                <c:formatCode>General</c:formatCode>
                <c:ptCount val="200"/>
                <c:pt idx="0">
                  <c:v>4.7619E-14</c:v>
                </c:pt>
                <c:pt idx="1">
                  <c:v>5.4712E-14</c:v>
                </c:pt>
                <c:pt idx="2">
                  <c:v>6.28614E-14</c:v>
                </c:pt>
                <c:pt idx="3">
                  <c:v>7.22246E-14</c:v>
                </c:pt>
                <c:pt idx="4">
                  <c:v>8.29825E-14</c:v>
                </c:pt>
                <c:pt idx="5">
                  <c:v>9.53429E-14</c:v>
                </c:pt>
                <c:pt idx="6">
                  <c:v>1.09544E-13</c:v>
                </c:pt>
                <c:pt idx="7">
                  <c:v>1.25861E-13</c:v>
                </c:pt>
                <c:pt idx="8">
                  <c:v>1.44608E-13</c:v>
                </c:pt>
                <c:pt idx="9">
                  <c:v>1.66148E-13</c:v>
                </c:pt>
                <c:pt idx="10">
                  <c:v>1.90896E-13</c:v>
                </c:pt>
                <c:pt idx="11">
                  <c:v>2.1933E-13</c:v>
                </c:pt>
                <c:pt idx="12">
                  <c:v>2.51999E-13</c:v>
                </c:pt>
                <c:pt idx="13">
                  <c:v>2.89534E-13</c:v>
                </c:pt>
                <c:pt idx="14">
                  <c:v>3.32661E-13</c:v>
                </c:pt>
                <c:pt idx="15">
                  <c:v>3.82211E-13</c:v>
                </c:pt>
                <c:pt idx="16">
                  <c:v>4.39142E-13</c:v>
                </c:pt>
                <c:pt idx="17">
                  <c:v>5.04552E-13</c:v>
                </c:pt>
                <c:pt idx="18">
                  <c:v>5.79706E-13</c:v>
                </c:pt>
                <c:pt idx="19">
                  <c:v>6.66054E-13</c:v>
                </c:pt>
                <c:pt idx="20">
                  <c:v>7.65263E-13</c:v>
                </c:pt>
                <c:pt idx="21">
                  <c:v>8.7925E-13</c:v>
                </c:pt>
                <c:pt idx="22">
                  <c:v>1.01022E-12</c:v>
                </c:pt>
                <c:pt idx="23">
                  <c:v>1.16069E-12</c:v>
                </c:pt>
                <c:pt idx="24">
                  <c:v>1.33357E-12</c:v>
                </c:pt>
                <c:pt idx="25">
                  <c:v>1.53221E-12</c:v>
                </c:pt>
                <c:pt idx="26">
                  <c:v>1.76043E-12</c:v>
                </c:pt>
                <c:pt idx="27">
                  <c:v>2.02265E-12</c:v>
                </c:pt>
                <c:pt idx="28">
                  <c:v>2.32393E-12</c:v>
                </c:pt>
                <c:pt idx="29">
                  <c:v>2.67008E-12</c:v>
                </c:pt>
                <c:pt idx="30">
                  <c:v>3.06779E-12</c:v>
                </c:pt>
                <c:pt idx="31">
                  <c:v>3.52474E-12</c:v>
                </c:pt>
                <c:pt idx="32">
                  <c:v>4.04976E-12</c:v>
                </c:pt>
                <c:pt idx="33">
                  <c:v>4.65297E-12</c:v>
                </c:pt>
                <c:pt idx="34">
                  <c:v>5.34604E-12</c:v>
                </c:pt>
                <c:pt idx="35">
                  <c:v>6.14233E-12</c:v>
                </c:pt>
                <c:pt idx="36">
                  <c:v>7.05724E-12</c:v>
                </c:pt>
                <c:pt idx="37">
                  <c:v>8.10842E-12</c:v>
                </c:pt>
                <c:pt idx="38">
                  <c:v>9.31618E-12</c:v>
                </c:pt>
                <c:pt idx="39">
                  <c:v>1.07038E-11</c:v>
                </c:pt>
                <c:pt idx="40">
                  <c:v>1.22982E-11</c:v>
                </c:pt>
                <c:pt idx="41">
                  <c:v>1.413E-11</c:v>
                </c:pt>
                <c:pt idx="42">
                  <c:v>1.62347E-11</c:v>
                </c:pt>
                <c:pt idx="43">
                  <c:v>1.86529E-11</c:v>
                </c:pt>
                <c:pt idx="44">
                  <c:v>2.14312E-11</c:v>
                </c:pt>
                <c:pt idx="45">
                  <c:v>2.46234E-11</c:v>
                </c:pt>
                <c:pt idx="46">
                  <c:v>2.82911E-11</c:v>
                </c:pt>
                <c:pt idx="47">
                  <c:v>3.25051E-11</c:v>
                </c:pt>
                <c:pt idx="48">
                  <c:v>3.73468E-11</c:v>
                </c:pt>
                <c:pt idx="49">
                  <c:v>4.29096E-11</c:v>
                </c:pt>
                <c:pt idx="50">
                  <c:v>4.9301E-11</c:v>
                </c:pt>
                <c:pt idx="51">
                  <c:v>5.66445E-11</c:v>
                </c:pt>
                <c:pt idx="52">
                  <c:v>6.50817E-11</c:v>
                </c:pt>
                <c:pt idx="53">
                  <c:v>7.47757E-11</c:v>
                </c:pt>
                <c:pt idx="54">
                  <c:v>8.59136E-11</c:v>
                </c:pt>
                <c:pt idx="55">
                  <c:v>9.87106E-11</c:v>
                </c:pt>
                <c:pt idx="56">
                  <c:v>1.13414E-10</c:v>
                </c:pt>
                <c:pt idx="57">
                  <c:v>1.30307E-10</c:v>
                </c:pt>
                <c:pt idx="58">
                  <c:v>1.49716E-10</c:v>
                </c:pt>
                <c:pt idx="59">
                  <c:v>1.72016E-10</c:v>
                </c:pt>
                <c:pt idx="60">
                  <c:v>1.97638E-10</c:v>
                </c:pt>
                <c:pt idx="61">
                  <c:v>2.27077E-10</c:v>
                </c:pt>
                <c:pt idx="62">
                  <c:v>2.609E-10</c:v>
                </c:pt>
                <c:pt idx="63">
                  <c:v>2.99761E-10</c:v>
                </c:pt>
                <c:pt idx="64">
                  <c:v>3.44411E-10</c:v>
                </c:pt>
                <c:pt idx="65">
                  <c:v>3.95712E-10</c:v>
                </c:pt>
                <c:pt idx="66">
                  <c:v>4.54653E-10</c:v>
                </c:pt>
                <c:pt idx="67">
                  <c:v>5.22374E-10</c:v>
                </c:pt>
                <c:pt idx="68">
                  <c:v>6.00182E-10</c:v>
                </c:pt>
                <c:pt idx="69">
                  <c:v>6.8958E-10</c:v>
                </c:pt>
                <c:pt idx="70">
                  <c:v>7.92294E-10</c:v>
                </c:pt>
                <c:pt idx="71">
                  <c:v>9.10307E-10</c:v>
                </c:pt>
                <c:pt idx="72">
                  <c:v>1.0459E-9</c:v>
                </c:pt>
                <c:pt idx="73">
                  <c:v>1.20169E-9</c:v>
                </c:pt>
                <c:pt idx="74">
                  <c:v>1.38068E-9</c:v>
                </c:pt>
                <c:pt idx="75">
                  <c:v>1.58633E-9</c:v>
                </c:pt>
                <c:pt idx="76">
                  <c:v>1.82262E-9</c:v>
                </c:pt>
                <c:pt idx="77">
                  <c:v>2.0941E-9</c:v>
                </c:pt>
                <c:pt idx="78">
                  <c:v>2.40601E-9</c:v>
                </c:pt>
                <c:pt idx="79">
                  <c:v>2.76439E-9</c:v>
                </c:pt>
                <c:pt idx="80">
                  <c:v>3.17615E-9</c:v>
                </c:pt>
                <c:pt idx="81">
                  <c:v>3.64924E-9</c:v>
                </c:pt>
                <c:pt idx="82">
                  <c:v>4.1928E-9</c:v>
                </c:pt>
                <c:pt idx="83">
                  <c:v>4.81732E-9</c:v>
                </c:pt>
                <c:pt idx="84">
                  <c:v>5.53487E-9</c:v>
                </c:pt>
                <c:pt idx="85">
                  <c:v>6.35929E-9</c:v>
                </c:pt>
                <c:pt idx="86">
                  <c:v>7.30652E-9</c:v>
                </c:pt>
                <c:pt idx="87">
                  <c:v>8.39483E-9</c:v>
                </c:pt>
                <c:pt idx="88">
                  <c:v>9.64525E-9</c:v>
                </c:pt>
                <c:pt idx="89">
                  <c:v>1.10819E-8</c:v>
                </c:pt>
                <c:pt idx="90">
                  <c:v>1.27326E-8</c:v>
                </c:pt>
                <c:pt idx="91">
                  <c:v>1.46291E-8</c:v>
                </c:pt>
                <c:pt idx="92">
                  <c:v>1.68081E-8</c:v>
                </c:pt>
                <c:pt idx="93">
                  <c:v>1.93117E-8</c:v>
                </c:pt>
                <c:pt idx="94">
                  <c:v>2.21882E-8</c:v>
                </c:pt>
                <c:pt idx="95">
                  <c:v>2.54932E-8</c:v>
                </c:pt>
                <c:pt idx="96">
                  <c:v>2.92904E-8</c:v>
                </c:pt>
                <c:pt idx="97">
                  <c:v>3.36532E-8</c:v>
                </c:pt>
                <c:pt idx="98">
                  <c:v>3.86659E-8</c:v>
                </c:pt>
                <c:pt idx="99">
                  <c:v>4.44253E-8</c:v>
                </c:pt>
                <c:pt idx="100">
                  <c:v>5.10424E-8</c:v>
                </c:pt>
                <c:pt idx="101">
                  <c:v>5.86453E-8</c:v>
                </c:pt>
                <c:pt idx="102">
                  <c:v>6.73805E-8</c:v>
                </c:pt>
                <c:pt idx="103">
                  <c:v>7.74169E-8</c:v>
                </c:pt>
                <c:pt idx="104">
                  <c:v>8.89483E-8</c:v>
                </c:pt>
                <c:pt idx="105">
                  <c:v>1.02197E-7</c:v>
                </c:pt>
                <c:pt idx="106">
                  <c:v>1.1742E-7</c:v>
                </c:pt>
                <c:pt idx="107">
                  <c:v>1.34909E-7</c:v>
                </c:pt>
                <c:pt idx="108">
                  <c:v>1.55004E-7</c:v>
                </c:pt>
                <c:pt idx="109">
                  <c:v>1.78092E-7</c:v>
                </c:pt>
                <c:pt idx="110">
                  <c:v>2.04619E-7</c:v>
                </c:pt>
                <c:pt idx="111">
                  <c:v>2.35098E-7</c:v>
                </c:pt>
                <c:pt idx="112">
                  <c:v>2.70116E-7</c:v>
                </c:pt>
                <c:pt idx="113">
                  <c:v>3.1035E-7</c:v>
                </c:pt>
                <c:pt idx="114">
                  <c:v>3.56576E-7</c:v>
                </c:pt>
                <c:pt idx="115">
                  <c:v>4.09689E-7</c:v>
                </c:pt>
                <c:pt idx="116">
                  <c:v>4.70712E-7</c:v>
                </c:pt>
                <c:pt idx="117">
                  <c:v>5.40825E-7</c:v>
                </c:pt>
                <c:pt idx="118">
                  <c:v>6.21382E-7</c:v>
                </c:pt>
                <c:pt idx="119">
                  <c:v>7.13937E-7</c:v>
                </c:pt>
                <c:pt idx="120">
                  <c:v>8.20279E-7</c:v>
                </c:pt>
                <c:pt idx="121">
                  <c:v>9.4246E-7</c:v>
                </c:pt>
                <c:pt idx="122">
                  <c:v>1.08284E-6</c:v>
                </c:pt>
                <c:pt idx="123">
                  <c:v>1.24413E-6</c:v>
                </c:pt>
                <c:pt idx="124">
                  <c:v>1.42945E-6</c:v>
                </c:pt>
                <c:pt idx="125">
                  <c:v>1.64236E-6</c:v>
                </c:pt>
                <c:pt idx="126">
                  <c:v>1.88699E-6</c:v>
                </c:pt>
                <c:pt idx="127">
                  <c:v>2.16806E-6</c:v>
                </c:pt>
                <c:pt idx="128">
                  <c:v>2.491E-6</c:v>
                </c:pt>
                <c:pt idx="129">
                  <c:v>2.86204E-6</c:v>
                </c:pt>
                <c:pt idx="130">
                  <c:v>3.28834E-6</c:v>
                </c:pt>
                <c:pt idx="131">
                  <c:v>3.77814E-6</c:v>
                </c:pt>
                <c:pt idx="132">
                  <c:v>4.3409E-6</c:v>
                </c:pt>
                <c:pt idx="133">
                  <c:v>4.98748E-6</c:v>
                </c:pt>
                <c:pt idx="134">
                  <c:v>5.73037E-6</c:v>
                </c:pt>
                <c:pt idx="135">
                  <c:v>6.58392E-6</c:v>
                </c:pt>
                <c:pt idx="136">
                  <c:v>7.5646E-6</c:v>
                </c:pt>
                <c:pt idx="137">
                  <c:v>8.69135E-6</c:v>
                </c:pt>
                <c:pt idx="138">
                  <c:v>9.98594E-6</c:v>
                </c:pt>
                <c:pt idx="139">
                  <c:v>1.14734E-5</c:v>
                </c:pt>
                <c:pt idx="140">
                  <c:v>1.31823E-5</c:v>
                </c:pt>
                <c:pt idx="141">
                  <c:v>1.51458E-5</c:v>
                </c:pt>
                <c:pt idx="142">
                  <c:v>1.74018E-5</c:v>
                </c:pt>
                <c:pt idx="143">
                  <c:v>1.99938E-5</c:v>
                </c:pt>
                <c:pt idx="144">
                  <c:v>2.29719E-5</c:v>
                </c:pt>
                <c:pt idx="145">
                  <c:v>2.63936E-5</c:v>
                </c:pt>
                <c:pt idx="146">
                  <c:v>3.0325E-5</c:v>
                </c:pt>
                <c:pt idx="147">
                  <c:v>3.48419E-5</c:v>
                </c:pt>
                <c:pt idx="148">
                  <c:v>4.00317E-5</c:v>
                </c:pt>
                <c:pt idx="149">
                  <c:v>4.59944E-5</c:v>
                </c:pt>
                <c:pt idx="150">
                  <c:v>5.28454E-5</c:v>
                </c:pt>
                <c:pt idx="151">
                  <c:v>6.07167E-5</c:v>
                </c:pt>
                <c:pt idx="152">
                  <c:v>6.97605E-5</c:v>
                </c:pt>
                <c:pt idx="153">
                  <c:v>8.01514E-5</c:v>
                </c:pt>
                <c:pt idx="154">
                  <c:v>9.20901E-5</c:v>
                </c:pt>
                <c:pt idx="155">
                  <c:v>0.000105807</c:v>
                </c:pt>
                <c:pt idx="156">
                  <c:v>0.000121567</c:v>
                </c:pt>
                <c:pt idx="157">
                  <c:v>0.000139675</c:v>
                </c:pt>
                <c:pt idx="158">
                  <c:v>0.000160479</c:v>
                </c:pt>
                <c:pt idx="159">
                  <c:v>0.000184383</c:v>
                </c:pt>
                <c:pt idx="160">
                  <c:v>0.000211847</c:v>
                </c:pt>
                <c:pt idx="161">
                  <c:v>0.000243402</c:v>
                </c:pt>
                <c:pt idx="162">
                  <c:v>0.000279657</c:v>
                </c:pt>
                <c:pt idx="163">
                  <c:v>0.000321312</c:v>
                </c:pt>
                <c:pt idx="164">
                  <c:v>0.000369171</c:v>
                </c:pt>
                <c:pt idx="165">
                  <c:v>0.00042416</c:v>
                </c:pt>
                <c:pt idx="166">
                  <c:v>0.000487339</c:v>
                </c:pt>
                <c:pt idx="167">
                  <c:v>0.000559928</c:v>
                </c:pt>
                <c:pt idx="168">
                  <c:v>0.00064333</c:v>
                </c:pt>
                <c:pt idx="169">
                  <c:v>0.000739155</c:v>
                </c:pt>
                <c:pt idx="170">
                  <c:v>0.000849253</c:v>
                </c:pt>
                <c:pt idx="171">
                  <c:v>0.00097575</c:v>
                </c:pt>
                <c:pt idx="172">
                  <c:v>0.001121089</c:v>
                </c:pt>
                <c:pt idx="173">
                  <c:v>0.001288076</c:v>
                </c:pt>
                <c:pt idx="174">
                  <c:v>0.001479936</c:v>
                </c:pt>
                <c:pt idx="175">
                  <c:v>0.001700374</c:v>
                </c:pt>
                <c:pt idx="176">
                  <c:v>0.001953647</c:v>
                </c:pt>
                <c:pt idx="177">
                  <c:v>0.002244644</c:v>
                </c:pt>
                <c:pt idx="178">
                  <c:v>0.002578986</c:v>
                </c:pt>
                <c:pt idx="179">
                  <c:v>0.002963129</c:v>
                </c:pt>
                <c:pt idx="180">
                  <c:v>0.00340449</c:v>
                </c:pt>
                <c:pt idx="181">
                  <c:v>0.003911592</c:v>
                </c:pt>
                <c:pt idx="182">
                  <c:v>0.004494228</c:v>
                </c:pt>
                <c:pt idx="183">
                  <c:v>0.005163647</c:v>
                </c:pt>
                <c:pt idx="184">
                  <c:v>0.005932778</c:v>
                </c:pt>
                <c:pt idx="185">
                  <c:v>0.006816471</c:v>
                </c:pt>
                <c:pt idx="186">
                  <c:v>0.007831791</c:v>
                </c:pt>
                <c:pt idx="187">
                  <c:v>0.008998344</c:v>
                </c:pt>
                <c:pt idx="188">
                  <c:v>0.010338657</c:v>
                </c:pt>
                <c:pt idx="189">
                  <c:v>0.01187861</c:v>
                </c:pt>
                <c:pt idx="190">
                  <c:v>0.013647941</c:v>
                </c:pt>
                <c:pt idx="191">
                  <c:v>0.015680816</c:v>
                </c:pt>
                <c:pt idx="192">
                  <c:v>0.018016489</c:v>
                </c:pt>
                <c:pt idx="193">
                  <c:v>0.020700063</c:v>
                </c:pt>
                <c:pt idx="194">
                  <c:v>0.023783358</c:v>
                </c:pt>
                <c:pt idx="195">
                  <c:v>0.027325913</c:v>
                </c:pt>
                <c:pt idx="196">
                  <c:v>0.031396135</c:v>
                </c:pt>
                <c:pt idx="197">
                  <c:v>0.03607262</c:v>
                </c:pt>
                <c:pt idx="198">
                  <c:v>0.041445673</c:v>
                </c:pt>
                <c:pt idx="199">
                  <c:v>0.047619048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'experiment3Sink-1K.csv'!$I$1</c:f>
              <c:strCache>
                <c:ptCount val="1"/>
                <c:pt idx="0">
                  <c:v>Iz with Iy=.021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'experiment3Sink-1K.csv'!$A$2:$A$201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'experiment3Sink-1K.csv'!$I$2:$I$201</c:f>
              <c:numCache>
                <c:formatCode>0.00E+00</c:formatCode>
                <c:ptCount val="200"/>
                <c:pt idx="0">
                  <c:v>3.1E-9</c:v>
                </c:pt>
                <c:pt idx="1">
                  <c:v>3E-9</c:v>
                </c:pt>
                <c:pt idx="2">
                  <c:v>3.1E-9</c:v>
                </c:pt>
                <c:pt idx="3">
                  <c:v>3.1E-9</c:v>
                </c:pt>
                <c:pt idx="4">
                  <c:v>2.8E-9</c:v>
                </c:pt>
                <c:pt idx="5">
                  <c:v>2.9E-9</c:v>
                </c:pt>
                <c:pt idx="6">
                  <c:v>3.3E-9</c:v>
                </c:pt>
                <c:pt idx="7">
                  <c:v>3.1E-9</c:v>
                </c:pt>
                <c:pt idx="8">
                  <c:v>3.2E-9</c:v>
                </c:pt>
                <c:pt idx="9">
                  <c:v>2.9E-9</c:v>
                </c:pt>
                <c:pt idx="10">
                  <c:v>2.7E-9</c:v>
                </c:pt>
                <c:pt idx="11">
                  <c:v>3.1E-9</c:v>
                </c:pt>
                <c:pt idx="12">
                  <c:v>3.1E-9</c:v>
                </c:pt>
                <c:pt idx="13">
                  <c:v>3E-9</c:v>
                </c:pt>
                <c:pt idx="14">
                  <c:v>3.1E-9</c:v>
                </c:pt>
                <c:pt idx="15">
                  <c:v>3.3E-9</c:v>
                </c:pt>
                <c:pt idx="16">
                  <c:v>3.3E-9</c:v>
                </c:pt>
                <c:pt idx="17">
                  <c:v>3E-9</c:v>
                </c:pt>
                <c:pt idx="18">
                  <c:v>2.9E-9</c:v>
                </c:pt>
                <c:pt idx="19">
                  <c:v>3.1E-9</c:v>
                </c:pt>
                <c:pt idx="20">
                  <c:v>3.3E-9</c:v>
                </c:pt>
                <c:pt idx="21">
                  <c:v>2.9E-9</c:v>
                </c:pt>
                <c:pt idx="22">
                  <c:v>3.1E-9</c:v>
                </c:pt>
                <c:pt idx="23">
                  <c:v>2.8E-9</c:v>
                </c:pt>
                <c:pt idx="24">
                  <c:v>3E-9</c:v>
                </c:pt>
                <c:pt idx="25">
                  <c:v>3.1E-9</c:v>
                </c:pt>
                <c:pt idx="26">
                  <c:v>3.4E-9</c:v>
                </c:pt>
                <c:pt idx="27">
                  <c:v>3.1E-9</c:v>
                </c:pt>
                <c:pt idx="28">
                  <c:v>3.1E-9</c:v>
                </c:pt>
                <c:pt idx="29">
                  <c:v>3.1E-9</c:v>
                </c:pt>
                <c:pt idx="30">
                  <c:v>3.3E-9</c:v>
                </c:pt>
                <c:pt idx="31">
                  <c:v>3.2E-9</c:v>
                </c:pt>
                <c:pt idx="32">
                  <c:v>3.1E-9</c:v>
                </c:pt>
                <c:pt idx="33">
                  <c:v>3.4E-9</c:v>
                </c:pt>
                <c:pt idx="34">
                  <c:v>3.1E-9</c:v>
                </c:pt>
                <c:pt idx="35">
                  <c:v>3.3E-9</c:v>
                </c:pt>
                <c:pt idx="36">
                  <c:v>3.3E-9</c:v>
                </c:pt>
                <c:pt idx="37">
                  <c:v>3.3E-9</c:v>
                </c:pt>
                <c:pt idx="38">
                  <c:v>3.4E-9</c:v>
                </c:pt>
                <c:pt idx="39">
                  <c:v>3.5E-9</c:v>
                </c:pt>
                <c:pt idx="40">
                  <c:v>3.5E-9</c:v>
                </c:pt>
                <c:pt idx="41">
                  <c:v>3.5E-9</c:v>
                </c:pt>
                <c:pt idx="42">
                  <c:v>3.6E-9</c:v>
                </c:pt>
                <c:pt idx="43">
                  <c:v>4E-9</c:v>
                </c:pt>
                <c:pt idx="44">
                  <c:v>4.3E-9</c:v>
                </c:pt>
                <c:pt idx="45">
                  <c:v>4.4E-9</c:v>
                </c:pt>
                <c:pt idx="46">
                  <c:v>4.7E-9</c:v>
                </c:pt>
                <c:pt idx="47">
                  <c:v>5E-9</c:v>
                </c:pt>
                <c:pt idx="48">
                  <c:v>5.5E-9</c:v>
                </c:pt>
                <c:pt idx="49">
                  <c:v>6E-9</c:v>
                </c:pt>
                <c:pt idx="50">
                  <c:v>7E-9</c:v>
                </c:pt>
                <c:pt idx="51">
                  <c:v>7.7E-9</c:v>
                </c:pt>
                <c:pt idx="52">
                  <c:v>8.3E-9</c:v>
                </c:pt>
                <c:pt idx="53">
                  <c:v>9.5E-9</c:v>
                </c:pt>
                <c:pt idx="54">
                  <c:v>1.07E-8</c:v>
                </c:pt>
                <c:pt idx="55">
                  <c:v>1.19E-8</c:v>
                </c:pt>
                <c:pt idx="56">
                  <c:v>1.37E-8</c:v>
                </c:pt>
                <c:pt idx="57">
                  <c:v>1.56E-8</c:v>
                </c:pt>
                <c:pt idx="58">
                  <c:v>1.74E-8</c:v>
                </c:pt>
                <c:pt idx="59">
                  <c:v>1.97E-8</c:v>
                </c:pt>
                <c:pt idx="60">
                  <c:v>2.32E-8</c:v>
                </c:pt>
                <c:pt idx="61">
                  <c:v>2.64E-8</c:v>
                </c:pt>
                <c:pt idx="62">
                  <c:v>2.99E-8</c:v>
                </c:pt>
                <c:pt idx="63">
                  <c:v>3.42E-8</c:v>
                </c:pt>
                <c:pt idx="64">
                  <c:v>3.94E-8</c:v>
                </c:pt>
                <c:pt idx="65">
                  <c:v>4.52E-8</c:v>
                </c:pt>
                <c:pt idx="66">
                  <c:v>5.2E-8</c:v>
                </c:pt>
                <c:pt idx="67">
                  <c:v>5.97E-8</c:v>
                </c:pt>
                <c:pt idx="68">
                  <c:v>6.82E-8</c:v>
                </c:pt>
                <c:pt idx="69">
                  <c:v>7.81E-8</c:v>
                </c:pt>
                <c:pt idx="70">
                  <c:v>9.01E-8</c:v>
                </c:pt>
                <c:pt idx="71">
                  <c:v>1.032E-7</c:v>
                </c:pt>
                <c:pt idx="72">
                  <c:v>1.181E-7</c:v>
                </c:pt>
                <c:pt idx="73">
                  <c:v>1.352E-7</c:v>
                </c:pt>
                <c:pt idx="74">
                  <c:v>1.552E-7</c:v>
                </c:pt>
                <c:pt idx="75">
                  <c:v>1.777E-7</c:v>
                </c:pt>
                <c:pt idx="76">
                  <c:v>2.07E-7</c:v>
                </c:pt>
                <c:pt idx="77">
                  <c:v>2.33E-7</c:v>
                </c:pt>
                <c:pt idx="78">
                  <c:v>2.69E-7</c:v>
                </c:pt>
                <c:pt idx="79">
                  <c:v>3.09E-7</c:v>
                </c:pt>
                <c:pt idx="80">
                  <c:v>3.56E-7</c:v>
                </c:pt>
                <c:pt idx="81">
                  <c:v>4.09E-7</c:v>
                </c:pt>
                <c:pt idx="82">
                  <c:v>4.7E-7</c:v>
                </c:pt>
                <c:pt idx="83">
                  <c:v>5.41E-7</c:v>
                </c:pt>
                <c:pt idx="84">
                  <c:v>6.23E-7</c:v>
                </c:pt>
                <c:pt idx="85">
                  <c:v>7.14E-7</c:v>
                </c:pt>
                <c:pt idx="86">
                  <c:v>8.2E-7</c:v>
                </c:pt>
                <c:pt idx="87">
                  <c:v>9.42E-7</c:v>
                </c:pt>
                <c:pt idx="88">
                  <c:v>1.082E-6</c:v>
                </c:pt>
                <c:pt idx="89">
                  <c:v>1.243E-6</c:v>
                </c:pt>
                <c:pt idx="90">
                  <c:v>1.427E-6</c:v>
                </c:pt>
                <c:pt idx="91">
                  <c:v>1.644E-6</c:v>
                </c:pt>
                <c:pt idx="92">
                  <c:v>1.885E-6</c:v>
                </c:pt>
                <c:pt idx="93">
                  <c:v>2.2E-6</c:v>
                </c:pt>
                <c:pt idx="94">
                  <c:v>2.53E-6</c:v>
                </c:pt>
                <c:pt idx="95">
                  <c:v>2.91E-6</c:v>
                </c:pt>
                <c:pt idx="96">
                  <c:v>3.35E-6</c:v>
                </c:pt>
                <c:pt idx="97">
                  <c:v>3.85E-6</c:v>
                </c:pt>
                <c:pt idx="98">
                  <c:v>4.42E-6</c:v>
                </c:pt>
                <c:pt idx="99">
                  <c:v>5.09E-6</c:v>
                </c:pt>
                <c:pt idx="100">
                  <c:v>5.84E-6</c:v>
                </c:pt>
                <c:pt idx="101">
                  <c:v>6.71E-6</c:v>
                </c:pt>
                <c:pt idx="102">
                  <c:v>7.7E-6</c:v>
                </c:pt>
                <c:pt idx="103">
                  <c:v>8.84E-6</c:v>
                </c:pt>
                <c:pt idx="104">
                  <c:v>1.013E-5</c:v>
                </c:pt>
                <c:pt idx="105">
                  <c:v>1.162E-5</c:v>
                </c:pt>
                <c:pt idx="106">
                  <c:v>1.334E-5</c:v>
                </c:pt>
                <c:pt idx="107">
                  <c:v>1.527E-5</c:v>
                </c:pt>
                <c:pt idx="108">
                  <c:v>1.748E-5</c:v>
                </c:pt>
                <c:pt idx="109">
                  <c:v>1.998E-5</c:v>
                </c:pt>
                <c:pt idx="110">
                  <c:v>2.3E-5</c:v>
                </c:pt>
                <c:pt idx="111">
                  <c:v>2.62E-5</c:v>
                </c:pt>
                <c:pt idx="112">
                  <c:v>3.01E-5</c:v>
                </c:pt>
                <c:pt idx="113">
                  <c:v>3.46E-5</c:v>
                </c:pt>
                <c:pt idx="114">
                  <c:v>3.97E-5</c:v>
                </c:pt>
                <c:pt idx="115">
                  <c:v>4.58E-5</c:v>
                </c:pt>
                <c:pt idx="116">
                  <c:v>5.26E-5</c:v>
                </c:pt>
                <c:pt idx="117">
                  <c:v>6.03E-5</c:v>
                </c:pt>
                <c:pt idx="118">
                  <c:v>6.9E-5</c:v>
                </c:pt>
                <c:pt idx="119">
                  <c:v>7.91E-5</c:v>
                </c:pt>
                <c:pt idx="120">
                  <c:v>9.09E-5</c:v>
                </c:pt>
                <c:pt idx="121">
                  <c:v>0.0001043</c:v>
                </c:pt>
                <c:pt idx="122">
                  <c:v>0.0001196</c:v>
                </c:pt>
                <c:pt idx="123">
                  <c:v>0.000137</c:v>
                </c:pt>
                <c:pt idx="124">
                  <c:v>0.0001575</c:v>
                </c:pt>
                <c:pt idx="125">
                  <c:v>0.0001805</c:v>
                </c:pt>
                <c:pt idx="126">
                  <c:v>0.00021</c:v>
                </c:pt>
                <c:pt idx="127">
                  <c:v>0.000241</c:v>
                </c:pt>
                <c:pt idx="128">
                  <c:v>0.000276</c:v>
                </c:pt>
                <c:pt idx="129">
                  <c:v>0.000316</c:v>
                </c:pt>
                <c:pt idx="130">
                  <c:v>0.000363</c:v>
                </c:pt>
                <c:pt idx="131">
                  <c:v>0.000414</c:v>
                </c:pt>
                <c:pt idx="132">
                  <c:v>0.000476</c:v>
                </c:pt>
                <c:pt idx="133">
                  <c:v>0.000544</c:v>
                </c:pt>
                <c:pt idx="134">
                  <c:v>0.000623</c:v>
                </c:pt>
                <c:pt idx="135">
                  <c:v>0.000711</c:v>
                </c:pt>
                <c:pt idx="136">
                  <c:v>0.000811</c:v>
                </c:pt>
                <c:pt idx="137">
                  <c:v>0.000924</c:v>
                </c:pt>
                <c:pt idx="138">
                  <c:v>0.00105</c:v>
                </c:pt>
                <c:pt idx="139">
                  <c:v>0.001195</c:v>
                </c:pt>
                <c:pt idx="140">
                  <c:v>0.001357</c:v>
                </c:pt>
                <c:pt idx="141">
                  <c:v>0.001538</c:v>
                </c:pt>
                <c:pt idx="142">
                  <c:v>0.001739</c:v>
                </c:pt>
                <c:pt idx="143">
                  <c:v>0.001944</c:v>
                </c:pt>
                <c:pt idx="144">
                  <c:v>0.00223</c:v>
                </c:pt>
                <c:pt idx="145">
                  <c:v>0.00251</c:v>
                </c:pt>
                <c:pt idx="146">
                  <c:v>0.00283</c:v>
                </c:pt>
                <c:pt idx="147">
                  <c:v>0.00319</c:v>
                </c:pt>
                <c:pt idx="148">
                  <c:v>0.0036</c:v>
                </c:pt>
                <c:pt idx="149">
                  <c:v>0.00404</c:v>
                </c:pt>
                <c:pt idx="150">
                  <c:v>0.00452</c:v>
                </c:pt>
                <c:pt idx="151">
                  <c:v>0.00504</c:v>
                </c:pt>
                <c:pt idx="152">
                  <c:v>0.00561</c:v>
                </c:pt>
                <c:pt idx="153">
                  <c:v>0.00625</c:v>
                </c:pt>
                <c:pt idx="154">
                  <c:v>0.00693</c:v>
                </c:pt>
                <c:pt idx="155">
                  <c:v>0.00767</c:v>
                </c:pt>
                <c:pt idx="156">
                  <c:v>0.00847</c:v>
                </c:pt>
                <c:pt idx="157">
                  <c:v>0.00935</c:v>
                </c:pt>
                <c:pt idx="158">
                  <c:v>0.01028</c:v>
                </c:pt>
                <c:pt idx="159">
                  <c:v>0.01127</c:v>
                </c:pt>
                <c:pt idx="160">
                  <c:v>0.01233</c:v>
                </c:pt>
                <c:pt idx="161">
                  <c:v>0.01346</c:v>
                </c:pt>
                <c:pt idx="162">
                  <c:v>0.01465</c:v>
                </c:pt>
                <c:pt idx="163">
                  <c:v>0.01592</c:v>
                </c:pt>
                <c:pt idx="164">
                  <c:v>0.01724</c:v>
                </c:pt>
                <c:pt idx="165">
                  <c:v>0.01866</c:v>
                </c:pt>
                <c:pt idx="166">
                  <c:v>0.02012</c:v>
                </c:pt>
                <c:pt idx="167">
                  <c:v>0.02042</c:v>
                </c:pt>
                <c:pt idx="168">
                  <c:v>0.02042</c:v>
                </c:pt>
                <c:pt idx="169">
                  <c:v>0.02042</c:v>
                </c:pt>
                <c:pt idx="170">
                  <c:v>0.02042</c:v>
                </c:pt>
                <c:pt idx="171">
                  <c:v>0.02042</c:v>
                </c:pt>
                <c:pt idx="172">
                  <c:v>0.02042</c:v>
                </c:pt>
                <c:pt idx="173">
                  <c:v>0.02042</c:v>
                </c:pt>
                <c:pt idx="174">
                  <c:v>0.02042</c:v>
                </c:pt>
                <c:pt idx="175">
                  <c:v>0.02042</c:v>
                </c:pt>
                <c:pt idx="176">
                  <c:v>0.02042</c:v>
                </c:pt>
                <c:pt idx="177">
                  <c:v>0.02042</c:v>
                </c:pt>
                <c:pt idx="178">
                  <c:v>0.02042</c:v>
                </c:pt>
                <c:pt idx="179">
                  <c:v>0.02042</c:v>
                </c:pt>
                <c:pt idx="180">
                  <c:v>0.02042</c:v>
                </c:pt>
                <c:pt idx="181">
                  <c:v>0.02042</c:v>
                </c:pt>
                <c:pt idx="182">
                  <c:v>0.02042</c:v>
                </c:pt>
                <c:pt idx="183">
                  <c:v>0.02042</c:v>
                </c:pt>
                <c:pt idx="184">
                  <c:v>0.02042</c:v>
                </c:pt>
                <c:pt idx="185">
                  <c:v>0.02042</c:v>
                </c:pt>
                <c:pt idx="186">
                  <c:v>0.02042</c:v>
                </c:pt>
                <c:pt idx="187">
                  <c:v>0.02042</c:v>
                </c:pt>
                <c:pt idx="188">
                  <c:v>0.02042</c:v>
                </c:pt>
                <c:pt idx="189">
                  <c:v>0.02042</c:v>
                </c:pt>
                <c:pt idx="190">
                  <c:v>0.02042</c:v>
                </c:pt>
                <c:pt idx="191">
                  <c:v>0.02042</c:v>
                </c:pt>
                <c:pt idx="192">
                  <c:v>0.02042</c:v>
                </c:pt>
                <c:pt idx="193">
                  <c:v>0.02042</c:v>
                </c:pt>
                <c:pt idx="194">
                  <c:v>0.02042</c:v>
                </c:pt>
                <c:pt idx="195">
                  <c:v>0.02042</c:v>
                </c:pt>
                <c:pt idx="196">
                  <c:v>0.02042</c:v>
                </c:pt>
                <c:pt idx="197">
                  <c:v>0.02042</c:v>
                </c:pt>
                <c:pt idx="198">
                  <c:v>0.02042</c:v>
                </c:pt>
                <c:pt idx="199">
                  <c:v>0.02042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'experiment3Sink-1K.csv'!$J$1</c:f>
              <c:strCache>
                <c:ptCount val="1"/>
                <c:pt idx="0">
                  <c:v>Theoretical Iz with Iy=.021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'experiment3Sink-1K.csv'!$A$2:$A$201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'experiment3Sink-1K.csv'!$J$2:$J$201</c:f>
              <c:numCache>
                <c:formatCode>General</c:formatCode>
                <c:ptCount val="200"/>
                <c:pt idx="0">
                  <c:v>4.76190476190476E-12</c:v>
                </c:pt>
                <c:pt idx="1">
                  <c:v>5.47119523903692E-12</c:v>
                </c:pt>
                <c:pt idx="2">
                  <c:v>6.28613524208382E-12</c:v>
                </c:pt>
                <c:pt idx="3">
                  <c:v>7.22246137363792E-12</c:v>
                </c:pt>
                <c:pt idx="4">
                  <c:v>8.29825421907574E-12</c:v>
                </c:pt>
                <c:pt idx="5">
                  <c:v>9.53428748477445E-12</c:v>
                </c:pt>
                <c:pt idx="6">
                  <c:v>1.09544291417625E-11</c:v>
                </c:pt>
                <c:pt idx="7">
                  <c:v>1.25861023188656E-11</c:v>
                </c:pt>
                <c:pt idx="8">
                  <c:v>1.44608148477937E-11</c:v>
                </c:pt>
                <c:pt idx="9">
                  <c:v>1.66147676828755E-11</c:v>
                </c:pt>
                <c:pt idx="10">
                  <c:v>1.90895539472197E-11</c:v>
                </c:pt>
                <c:pt idx="11">
                  <c:v>2.19329621007236E-11</c:v>
                </c:pt>
                <c:pt idx="12">
                  <c:v>2.51998987425953E-11</c:v>
                </c:pt>
                <c:pt idx="13">
                  <c:v>2.89534488649361E-11</c:v>
                </c:pt>
                <c:pt idx="14">
                  <c:v>3.32660940322074E-11</c:v>
                </c:pt>
                <c:pt idx="15">
                  <c:v>3.82211120107667E-11</c:v>
                </c:pt>
                <c:pt idx="16">
                  <c:v>4.3914184873152E-11</c:v>
                </c:pt>
                <c:pt idx="17">
                  <c:v>5.04552466324206E-11</c:v>
                </c:pt>
                <c:pt idx="18">
                  <c:v>5.79706060829483E-11</c:v>
                </c:pt>
                <c:pt idx="19">
                  <c:v>6.66053858403875E-11</c:v>
                </c:pt>
                <c:pt idx="20">
                  <c:v>7.65263246791842E-11</c:v>
                </c:pt>
                <c:pt idx="21">
                  <c:v>8.79249972807058E-11</c:v>
                </c:pt>
                <c:pt idx="22">
                  <c:v>1.01021513567388E-10</c:v>
                </c:pt>
                <c:pt idx="23">
                  <c:v>1.16068769053486E-10</c:v>
                </c:pt>
                <c:pt idx="24">
                  <c:v>1.33357328294537E-10</c:v>
                </c:pt>
                <c:pt idx="25">
                  <c:v>1.53221035726119E-10</c:v>
                </c:pt>
                <c:pt idx="26">
                  <c:v>1.76043462247416E-10</c:v>
                </c:pt>
                <c:pt idx="27">
                  <c:v>2.02265312025416E-10</c:v>
                </c:pt>
                <c:pt idx="28">
                  <c:v>2.32392932555289E-10</c:v>
                </c:pt>
                <c:pt idx="29">
                  <c:v>2.67008092295496E-10</c:v>
                </c:pt>
                <c:pt idx="30">
                  <c:v>3.06779214701234E-10</c:v>
                </c:pt>
                <c:pt idx="31">
                  <c:v>3.52474285567042E-10</c:v>
                </c:pt>
                <c:pt idx="32">
                  <c:v>4.04975682942605E-10</c:v>
                </c:pt>
                <c:pt idx="33">
                  <c:v>4.65297215969296E-10</c:v>
                </c:pt>
                <c:pt idx="34">
                  <c:v>5.34603701674222E-10</c:v>
                </c:pt>
                <c:pt idx="35">
                  <c:v>6.14233457736312E-10</c:v>
                </c:pt>
                <c:pt idx="36">
                  <c:v>7.05724145618897E-10</c:v>
                </c:pt>
                <c:pt idx="37">
                  <c:v>8.10842462959243E-10</c:v>
                </c:pt>
                <c:pt idx="38">
                  <c:v>9.31618258821328E-10</c:v>
                </c:pt>
                <c:pt idx="39">
                  <c:v>1.07038373026694E-9</c:v>
                </c:pt>
                <c:pt idx="40">
                  <c:v>1.22981845746543E-9</c:v>
                </c:pt>
                <c:pt idx="41">
                  <c:v>1.41300114675859E-9</c:v>
                </c:pt>
                <c:pt idx="42">
                  <c:v>1.62346908083965E-9</c:v>
                </c:pt>
                <c:pt idx="43">
                  <c:v>1.86528642418818E-9</c:v>
                </c:pt>
                <c:pt idx="44">
                  <c:v>2.14312270271325E-9</c:v>
                </c:pt>
                <c:pt idx="45">
                  <c:v>2.46234297281247E-9</c:v>
                </c:pt>
                <c:pt idx="46">
                  <c:v>2.82911142140677E-9</c:v>
                </c:pt>
                <c:pt idx="47">
                  <c:v>3.25051039726428E-9</c:v>
                </c:pt>
                <c:pt idx="48">
                  <c:v>3.73467717205588E-9</c:v>
                </c:pt>
                <c:pt idx="49">
                  <c:v>4.29096107223405E-9</c:v>
                </c:pt>
                <c:pt idx="50">
                  <c:v>4.93010401569137E-9</c:v>
                </c:pt>
                <c:pt idx="51">
                  <c:v>5.6644479398726E-9</c:v>
                </c:pt>
                <c:pt idx="52">
                  <c:v>6.50817312602706E-9</c:v>
                </c:pt>
                <c:pt idx="53">
                  <c:v>7.47757202251527E-9</c:v>
                </c:pt>
                <c:pt idx="54">
                  <c:v>8.59136385426051E-9</c:v>
                </c:pt>
                <c:pt idx="55">
                  <c:v>9.87105609332452E-9</c:v>
                </c:pt>
                <c:pt idx="56">
                  <c:v>1.13413597712944E-8</c:v>
                </c:pt>
                <c:pt idx="57">
                  <c:v>1.30306666527551E-8</c:v>
                </c:pt>
                <c:pt idx="58">
                  <c:v>1.49715974837933E-8</c:v>
                </c:pt>
                <c:pt idx="59">
                  <c:v>1.72016319033761E-8</c:v>
                </c:pt>
                <c:pt idx="60">
                  <c:v>1.97638321802319E-8</c:v>
                </c:pt>
                <c:pt idx="61">
                  <c:v>2.2707674751006E-8</c:v>
                </c:pt>
                <c:pt idx="62">
                  <c:v>2.60900056171447E-8</c:v>
                </c:pt>
                <c:pt idx="63">
                  <c:v>2.99761380486946E-8</c:v>
                </c:pt>
                <c:pt idx="64">
                  <c:v>3.4441113792757E-8</c:v>
                </c:pt>
                <c:pt idx="65">
                  <c:v>3.95711521397709E-8</c:v>
                </c:pt>
                <c:pt idx="66">
                  <c:v>4.54653148295948E-8</c:v>
                </c:pt>
                <c:pt idx="67">
                  <c:v>5.22374189473113E-8</c:v>
                </c:pt>
                <c:pt idx="68">
                  <c:v>6.00182347465667E-8</c:v>
                </c:pt>
                <c:pt idx="69">
                  <c:v>6.89580108419207E-8</c:v>
                </c:pt>
                <c:pt idx="70">
                  <c:v>7.92293755270282E-8</c:v>
                </c:pt>
                <c:pt idx="71">
                  <c:v>9.10306702558489E-8</c:v>
                </c:pt>
                <c:pt idx="72">
                  <c:v>1.04589779639044E-7</c:v>
                </c:pt>
                <c:pt idx="73">
                  <c:v>1.2016853192576E-7</c:v>
                </c:pt>
                <c:pt idx="74">
                  <c:v>1.38067754947469E-7</c:v>
                </c:pt>
                <c:pt idx="75">
                  <c:v>1.58633085139913E-7</c:v>
                </c:pt>
                <c:pt idx="76">
                  <c:v>1.82261641834657E-7</c:v>
                </c:pt>
                <c:pt idx="77">
                  <c:v>2.09409695680436E-7</c:v>
                </c:pt>
                <c:pt idx="78">
                  <c:v>2.40601479301972E-7</c:v>
                </c:pt>
                <c:pt idx="79">
                  <c:v>2.76439310290342E-7</c:v>
                </c:pt>
                <c:pt idx="80">
                  <c:v>3.17615222048395E-7</c:v>
                </c:pt>
                <c:pt idx="81">
                  <c:v>3.6492432704743E-7</c:v>
                </c:pt>
                <c:pt idx="82">
                  <c:v>4.1928017055477E-7</c:v>
                </c:pt>
                <c:pt idx="83">
                  <c:v>4.81732371315994E-7</c:v>
                </c:pt>
                <c:pt idx="84">
                  <c:v>5.53486889848584E-7</c:v>
                </c:pt>
                <c:pt idx="85">
                  <c:v>6.3592931568186E-7</c:v>
                </c:pt>
                <c:pt idx="86">
                  <c:v>7.30651623300282E-7</c:v>
                </c:pt>
                <c:pt idx="87">
                  <c:v>8.39482913377459E-7</c:v>
                </c:pt>
                <c:pt idx="88">
                  <c:v>9.64524732966771E-7</c:v>
                </c:pt>
                <c:pt idx="89">
                  <c:v>1.10819165664994E-6</c:v>
                </c:pt>
                <c:pt idx="90">
                  <c:v>1.27325791230633E-6</c:v>
                </c:pt>
                <c:pt idx="91">
                  <c:v>1.46291095183729E-6</c:v>
                </c:pt>
                <c:pt idx="92">
                  <c:v>1.68081300130312E-6</c:v>
                </c:pt>
                <c:pt idx="93">
                  <c:v>1.93117177897268E-6</c:v>
                </c:pt>
                <c:pt idx="94">
                  <c:v>2.21882174698163E-6</c:v>
                </c:pt>
                <c:pt idx="95">
                  <c:v>2.54931746543563E-6</c:v>
                </c:pt>
                <c:pt idx="96">
                  <c:v>2.92904085170673E-6</c:v>
                </c:pt>
                <c:pt idx="97">
                  <c:v>3.36532441615729E-6</c:v>
                </c:pt>
                <c:pt idx="98">
                  <c:v>3.86659285390142E-6</c:v>
                </c:pt>
                <c:pt idx="99">
                  <c:v>4.44252572680342E-6</c:v>
                </c:pt>
                <c:pt idx="100">
                  <c:v>5.10424437721005E-6</c:v>
                </c:pt>
                <c:pt idx="101">
                  <c:v>5.86452668232489E-6</c:v>
                </c:pt>
                <c:pt idx="102">
                  <c:v>6.73805379730388E-6</c:v>
                </c:pt>
                <c:pt idx="103">
                  <c:v>7.74169364969576E-6</c:v>
                </c:pt>
                <c:pt idx="104">
                  <c:v>8.89482666197761E-6</c:v>
                </c:pt>
                <c:pt idx="105">
                  <c:v>1.02197199898398E-5</c:v>
                </c:pt>
                <c:pt idx="106">
                  <c:v>1.17419575039265E-5</c:v>
                </c:pt>
                <c:pt idx="107">
                  <c:v>1.34909338182672E-5</c:v>
                </c:pt>
                <c:pt idx="108">
                  <c:v>1.55004219039409E-5</c:v>
                </c:pt>
                <c:pt idx="109">
                  <c:v>1.78092252499869E-5</c:v>
                </c:pt>
                <c:pt idx="110">
                  <c:v>2.0461927163524E-5</c:v>
                </c:pt>
                <c:pt idx="111">
                  <c:v>2.35097516801958E-5</c:v>
                </c:pt>
                <c:pt idx="112">
                  <c:v>2.70115527071918E-5</c:v>
                </c:pt>
                <c:pt idx="113">
                  <c:v>3.10349504994518E-5</c:v>
                </c:pt>
                <c:pt idx="114">
                  <c:v>3.56576374169736E-5</c:v>
                </c:pt>
                <c:pt idx="115">
                  <c:v>4.09688781746869E-5</c:v>
                </c:pt>
                <c:pt idx="116">
                  <c:v>4.7071233555315E-5</c:v>
                </c:pt>
                <c:pt idx="117">
                  <c:v>5.40825408734193E-5</c:v>
                </c:pt>
                <c:pt idx="118">
                  <c:v>6.21381894292768E-5</c:v>
                </c:pt>
                <c:pt idx="119">
                  <c:v>7.13937348944794E-5</c:v>
                </c:pt>
                <c:pt idx="120">
                  <c:v>8.20279031142091E-5</c:v>
                </c:pt>
                <c:pt idx="121">
                  <c:v>9.42460413264622E-5</c:v>
                </c:pt>
                <c:pt idx="122">
                  <c:v>0.000108284083445413</c:v>
                </c:pt>
                <c:pt idx="123">
                  <c:v>0.000124413105979198</c:v>
                </c:pt>
                <c:pt idx="124">
                  <c:v>0.000142944562551013</c:v>
                </c:pt>
                <c:pt idx="125">
                  <c:v>0.000164236298114589</c:v>
                </c:pt>
                <c:pt idx="126">
                  <c:v>0.000188699458985671</c:v>
                </c:pt>
                <c:pt idx="127">
                  <c:v>0.000216806432136477</c:v>
                </c:pt>
                <c:pt idx="128">
                  <c:v>0.000249099967050055</c:v>
                </c:pt>
                <c:pt idx="129">
                  <c:v>0.000286203656289106</c:v>
                </c:pt>
                <c:pt idx="130">
                  <c:v>0.000328833977150318</c:v>
                </c:pt>
                <c:pt idx="131">
                  <c:v>0.0003778141269427</c:v>
                </c:pt>
                <c:pt idx="132">
                  <c:v>0.00043408991903593</c:v>
                </c:pt>
                <c:pt idx="133">
                  <c:v>0.000498748046651789</c:v>
                </c:pt>
                <c:pt idx="134">
                  <c:v>0.000573037067034457</c:v>
                </c:pt>
                <c:pt idx="135">
                  <c:v>0.000658391511314087</c:v>
                </c:pt>
                <c:pt idx="136">
                  <c:v>0.000756459585442257</c:v>
                </c:pt>
                <c:pt idx="137">
                  <c:v>0.000869134997297321</c:v>
                </c:pt>
                <c:pt idx="138">
                  <c:v>0.000998593524433381</c:v>
                </c:pt>
                <c:pt idx="139">
                  <c:v>0.00114733502868985</c:v>
                </c:pt>
                <c:pt idx="140">
                  <c:v>0.00131823172876426</c:v>
                </c:pt>
                <c:pt idx="141">
                  <c:v>0.00151458366323205</c:v>
                </c:pt>
                <c:pt idx="142">
                  <c:v>0.00174018241474938</c:v>
                </c:pt>
                <c:pt idx="143">
                  <c:v>0.00199938432593378</c:v>
                </c:pt>
                <c:pt idx="144">
                  <c:v>0.00229719462103835</c:v>
                </c:pt>
                <c:pt idx="145">
                  <c:v>0.0026393640574532</c:v>
                </c:pt>
                <c:pt idx="146">
                  <c:v>0.00303249997366406</c:v>
                </c:pt>
                <c:pt idx="147">
                  <c:v>0.0034841938778144</c:v>
                </c:pt>
                <c:pt idx="148">
                  <c:v>0.00400316804076269</c:v>
                </c:pt>
                <c:pt idx="149">
                  <c:v>0.00459944392435533</c:v>
                </c:pt>
                <c:pt idx="150">
                  <c:v>0.00528453569718552</c:v>
                </c:pt>
                <c:pt idx="151">
                  <c:v>0.0060716725748223</c:v>
                </c:pt>
                <c:pt idx="152">
                  <c:v>0.00697605427766718</c:v>
                </c:pt>
                <c:pt idx="153">
                  <c:v>0.00801514453968219</c:v>
                </c:pt>
                <c:pt idx="154">
                  <c:v>0.00920900833548971</c:v>
                </c:pt>
                <c:pt idx="155">
                  <c:v>0.010580699337822</c:v>
                </c:pt>
                <c:pt idx="156">
                  <c:v>0.0121567050868756</c:v>
                </c:pt>
                <c:pt idx="157">
                  <c:v>0.0139674584685267</c:v>
                </c:pt>
                <c:pt idx="158">
                  <c:v>0.0160479253774583</c:v>
                </c:pt>
                <c:pt idx="159">
                  <c:v>0.0184382799133918</c:v>
                </c:pt>
                <c:pt idx="160">
                  <c:v>0.0211846801482258</c:v>
                </c:pt>
                <c:pt idx="161">
                  <c:v>0.0243401594449697</c:v>
                </c:pt>
                <c:pt idx="162">
                  <c:v>0.0279656505390161</c:v>
                </c:pt>
                <c:pt idx="163">
                  <c:v>0.0321311621576744</c:v>
                </c:pt>
                <c:pt idx="164">
                  <c:v>0.0369171308982065</c:v>
                </c:pt>
                <c:pt idx="165">
                  <c:v>0.042415974469615</c:v>
                </c:pt>
                <c:pt idx="166">
                  <c:v>0.0487338762911013</c:v>
                </c:pt>
                <c:pt idx="167">
                  <c:v>0.0559928359072858</c:v>
                </c:pt>
                <c:pt idx="168">
                  <c:v>0.06433302481897</c:v>
                </c:pt>
                <c:pt idx="169">
                  <c:v>0.0739154932114041</c:v>
                </c:pt>
                <c:pt idx="170">
                  <c:v>0.0849252798539133</c:v>
                </c:pt>
                <c:pt idx="171">
                  <c:v>0.0975749852288518</c:v>
                </c:pt>
                <c:pt idx="172">
                  <c:v>0.112108876872494</c:v>
                </c:pt>
                <c:pt idx="173">
                  <c:v>0.1288076062118</c:v>
                </c:pt>
                <c:pt idx="174">
                  <c:v>0.1479936279903</c:v>
                </c:pt>
                <c:pt idx="175">
                  <c:v>0.170037426899804</c:v>
                </c:pt>
                <c:pt idx="176">
                  <c:v>0.195364671705928</c:v>
                </c:pt>
                <c:pt idx="177">
                  <c:v>0.224464434957008</c:v>
                </c:pt>
                <c:pt idx="178">
                  <c:v>0.257898637051313</c:v>
                </c:pt>
                <c:pt idx="179">
                  <c:v>0.296312896987079</c:v>
                </c:pt>
                <c:pt idx="180">
                  <c:v>0.340448999361803</c:v>
                </c:pt>
                <c:pt idx="181">
                  <c:v>0.391159218329974</c:v>
                </c:pt>
                <c:pt idx="182">
                  <c:v>0.449422775131647</c:v>
                </c:pt>
                <c:pt idx="183">
                  <c:v>0.516364746995946</c:v>
                </c:pt>
                <c:pt idx="184">
                  <c:v>0.593277792521214</c:v>
                </c:pt>
                <c:pt idx="185">
                  <c:v>0.681647113105723</c:v>
                </c:pt>
                <c:pt idx="186">
                  <c:v>0.783179132378091</c:v>
                </c:pt>
                <c:pt idx="187">
                  <c:v>0.899834447474064</c:v>
                </c:pt>
                <c:pt idx="188">
                  <c:v>1.033865688423877</c:v>
                </c:pt>
                <c:pt idx="189">
                  <c:v>1.187861016778653</c:v>
                </c:pt>
                <c:pt idx="190">
                  <c:v>1.364794103308321</c:v>
                </c:pt>
                <c:pt idx="191">
                  <c:v>1.568081550044953</c:v>
                </c:pt>
                <c:pt idx="192">
                  <c:v>1.801648865300625</c:v>
                </c:pt>
                <c:pt idx="193">
                  <c:v>2.070006265771594</c:v>
                </c:pt>
                <c:pt idx="194">
                  <c:v>2.378335769456517</c:v>
                </c:pt>
                <c:pt idx="195">
                  <c:v>2.732591261094997</c:v>
                </c:pt>
                <c:pt idx="196">
                  <c:v>3.139613462536682</c:v>
                </c:pt>
                <c:pt idx="197">
                  <c:v>3.607262027990635</c:v>
                </c:pt>
                <c:pt idx="198">
                  <c:v>4.144567314988773</c:v>
                </c:pt>
                <c:pt idx="199">
                  <c:v>4.761904761904763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0536248"/>
        <c:axId val="-1990380184"/>
      </c:scatterChart>
      <c:valAx>
        <c:axId val="-199053624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Ix(A)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-1990380184"/>
        <c:crosses val="autoZero"/>
        <c:crossBetween val="midCat"/>
      </c:valAx>
      <c:valAx>
        <c:axId val="-199038018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Iz(A)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-1990536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Sink3Grap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eriment3Sink-10k.csv"/>
    </sheetNames>
    <sheetDataSet>
      <sheetData sheetId="0">
        <row r="2">
          <cell r="A2">
            <v>1E-8</v>
          </cell>
          <cell r="B2">
            <v>-3.1E-9</v>
          </cell>
        </row>
        <row r="3">
          <cell r="A3">
            <v>1.07189131921E-8</v>
          </cell>
          <cell r="B3">
            <v>-3E-9</v>
          </cell>
        </row>
        <row r="4">
          <cell r="A4">
            <v>1.1489510001900001E-8</v>
          </cell>
          <cell r="B4">
            <v>-3.1E-9</v>
          </cell>
        </row>
        <row r="5">
          <cell r="A5">
            <v>1.2315506032899999E-8</v>
          </cell>
          <cell r="B5">
            <v>-3.1E-9</v>
          </cell>
        </row>
        <row r="6">
          <cell r="A6">
            <v>1.3200884008299999E-8</v>
          </cell>
          <cell r="B6">
            <v>-2.7999999999999998E-9</v>
          </cell>
        </row>
        <row r="7">
          <cell r="A7">
            <v>1.4149912974299999E-8</v>
          </cell>
          <cell r="B7">
            <v>-2.8999999999999999E-9</v>
          </cell>
        </row>
        <row r="8">
          <cell r="A8">
            <v>1.51671688847E-8</v>
          </cell>
          <cell r="B8">
            <v>-3.3000000000000002E-9</v>
          </cell>
        </row>
        <row r="9">
          <cell r="A9">
            <v>1.6257556664400001E-8</v>
          </cell>
          <cell r="B9">
            <v>-3.1E-9</v>
          </cell>
        </row>
        <row r="10">
          <cell r="A10">
            <v>1.7426333860099999E-8</v>
          </cell>
          <cell r="B10">
            <v>-3.2000000000000001E-9</v>
          </cell>
        </row>
        <row r="11">
          <cell r="A11">
            <v>1.8679135990199999E-8</v>
          </cell>
          <cell r="B11">
            <v>-2.8999999999999999E-9</v>
          </cell>
        </row>
        <row r="12">
          <cell r="A12">
            <v>2.00220037182E-8</v>
          </cell>
          <cell r="B12">
            <v>-2.7000000000000002E-9</v>
          </cell>
        </row>
        <row r="13">
          <cell r="A13">
            <v>2.1461411978599999E-8</v>
          </cell>
          <cell r="B13">
            <v>-3.1E-9</v>
          </cell>
        </row>
        <row r="14">
          <cell r="A14">
            <v>2.30043011977E-8</v>
          </cell>
          <cell r="B14">
            <v>-3.1E-9</v>
          </cell>
        </row>
        <row r="15">
          <cell r="A15">
            <v>2.46581107582E-8</v>
          </cell>
          <cell r="B15">
            <v>-3E-9</v>
          </cell>
        </row>
        <row r="16">
          <cell r="A16">
            <v>2.6430814869699999E-8</v>
          </cell>
          <cell r="B16">
            <v>-3.1E-9</v>
          </cell>
        </row>
        <row r="17">
          <cell r="A17">
            <v>2.8330961018399999E-8</v>
          </cell>
          <cell r="B17">
            <v>-3.3000000000000002E-9</v>
          </cell>
        </row>
        <row r="18">
          <cell r="A18">
            <v>3.03677111804E-8</v>
          </cell>
          <cell r="B18">
            <v>-3.3000000000000002E-9</v>
          </cell>
        </row>
        <row r="19">
          <cell r="A19">
            <v>3.2550885998400003E-8</v>
          </cell>
          <cell r="B19">
            <v>-3E-9</v>
          </cell>
        </row>
        <row r="20">
          <cell r="A20">
            <v>3.4891012134100001E-8</v>
          </cell>
          <cell r="B20">
            <v>-2.8999999999999999E-9</v>
          </cell>
        </row>
        <row r="21">
          <cell r="A21">
            <v>3.7399373024799999E-8</v>
          </cell>
          <cell r="B21">
            <v>-3.1E-9</v>
          </cell>
        </row>
        <row r="22">
          <cell r="A22">
            <v>4.0088063288999997E-8</v>
          </cell>
          <cell r="B22">
            <v>-3.3000000000000002E-9</v>
          </cell>
        </row>
        <row r="23">
          <cell r="A23">
            <v>4.2970047043200003E-8</v>
          </cell>
          <cell r="B23">
            <v>-2.8999999999999999E-9</v>
          </cell>
        </row>
        <row r="24">
          <cell r="A24">
            <v>4.6059220411500001E-8</v>
          </cell>
          <cell r="B24">
            <v>-3.1E-9</v>
          </cell>
        </row>
        <row r="25">
          <cell r="A25">
            <v>4.9370478528400002E-8</v>
          </cell>
          <cell r="B25">
            <v>-2.7999999999999998E-9</v>
          </cell>
        </row>
        <row r="26">
          <cell r="A26">
            <v>5.2919787359599998E-8</v>
          </cell>
          <cell r="B26">
            <v>-3E-9</v>
          </cell>
        </row>
        <row r="27">
          <cell r="A27">
            <v>5.6724260684899998E-8</v>
          </cell>
          <cell r="B27">
            <v>-3.1E-9</v>
          </cell>
        </row>
        <row r="28">
          <cell r="A28">
            <v>6.0802242616499995E-8</v>
          </cell>
          <cell r="B28">
            <v>-3.3999999999999998E-9</v>
          </cell>
        </row>
        <row r="29">
          <cell r="A29">
            <v>6.5173396048799995E-8</v>
          </cell>
          <cell r="B29">
            <v>-3.1E-9</v>
          </cell>
        </row>
        <row r="30">
          <cell r="A30">
            <v>6.9858797467900003E-8</v>
          </cell>
          <cell r="B30">
            <v>-3.1E-9</v>
          </cell>
        </row>
        <row r="31">
          <cell r="A31">
            <v>7.4881038575900003E-8</v>
          </cell>
          <cell r="B31">
            <v>-3.1E-9</v>
          </cell>
        </row>
        <row r="32">
          <cell r="A32">
            <v>8.0264335222600001E-8</v>
          </cell>
          <cell r="B32">
            <v>-3.3000000000000002E-9</v>
          </cell>
        </row>
        <row r="33">
          <cell r="A33">
            <v>8.6034644166799999E-8</v>
          </cell>
          <cell r="B33">
            <v>-3.2000000000000001E-9</v>
          </cell>
        </row>
        <row r="34">
          <cell r="A34">
            <v>9.2219788233300005E-8</v>
          </cell>
          <cell r="B34">
            <v>-3.1E-9</v>
          </cell>
        </row>
        <row r="35">
          <cell r="A35">
            <v>9.8849590466299999E-8</v>
          </cell>
          <cell r="B35">
            <v>-3.3999999999999998E-9</v>
          </cell>
        </row>
        <row r="36">
          <cell r="A36">
            <v>1.05956017928E-7</v>
          </cell>
          <cell r="B36">
            <v>-3.1E-9</v>
          </cell>
        </row>
        <row r="37">
          <cell r="A37">
            <v>1.13573335834E-7</v>
          </cell>
          <cell r="B37">
            <v>-3.3000000000000002E-9</v>
          </cell>
        </row>
        <row r="38">
          <cell r="A38">
            <v>1.21738272774E-7</v>
          </cell>
          <cell r="B38">
            <v>-3.3000000000000002E-9</v>
          </cell>
        </row>
        <row r="39">
          <cell r="A39">
            <v>1.3049019780099999E-7</v>
          </cell>
          <cell r="B39">
            <v>-3.3000000000000002E-9</v>
          </cell>
        </row>
        <row r="40">
          <cell r="A40">
            <v>1.3987131026500001E-7</v>
          </cell>
          <cell r="B40">
            <v>-3.3999999999999998E-9</v>
          </cell>
        </row>
        <row r="41">
          <cell r="A41">
            <v>1.49926843279E-7</v>
          </cell>
          <cell r="B41">
            <v>-3.4999999999999999E-9</v>
          </cell>
        </row>
        <row r="42">
          <cell r="A42">
            <v>1.60705281826E-7</v>
          </cell>
          <cell r="B42">
            <v>-3.4999999999999999E-9</v>
          </cell>
        </row>
        <row r="43">
          <cell r="A43">
            <v>1.7225859653999999E-7</v>
          </cell>
          <cell r="B43">
            <v>-3.4999999999999999E-9</v>
          </cell>
        </row>
        <row r="44">
          <cell r="A44">
            <v>1.8464249429000001E-7</v>
          </cell>
          <cell r="B44">
            <v>-3.6E-9</v>
          </cell>
        </row>
        <row r="45">
          <cell r="A45">
            <v>1.97916686785E-7</v>
          </cell>
          <cell r="B45">
            <v>-4.0000000000000002E-9</v>
          </cell>
        </row>
        <row r="46">
          <cell r="A46">
            <v>2.1214517849099999E-7</v>
          </cell>
          <cell r="B46">
            <v>-4.2999999999999996E-9</v>
          </cell>
        </row>
        <row r="47">
          <cell r="A47">
            <v>2.27396575236E-7</v>
          </cell>
          <cell r="B47">
            <v>-4.3999999999999997E-9</v>
          </cell>
        </row>
        <row r="48">
          <cell r="A48">
            <v>2.4374441501199998E-7</v>
          </cell>
          <cell r="B48">
            <v>-4.6999999999999999E-9</v>
          </cell>
        </row>
        <row r="49">
          <cell r="A49">
            <v>2.6126752255600002E-7</v>
          </cell>
          <cell r="B49">
            <v>-5.0000000000000001E-9</v>
          </cell>
        </row>
        <row r="50">
          <cell r="A50">
            <v>2.8005038941800002E-7</v>
          </cell>
          <cell r="B50">
            <v>-5.4999999999999996E-9</v>
          </cell>
        </row>
        <row r="51">
          <cell r="A51">
            <v>3.0018358135800001E-7</v>
          </cell>
          <cell r="B51">
            <v>-6E-9</v>
          </cell>
        </row>
        <row r="52">
          <cell r="A52">
            <v>3.2176417502500001E-7</v>
          </cell>
          <cell r="B52">
            <v>-6.9999999999999998E-9</v>
          </cell>
        </row>
        <row r="53">
          <cell r="A53">
            <v>3.4489622604099999E-7</v>
          </cell>
          <cell r="B53">
            <v>-7.6999999999999995E-9</v>
          </cell>
        </row>
        <row r="54">
          <cell r="A54">
            <v>3.6969127072E-7</v>
          </cell>
          <cell r="B54">
            <v>-8.2999999999999999E-9</v>
          </cell>
        </row>
        <row r="55">
          <cell r="A55">
            <v>3.9626886387000003E-7</v>
          </cell>
          <cell r="B55">
            <v>-9.5000000000000007E-9</v>
          </cell>
        </row>
        <row r="56">
          <cell r="A56">
            <v>4.2475715525399998E-7</v>
          </cell>
          <cell r="B56">
            <v>-1.07E-8</v>
          </cell>
        </row>
        <row r="57">
          <cell r="A57">
            <v>4.5529350748700002E-7</v>
          </cell>
          <cell r="B57">
            <v>-1.1900000000000001E-8</v>
          </cell>
        </row>
        <row r="58">
          <cell r="A58">
            <v>4.8802515836499997E-7</v>
          </cell>
          <cell r="B58">
            <v>-1.37E-8</v>
          </cell>
        </row>
        <row r="59">
          <cell r="A59">
            <v>5.2310993080599996E-7</v>
          </cell>
          <cell r="B59">
            <v>-1.5600000000000001E-8</v>
          </cell>
        </row>
        <row r="60">
          <cell r="A60">
            <v>5.6071699382100003E-7</v>
          </cell>
          <cell r="B60">
            <v>-1.74E-8</v>
          </cell>
        </row>
        <row r="61">
          <cell r="A61">
            <v>6.01027678207E-7</v>
          </cell>
          <cell r="B61">
            <v>-1.9700000000000001E-8</v>
          </cell>
        </row>
        <row r="62">
          <cell r="A62">
            <v>6.4423635087200004E-7</v>
          </cell>
          <cell r="B62">
            <v>-2.3199999999999999E-8</v>
          </cell>
        </row>
        <row r="63">
          <cell r="A63">
            <v>6.9055135201599996E-7</v>
          </cell>
          <cell r="B63">
            <v>-2.6400000000000001E-8</v>
          </cell>
        </row>
        <row r="64">
          <cell r="A64">
            <v>7.4019599969199999E-7</v>
          </cell>
          <cell r="B64">
            <v>-2.9900000000000003E-8</v>
          </cell>
        </row>
        <row r="65">
          <cell r="A65">
            <v>7.9340966658E-7</v>
          </cell>
          <cell r="B65">
            <v>-3.4200000000000002E-8</v>
          </cell>
        </row>
        <row r="66">
          <cell r="A66">
            <v>8.5044893418E-7</v>
          </cell>
          <cell r="B66">
            <v>-3.9400000000000002E-8</v>
          </cell>
        </row>
        <row r="67">
          <cell r="A67">
            <v>9.1158882997500005E-7</v>
          </cell>
          <cell r="B67">
            <v>-4.5200000000000001E-8</v>
          </cell>
        </row>
        <row r="68">
          <cell r="A68">
            <v>9.7712415353499997E-7</v>
          </cell>
          <cell r="B68">
            <v>-5.2000000000000002E-8</v>
          </cell>
        </row>
        <row r="69">
          <cell r="A69">
            <v>1.0473708979599999E-6</v>
          </cell>
          <cell r="B69">
            <v>-5.9699999999999999E-8</v>
          </cell>
        </row>
        <row r="70">
          <cell r="A70">
            <v>1.12266777351E-6</v>
          </cell>
          <cell r="B70">
            <v>-6.8200000000000002E-8</v>
          </cell>
        </row>
        <row r="71">
          <cell r="A71">
            <v>1.2033778407800001E-6</v>
          </cell>
          <cell r="B71">
            <v>-7.8100000000000005E-8</v>
          </cell>
        </row>
        <row r="72">
          <cell r="A72">
            <v>1.2898902612499999E-6</v>
          </cell>
          <cell r="B72">
            <v>-9.0100000000000006E-8</v>
          </cell>
        </row>
        <row r="73">
          <cell r="A73">
            <v>1.3826221737600001E-6</v>
          </cell>
          <cell r="B73">
            <v>-1.032E-7</v>
          </cell>
        </row>
        <row r="74">
          <cell r="A74">
            <v>1.4820207058E-6</v>
          </cell>
          <cell r="B74">
            <v>-1.1810000000000001E-7</v>
          </cell>
        </row>
        <row r="75">
          <cell r="A75">
            <v>1.58856512943E-6</v>
          </cell>
          <cell r="B75">
            <v>-1.3519999999999999E-7</v>
          </cell>
        </row>
        <row r="76">
          <cell r="A76">
            <v>1.7027691722299999E-6</v>
          </cell>
          <cell r="B76">
            <v>-1.5519999999999999E-7</v>
          </cell>
        </row>
        <row r="77">
          <cell r="A77">
            <v>1.8251834943199999E-6</v>
          </cell>
          <cell r="B77">
            <v>-1.7770000000000001E-7</v>
          </cell>
        </row>
        <row r="78">
          <cell r="A78">
            <v>1.9563983435199999E-6</v>
          </cell>
          <cell r="B78">
            <v>-2.0699999999999999E-7</v>
          </cell>
        </row>
        <row r="79">
          <cell r="A79">
            <v>2.0970464013199998E-6</v>
          </cell>
          <cell r="B79">
            <v>-2.3300000000000001E-7</v>
          </cell>
        </row>
        <row r="80">
          <cell r="A80">
            <v>2.2478058335499999E-6</v>
          </cell>
          <cell r="B80">
            <v>-2.6899999999999999E-7</v>
          </cell>
        </row>
        <row r="81">
          <cell r="A81">
            <v>2.40940356024E-6</v>
          </cell>
          <cell r="B81">
            <v>-3.0899999999999997E-7</v>
          </cell>
        </row>
        <row r="82">
          <cell r="A82">
            <v>2.5826187606800001E-6</v>
          </cell>
          <cell r="B82">
            <v>-3.5600000000000001E-7</v>
          </cell>
        </row>
        <row r="83">
          <cell r="A83">
            <v>2.76828663039E-6</v>
          </cell>
          <cell r="B83">
            <v>-4.0900000000000002E-7</v>
          </cell>
        </row>
        <row r="84">
          <cell r="A84">
            <v>2.9673024081899999E-6</v>
          </cell>
          <cell r="B84">
            <v>-4.7E-7</v>
          </cell>
        </row>
        <row r="85">
          <cell r="A85">
            <v>3.1806256927899998E-6</v>
          </cell>
          <cell r="B85">
            <v>-5.4099999999999999E-7</v>
          </cell>
        </row>
        <row r="86">
          <cell r="A86">
            <v>3.4092850697499999E-6</v>
          </cell>
          <cell r="B86">
            <v>-6.2300000000000001E-7</v>
          </cell>
        </row>
        <row r="87">
          <cell r="A87">
            <v>3.6543830709599999E-6</v>
          </cell>
          <cell r="B87">
            <v>-7.1399999999999996E-7</v>
          </cell>
        </row>
        <row r="88">
          <cell r="A88">
            <v>3.9171014908100001E-6</v>
          </cell>
          <cell r="B88">
            <v>-8.1999999999999998E-7</v>
          </cell>
        </row>
        <row r="89">
          <cell r="A89">
            <v>4.1987070844399997E-6</v>
          </cell>
          <cell r="B89">
            <v>-9.4200000000000004E-7</v>
          </cell>
        </row>
        <row r="90">
          <cell r="A90">
            <v>4.5005576757000004E-6</v>
          </cell>
          <cell r="B90">
            <v>-1.082E-6</v>
          </cell>
        </row>
        <row r="91">
          <cell r="A91">
            <v>4.8241087041699999E-6</v>
          </cell>
          <cell r="B91">
            <v>-1.243E-6</v>
          </cell>
        </row>
        <row r="92">
          <cell r="A92">
            <v>5.1709202428999999E-6</v>
          </cell>
          <cell r="B92">
            <v>-1.4270000000000001E-6</v>
          </cell>
        </row>
        <row r="93">
          <cell r="A93">
            <v>5.54266452066E-6</v>
          </cell>
          <cell r="B93">
            <v>-1.6440000000000001E-6</v>
          </cell>
        </row>
        <row r="94">
          <cell r="A94">
            <v>5.9411339849700003E-6</v>
          </cell>
          <cell r="B94">
            <v>-1.885E-6</v>
          </cell>
        </row>
        <row r="95">
          <cell r="A95">
            <v>6.3682499447200002E-6</v>
          </cell>
          <cell r="B95">
            <v>-2.2000000000000001E-6</v>
          </cell>
        </row>
        <row r="96">
          <cell r="A96">
            <v>6.8260718342700001E-6</v>
          </cell>
          <cell r="B96">
            <v>-2.5299999999999999E-6</v>
          </cell>
        </row>
        <row r="97">
          <cell r="A97">
            <v>7.3168071434299998E-6</v>
          </cell>
          <cell r="B97">
            <v>-2.9100000000000001E-6</v>
          </cell>
        </row>
        <row r="98">
          <cell r="A98">
            <v>7.8428220613400007E-6</v>
          </cell>
          <cell r="B98">
            <v>-3.3500000000000001E-6</v>
          </cell>
        </row>
        <row r="99">
          <cell r="A99">
            <v>8.4066528856199997E-6</v>
          </cell>
          <cell r="B99">
            <v>-3.8500000000000004E-6</v>
          </cell>
        </row>
        <row r="100">
          <cell r="A100">
            <v>9.0110182516700005E-6</v>
          </cell>
          <cell r="B100">
            <v>-4.42E-6</v>
          </cell>
        </row>
        <row r="101">
          <cell r="A101">
            <v>9.6588322411599996E-6</v>
          </cell>
          <cell r="B101">
            <v>-5.0900000000000004E-6</v>
          </cell>
        </row>
        <row r="102">
          <cell r="A102">
            <v>1.0353218433000001E-5</v>
          </cell>
          <cell r="B102">
            <v>-5.84E-6</v>
          </cell>
        </row>
        <row r="103">
          <cell r="A103">
            <v>1.1097524964099999E-5</v>
          </cell>
          <cell r="B103">
            <v>-6.7100000000000001E-6</v>
          </cell>
        </row>
        <row r="104">
          <cell r="A104">
            <v>1.18953406737E-5</v>
          </cell>
          <cell r="B104">
            <v>-7.7000000000000008E-6</v>
          </cell>
        </row>
        <row r="105">
          <cell r="A105">
            <v>1.27505124071E-5</v>
          </cell>
          <cell r="B105">
            <v>-8.8400000000000001E-6</v>
          </cell>
        </row>
        <row r="106">
          <cell r="A106">
            <v>1.36671635646E-5</v>
          </cell>
          <cell r="B106">
            <v>-1.013E-5</v>
          </cell>
        </row>
        <row r="107">
          <cell r="A107">
            <v>1.46497139831E-5</v>
          </cell>
          <cell r="B107">
            <v>-1.1620000000000001E-5</v>
          </cell>
        </row>
        <row r="108">
          <cell r="A108">
            <v>1.5702901247300001E-5</v>
          </cell>
          <cell r="B108">
            <v>-1.3339999999999999E-5</v>
          </cell>
        </row>
        <row r="109">
          <cell r="A109">
            <v>1.6831803533299999E-5</v>
          </cell>
          <cell r="B109">
            <v>-1.5270000000000001E-5</v>
          </cell>
        </row>
        <row r="110">
          <cell r="A110">
            <v>1.8041864093900001E-5</v>
          </cell>
          <cell r="B110">
            <v>-1.7479999999999999E-5</v>
          </cell>
        </row>
        <row r="111">
          <cell r="A111">
            <v>1.9338917504599999E-5</v>
          </cell>
          <cell r="B111">
            <v>-1.9979999999999998E-5</v>
          </cell>
        </row>
        <row r="112">
          <cell r="A112">
            <v>2.0729217795999999E-5</v>
          </cell>
          <cell r="B112">
            <v>-2.3E-5</v>
          </cell>
        </row>
        <row r="113">
          <cell r="A113">
            <v>2.2219468609400001E-5</v>
          </cell>
          <cell r="B113">
            <v>-2.62E-5</v>
          </cell>
        </row>
        <row r="114">
          <cell r="A114">
            <v>2.3816855519799999E-5</v>
          </cell>
          <cell r="B114">
            <v>-3.01E-5</v>
          </cell>
        </row>
        <row r="115">
          <cell r="A115">
            <v>2.55290806824E-5</v>
          </cell>
          <cell r="B115">
            <v>-3.4600000000000001E-5</v>
          </cell>
        </row>
        <row r="116">
          <cell r="A116">
            <v>2.7364399970700001E-5</v>
          </cell>
          <cell r="B116">
            <v>-3.9700000000000003E-5</v>
          </cell>
        </row>
        <row r="117">
          <cell r="A117">
            <v>2.9331662783899999E-5</v>
          </cell>
          <cell r="B117">
            <v>-4.5800000000000002E-5</v>
          </cell>
        </row>
        <row r="118">
          <cell r="A118">
            <v>3.1440354715900001E-5</v>
          </cell>
          <cell r="B118">
            <v>-5.2599999999999998E-5</v>
          </cell>
        </row>
        <row r="119">
          <cell r="A119">
            <v>3.3700643292699999E-5</v>
          </cell>
          <cell r="B119">
            <v>-6.0300000000000002E-5</v>
          </cell>
        </row>
        <row r="120">
          <cell r="A120">
            <v>3.6123426997099997E-5</v>
          </cell>
          <cell r="B120">
            <v>-6.8999999999999997E-5</v>
          </cell>
        </row>
        <row r="121">
          <cell r="A121">
            <v>3.8720387818100003E-5</v>
          </cell>
          <cell r="B121">
            <v>-7.9099999999999998E-5</v>
          </cell>
        </row>
        <row r="122">
          <cell r="A122">
            <v>4.1504047578499999E-5</v>
          </cell>
          <cell r="B122">
            <v>-9.09E-5</v>
          </cell>
        </row>
        <row r="123">
          <cell r="A123">
            <v>4.4487828311299998E-5</v>
          </cell>
          <cell r="B123">
            <v>-1.043E-4</v>
          </cell>
        </row>
        <row r="124">
          <cell r="A124">
            <v>4.7686116977100001E-5</v>
          </cell>
          <cell r="B124">
            <v>-1.1959999999999999E-4</v>
          </cell>
        </row>
        <row r="125">
          <cell r="A125">
            <v>5.1114334834399999E-5</v>
          </cell>
          <cell r="B125">
            <v>-1.37E-4</v>
          </cell>
        </row>
        <row r="126">
          <cell r="A126">
            <v>5.4789011795899998E-5</v>
          </cell>
          <cell r="B126">
            <v>-1.5750000000000001E-4</v>
          </cell>
        </row>
        <row r="127">
          <cell r="A127">
            <v>5.8727866131900002E-5</v>
          </cell>
          <cell r="B127">
            <v>-1.805E-4</v>
          </cell>
        </row>
        <row r="128">
          <cell r="A128">
            <v>6.2949889902199995E-5</v>
          </cell>
          <cell r="B128">
            <v>-2.1000000000000001E-4</v>
          </cell>
        </row>
        <row r="129">
          <cell r="A129">
            <v>6.7475440531100002E-5</v>
          </cell>
          <cell r="B129">
            <v>-2.41E-4</v>
          </cell>
        </row>
        <row r="130">
          <cell r="A130">
            <v>7.2326338964800007E-5</v>
          </cell>
          <cell r="B130">
            <v>-2.7599999999999999E-4</v>
          </cell>
        </row>
        <row r="131">
          <cell r="A131">
            <v>7.7525974886299997E-5</v>
          </cell>
          <cell r="B131">
            <v>-3.1599999999999998E-4</v>
          </cell>
        </row>
        <row r="132">
          <cell r="A132">
            <v>8.3099419493499994E-5</v>
          </cell>
          <cell r="B132">
            <v>-3.6299999999999999E-4</v>
          </cell>
        </row>
        <row r="133">
          <cell r="A133">
            <v>8.9073546386099999E-5</v>
          </cell>
          <cell r="B133">
            <v>-4.1399999999999998E-4</v>
          </cell>
        </row>
        <row r="134">
          <cell r="A134">
            <v>9.5477161142099997E-5</v>
          </cell>
          <cell r="B134">
            <v>-4.7600000000000002E-4</v>
          </cell>
        </row>
        <row r="135">
          <cell r="A135">
            <v>1.02341140211E-4</v>
          </cell>
          <cell r="B135">
            <v>-5.44E-4</v>
          </cell>
        </row>
        <row r="136">
          <cell r="A136">
            <v>1.0969857978900001E-4</v>
          </cell>
          <cell r="B136">
            <v>-6.2299999999999996E-4</v>
          </cell>
        </row>
        <row r="137">
          <cell r="A137">
            <v>1.17584955405E-4</v>
          </cell>
          <cell r="B137">
            <v>-7.1100000000000004E-4</v>
          </cell>
        </row>
        <row r="138">
          <cell r="A138">
            <v>1.2603829296800001E-4</v>
          </cell>
          <cell r="B138">
            <v>-8.1099999999999998E-4</v>
          </cell>
        </row>
        <row r="139">
          <cell r="A139">
            <v>1.3509935212E-4</v>
          </cell>
          <cell r="B139">
            <v>-9.2400000000000002E-4</v>
          </cell>
        </row>
        <row r="140">
          <cell r="A140">
            <v>1.4481182276699999E-4</v>
          </cell>
          <cell r="B140">
            <v>-1.0499999999999999E-3</v>
          </cell>
        </row>
        <row r="141">
          <cell r="A141">
            <v>1.5522253574300001E-4</v>
          </cell>
          <cell r="B141">
            <v>-1.1950000000000001E-3</v>
          </cell>
        </row>
        <row r="142">
          <cell r="A142">
            <v>1.66381688608E-4</v>
          </cell>
          <cell r="B142">
            <v>-1.3569999999999999E-3</v>
          </cell>
        </row>
        <row r="143">
          <cell r="A143">
            <v>1.7834308769299999E-4</v>
          </cell>
          <cell r="B143">
            <v>-1.5380000000000001E-3</v>
          </cell>
        </row>
        <row r="144">
          <cell r="A144">
            <v>1.9116440753900001E-4</v>
          </cell>
          <cell r="B144">
            <v>-1.7390000000000001E-3</v>
          </cell>
        </row>
        <row r="145">
          <cell r="A145">
            <v>2.0490746898200001E-4</v>
          </cell>
          <cell r="B145">
            <v>-1.944E-3</v>
          </cell>
        </row>
        <row r="146">
          <cell r="A146">
            <v>2.1963853724199999E-4</v>
          </cell>
          <cell r="B146">
            <v>-2.2300000000000002E-3</v>
          </cell>
        </row>
        <row r="147">
          <cell r="A147">
            <v>2.35428641432E-4</v>
          </cell>
          <cell r="B147">
            <v>-2.5100000000000001E-3</v>
          </cell>
        </row>
        <row r="148">
          <cell r="A148">
            <v>2.52353917043E-4</v>
          </cell>
          <cell r="B148">
            <v>-2.8300000000000001E-3</v>
          </cell>
        </row>
        <row r="149">
          <cell r="A149">
            <v>2.7049597304599999E-4</v>
          </cell>
          <cell r="B149">
            <v>-3.1900000000000001E-3</v>
          </cell>
        </row>
        <row r="150">
          <cell r="A150">
            <v>2.8994228538800003E-4</v>
          </cell>
          <cell r="B150">
            <v>-3.5999999999999999E-3</v>
          </cell>
        </row>
        <row r="151">
          <cell r="A151">
            <v>3.1078661877799999E-4</v>
          </cell>
          <cell r="B151">
            <v>-4.0400000000000002E-3</v>
          </cell>
        </row>
        <row r="152">
          <cell r="A152">
            <v>3.3312947879300003E-4</v>
          </cell>
          <cell r="B152">
            <v>-4.5199999999999997E-3</v>
          </cell>
        </row>
        <row r="153">
          <cell r="A153">
            <v>3.5707859649000001E-4</v>
          </cell>
          <cell r="B153">
            <v>-5.0400000000000002E-3</v>
          </cell>
        </row>
        <row r="154">
          <cell r="A154">
            <v>3.82749447852E-4</v>
          </cell>
          <cell r="B154">
            <v>-5.6100000000000004E-3</v>
          </cell>
        </row>
        <row r="155">
          <cell r="A155">
            <v>4.1026581058300002E-4</v>
          </cell>
          <cell r="B155">
            <v>-6.2500000000000003E-3</v>
          </cell>
        </row>
        <row r="156">
          <cell r="A156">
            <v>4.3976036093E-4</v>
          </cell>
          <cell r="B156">
            <v>-6.9300000000000004E-3</v>
          </cell>
        </row>
        <row r="157">
          <cell r="A157">
            <v>4.7137531341200003E-4</v>
          </cell>
          <cell r="B157">
            <v>-7.6699999999999997E-3</v>
          </cell>
        </row>
        <row r="158">
          <cell r="A158">
            <v>5.0526310653399998E-4</v>
          </cell>
          <cell r="B158">
            <v>-8.4700000000000001E-3</v>
          </cell>
        </row>
        <row r="159">
          <cell r="A159">
            <v>5.4158713780799999E-4</v>
          </cell>
          <cell r="B159">
            <v>-9.3500000000000007E-3</v>
          </cell>
        </row>
        <row r="160">
          <cell r="A160">
            <v>5.80522551609E-4</v>
          </cell>
          <cell r="B160">
            <v>-1.0279999999999999E-2</v>
          </cell>
        </row>
        <row r="161">
          <cell r="A161">
            <v>6.2225708367300004E-4</v>
          </cell>
          <cell r="B161">
            <v>-1.1270000000000001E-2</v>
          </cell>
        </row>
        <row r="162">
          <cell r="A162">
            <v>6.6699196630299999E-4</v>
          </cell>
          <cell r="B162">
            <v>-1.2330000000000001E-2</v>
          </cell>
        </row>
        <row r="163">
          <cell r="A163">
            <v>7.1494289866000003E-4</v>
          </cell>
          <cell r="B163">
            <v>-1.346E-2</v>
          </cell>
        </row>
        <row r="164">
          <cell r="A164">
            <v>7.6634108680100001E-4</v>
          </cell>
          <cell r="B164">
            <v>-1.465E-2</v>
          </cell>
        </row>
        <row r="165">
          <cell r="A165">
            <v>8.2143435849199998E-4</v>
          </cell>
          <cell r="B165">
            <v>-1.592E-2</v>
          </cell>
        </row>
        <row r="166">
          <cell r="A166">
            <v>8.8048835816399999E-4</v>
          </cell>
          <cell r="B166">
            <v>-1.7239999999999998E-2</v>
          </cell>
        </row>
        <row r="167">
          <cell r="A167">
            <v>9.4378782777799998E-4</v>
          </cell>
          <cell r="B167">
            <v>-1.866E-2</v>
          </cell>
        </row>
        <row r="168">
          <cell r="A168">
            <v>1.0116379797700001E-3</v>
          </cell>
          <cell r="B168">
            <v>-2.0119999999999999E-2</v>
          </cell>
        </row>
        <row r="169">
          <cell r="A169">
            <v>1.0843659686900001E-3</v>
          </cell>
          <cell r="B169">
            <v>-2.0420000000000001E-2</v>
          </cell>
        </row>
        <row r="170">
          <cell r="A170">
            <v>1.1623224686799999E-3</v>
          </cell>
          <cell r="B170">
            <v>-2.0420000000000001E-2</v>
          </cell>
        </row>
        <row r="171">
          <cell r="A171">
            <v>1.2458833643E-3</v>
          </cell>
          <cell r="B171">
            <v>-2.0420000000000001E-2</v>
          </cell>
        </row>
        <row r="172">
          <cell r="A172">
            <v>1.33545156293E-3</v>
          </cell>
          <cell r="B172">
            <v>-2.0420000000000001E-2</v>
          </cell>
        </row>
        <row r="173">
          <cell r="A173">
            <v>1.43145893752E-3</v>
          </cell>
          <cell r="B173">
            <v>-2.0420000000000001E-2</v>
          </cell>
        </row>
        <row r="174">
          <cell r="A174">
            <v>1.53436840893E-3</v>
          </cell>
          <cell r="B174">
            <v>-2.0420000000000001E-2</v>
          </cell>
        </row>
        <row r="175">
          <cell r="A175">
            <v>1.64467617799E-3</v>
          </cell>
          <cell r="B175">
            <v>-2.0420000000000001E-2</v>
          </cell>
        </row>
        <row r="176">
          <cell r="A176">
            <v>1.7629141181E-3</v>
          </cell>
          <cell r="B176">
            <v>-2.0420000000000001E-2</v>
          </cell>
        </row>
        <row r="177">
          <cell r="A177">
            <v>1.88965233969E-3</v>
          </cell>
          <cell r="B177">
            <v>-2.0420000000000001E-2</v>
          </cell>
        </row>
        <row r="178">
          <cell r="A178">
            <v>2.0255019392300001E-3</v>
          </cell>
          <cell r="B178">
            <v>-2.0420000000000001E-2</v>
          </cell>
        </row>
        <row r="179">
          <cell r="A179">
            <v>2.17111794569E-3</v>
          </cell>
          <cell r="B179">
            <v>-2.0420000000000001E-2</v>
          </cell>
        </row>
        <row r="180">
          <cell r="A180">
            <v>2.3272024789600001E-3</v>
          </cell>
          <cell r="B180">
            <v>-2.0420000000000001E-2</v>
          </cell>
        </row>
        <row r="181">
          <cell r="A181">
            <v>2.4945081352299998E-3</v>
          </cell>
          <cell r="B181">
            <v>-2.0420000000000001E-2</v>
          </cell>
        </row>
        <row r="182">
          <cell r="A182">
            <v>2.6738416158399998E-3</v>
          </cell>
          <cell r="B182">
            <v>-2.0420000000000001E-2</v>
          </cell>
        </row>
        <row r="183">
          <cell r="A183">
            <v>2.8660676169500001E-3</v>
          </cell>
          <cell r="B183">
            <v>-2.0420000000000001E-2</v>
          </cell>
        </row>
        <row r="184">
          <cell r="A184">
            <v>3.07211299886E-3</v>
          </cell>
          <cell r="B184">
            <v>-2.0420000000000001E-2</v>
          </cell>
        </row>
        <row r="185">
          <cell r="A185">
            <v>3.2929712551000002E-3</v>
          </cell>
          <cell r="B185">
            <v>-2.0420000000000001E-2</v>
          </cell>
        </row>
        <row r="186">
          <cell r="A186">
            <v>3.5297073027299999E-3</v>
          </cell>
          <cell r="B186">
            <v>-2.0420000000000001E-2</v>
          </cell>
        </row>
        <row r="187">
          <cell r="A187">
            <v>3.7834626171299999E-3</v>
          </cell>
          <cell r="B187">
            <v>-2.0420000000000001E-2</v>
          </cell>
        </row>
        <row r="188">
          <cell r="A188">
            <v>4.0554607358400004E-3</v>
          </cell>
          <cell r="B188">
            <v>-2.0420000000000001E-2</v>
          </cell>
        </row>
        <row r="189">
          <cell r="A189">
            <v>4.3470131581299998E-3</v>
          </cell>
          <cell r="B189">
            <v>-2.0420000000000001E-2</v>
          </cell>
        </row>
        <row r="190">
          <cell r="A190">
            <v>4.6595256686600001E-3</v>
          </cell>
          <cell r="B190">
            <v>-2.0420000000000001E-2</v>
          </cell>
        </row>
        <row r="191">
          <cell r="A191">
            <v>4.9945051158600002E-3</v>
          </cell>
          <cell r="B191">
            <v>-2.0420000000000001E-2</v>
          </cell>
        </row>
        <row r="192">
          <cell r="A192">
            <v>5.3535666774100002E-3</v>
          </cell>
          <cell r="B192">
            <v>-2.0420000000000001E-2</v>
          </cell>
        </row>
        <row r="193">
          <cell r="A193">
            <v>5.7384416483E-3</v>
          </cell>
          <cell r="B193">
            <v>-2.0420000000000001E-2</v>
          </cell>
        </row>
        <row r="194">
          <cell r="A194">
            <v>6.1509857885800002E-3</v>
          </cell>
          <cell r="B194">
            <v>-2.0420000000000001E-2</v>
          </cell>
        </row>
        <row r="195">
          <cell r="A195">
            <v>6.59318827133E-3</v>
          </cell>
          <cell r="B195">
            <v>-2.0420000000000001E-2</v>
          </cell>
        </row>
        <row r="196">
          <cell r="A196">
            <v>7.0671812739299998E-3</v>
          </cell>
          <cell r="B196">
            <v>-2.0420000000000001E-2</v>
          </cell>
        </row>
        <row r="197">
          <cell r="A197">
            <v>7.5752502587699997E-3</v>
          </cell>
          <cell r="B197">
            <v>-2.0420000000000001E-2</v>
          </cell>
        </row>
        <row r="198">
          <cell r="A198">
            <v>8.1198449931799994E-3</v>
          </cell>
          <cell r="B198">
            <v>-2.0420000000000001E-2</v>
          </cell>
        </row>
        <row r="199">
          <cell r="A199">
            <v>8.7035913614899995E-3</v>
          </cell>
          <cell r="B199">
            <v>-2.0420000000000001E-2</v>
          </cell>
        </row>
        <row r="200">
          <cell r="A200">
            <v>9.3293040262800008E-3</v>
          </cell>
          <cell r="B200">
            <v>-2.0420000000000001E-2</v>
          </cell>
        </row>
        <row r="201">
          <cell r="A201">
            <v>0.01</v>
          </cell>
          <cell r="B201">
            <v>-2.0420000000000001E-2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selection activeCell="J1" activeCellId="6" sqref="A1:A1048576 C1:C1048576 D1:D1048576 F1:F1048576 G1:G1048576 I1:I1048576 J1:J1048576"/>
    </sheetView>
  </sheetViews>
  <sheetFormatPr baseColWidth="10" defaultRowHeight="15" x14ac:dyDescent="0"/>
  <cols>
    <col min="4" max="4" width="11.1640625" bestFit="1" customWidth="1"/>
    <col min="7" max="7" width="11.1640625" bestFit="1" customWidth="1"/>
    <col min="8" max="8" width="19" customWidth="1"/>
    <col min="10" max="10" width="11.1640625" bestFit="1" customWidth="1"/>
  </cols>
  <sheetData>
    <row r="1" spans="1:10">
      <c r="A1" t="s">
        <v>0</v>
      </c>
      <c r="B1" t="s">
        <v>1</v>
      </c>
      <c r="C1" t="s">
        <v>4</v>
      </c>
      <c r="D1" t="s">
        <v>5</v>
      </c>
      <c r="F1" s="2" t="s">
        <v>6</v>
      </c>
      <c r="G1" s="2" t="s">
        <v>7</v>
      </c>
      <c r="I1" t="s">
        <v>2</v>
      </c>
      <c r="J1" t="s">
        <v>3</v>
      </c>
    </row>
    <row r="2" spans="1:10">
      <c r="A2" s="1">
        <v>1E-8</v>
      </c>
      <c r="B2" s="1">
        <v>-2.7999999999999998E-9</v>
      </c>
      <c r="C2" s="1">
        <f>-B2</f>
        <v>2.7999999999999998E-9</v>
      </c>
      <c r="D2">
        <f>(A2^2)/(0.21/1000)</f>
        <v>4.7619047619047626E-13</v>
      </c>
      <c r="F2" s="3">
        <v>2.7999999999999998E-9</v>
      </c>
      <c r="G2" s="4">
        <v>4.7619E-14</v>
      </c>
      <c r="I2" s="1">
        <f>-'[1]experiment3Sink-10k.csv'!B2</f>
        <v>3.1E-9</v>
      </c>
      <c r="J2">
        <f>('[1]experiment3Sink-10k.csv'!A2^2)/(0.21/10000)</f>
        <v>4.7619047619047624E-12</v>
      </c>
    </row>
    <row r="3" spans="1:10">
      <c r="A3" s="1">
        <v>1.07189131921E-8</v>
      </c>
      <c r="B3" s="1">
        <v>-2.8999999999999999E-9</v>
      </c>
      <c r="C3" s="1">
        <f t="shared" ref="C3:C66" si="0">-B3</f>
        <v>2.8999999999999999E-9</v>
      </c>
      <c r="D3">
        <f t="shared" ref="D3:D66" si="1">(A3^2)/(0.21/1000)</f>
        <v>5.4711952390369248E-13</v>
      </c>
      <c r="F3" s="3">
        <v>3E-9</v>
      </c>
      <c r="G3" s="4">
        <v>5.4712000000000001E-14</v>
      </c>
      <c r="I3" s="1">
        <f>-'[1]experiment3Sink-10k.csv'!B3</f>
        <v>3E-9</v>
      </c>
      <c r="J3">
        <f>('[1]experiment3Sink-10k.csv'!A3^2)/(0.21/10000)</f>
        <v>5.4711952390369246E-12</v>
      </c>
    </row>
    <row r="4" spans="1:10">
      <c r="A4" s="1">
        <v>1.1489510001900001E-8</v>
      </c>
      <c r="B4" s="1">
        <v>-3.3000000000000002E-9</v>
      </c>
      <c r="C4" s="1">
        <f t="shared" si="0"/>
        <v>3.3000000000000002E-9</v>
      </c>
      <c r="D4">
        <f t="shared" si="1"/>
        <v>6.2861352420838169E-13</v>
      </c>
      <c r="F4" s="3">
        <v>3.2000000000000001E-9</v>
      </c>
      <c r="G4" s="4">
        <v>6.2861399999999997E-14</v>
      </c>
      <c r="I4" s="1">
        <f>-'[1]experiment3Sink-10k.csv'!B4</f>
        <v>3.1E-9</v>
      </c>
      <c r="J4">
        <f>('[1]experiment3Sink-10k.csv'!A4^2)/(0.21/10000)</f>
        <v>6.2861352420838171E-12</v>
      </c>
    </row>
    <row r="5" spans="1:10">
      <c r="A5" s="1">
        <v>1.2315506032899999E-8</v>
      </c>
      <c r="B5" s="1">
        <v>-2.8999999999999999E-9</v>
      </c>
      <c r="C5" s="1">
        <f t="shared" si="0"/>
        <v>2.8999999999999999E-9</v>
      </c>
      <c r="D5">
        <f t="shared" si="1"/>
        <v>7.2224613736379194E-13</v>
      </c>
      <c r="F5" s="3">
        <v>3.2000000000000001E-9</v>
      </c>
      <c r="G5" s="4">
        <v>7.2224599999999999E-14</v>
      </c>
      <c r="I5" s="1">
        <f>-'[1]experiment3Sink-10k.csv'!B5</f>
        <v>3.1E-9</v>
      </c>
      <c r="J5">
        <f>('[1]experiment3Sink-10k.csv'!A5^2)/(0.21/10000)</f>
        <v>7.222461373637919E-12</v>
      </c>
    </row>
    <row r="6" spans="1:10">
      <c r="A6" s="1">
        <v>1.3200884008299999E-8</v>
      </c>
      <c r="B6" s="1">
        <v>-3E-9</v>
      </c>
      <c r="C6" s="1">
        <f t="shared" si="0"/>
        <v>3E-9</v>
      </c>
      <c r="D6">
        <f t="shared" si="1"/>
        <v>8.2982542190757467E-13</v>
      </c>
      <c r="F6" s="3">
        <v>2.8999999999999999E-9</v>
      </c>
      <c r="G6" s="4">
        <v>8.2982499999999995E-14</v>
      </c>
      <c r="I6" s="1">
        <f>-'[1]experiment3Sink-10k.csv'!B6</f>
        <v>2.7999999999999998E-9</v>
      </c>
      <c r="J6">
        <f>('[1]experiment3Sink-10k.csv'!A6^2)/(0.21/10000)</f>
        <v>8.2982542190757463E-12</v>
      </c>
    </row>
    <row r="7" spans="1:10">
      <c r="A7" s="1">
        <v>1.4149912974299999E-8</v>
      </c>
      <c r="B7" s="1">
        <v>-2.8999999999999999E-9</v>
      </c>
      <c r="C7" s="1">
        <f t="shared" si="0"/>
        <v>2.8999999999999999E-9</v>
      </c>
      <c r="D7">
        <f t="shared" si="1"/>
        <v>9.5342874847744503E-13</v>
      </c>
      <c r="F7" s="3">
        <v>3.1E-9</v>
      </c>
      <c r="G7" s="4">
        <v>9.5342899999999996E-14</v>
      </c>
      <c r="I7" s="1">
        <f>-'[1]experiment3Sink-10k.csv'!B7</f>
        <v>2.8999999999999999E-9</v>
      </c>
      <c r="J7">
        <f>('[1]experiment3Sink-10k.csv'!A7^2)/(0.21/10000)</f>
        <v>9.5342874847744515E-12</v>
      </c>
    </row>
    <row r="8" spans="1:10">
      <c r="A8" s="1">
        <v>1.51671688847E-8</v>
      </c>
      <c r="B8" s="1">
        <v>-2.7000000000000002E-9</v>
      </c>
      <c r="C8" s="1">
        <f t="shared" si="0"/>
        <v>2.7000000000000002E-9</v>
      </c>
      <c r="D8">
        <f t="shared" si="1"/>
        <v>1.0954429141762469E-12</v>
      </c>
      <c r="F8" s="3">
        <v>0</v>
      </c>
      <c r="G8" s="4">
        <v>1.0954400000000001E-13</v>
      </c>
      <c r="I8" s="1">
        <f>-'[1]experiment3Sink-10k.csv'!B8</f>
        <v>3.3000000000000002E-9</v>
      </c>
      <c r="J8">
        <f>('[1]experiment3Sink-10k.csv'!A8^2)/(0.21/10000)</f>
        <v>1.0954429141762469E-11</v>
      </c>
    </row>
    <row r="9" spans="1:10">
      <c r="A9" s="1">
        <v>1.6257556664400001E-8</v>
      </c>
      <c r="B9" s="1">
        <v>-2.8999999999999999E-9</v>
      </c>
      <c r="C9" s="1">
        <f t="shared" si="0"/>
        <v>2.8999999999999999E-9</v>
      </c>
      <c r="D9">
        <f t="shared" si="1"/>
        <v>1.2586102318865568E-12</v>
      </c>
      <c r="F9" s="3">
        <v>4.1000000000000003E-9</v>
      </c>
      <c r="G9" s="4">
        <v>1.25861E-13</v>
      </c>
      <c r="I9" s="1">
        <f>-'[1]experiment3Sink-10k.csv'!B9</f>
        <v>3.1E-9</v>
      </c>
      <c r="J9">
        <f>('[1]experiment3Sink-10k.csv'!A9^2)/(0.21/10000)</f>
        <v>1.2586102318865567E-11</v>
      </c>
    </row>
    <row r="10" spans="1:10">
      <c r="A10" s="1">
        <v>1.7426333860099999E-8</v>
      </c>
      <c r="B10" s="1">
        <v>-3E-9</v>
      </c>
      <c r="C10" s="1">
        <f t="shared" si="0"/>
        <v>3E-9</v>
      </c>
      <c r="D10">
        <f t="shared" si="1"/>
        <v>1.4460814847793701E-12</v>
      </c>
      <c r="F10" s="3">
        <v>3E-9</v>
      </c>
      <c r="G10" s="4">
        <v>1.4460800000000001E-13</v>
      </c>
      <c r="I10" s="1">
        <f>-'[1]experiment3Sink-10k.csv'!B10</f>
        <v>3.2000000000000001E-9</v>
      </c>
      <c r="J10">
        <f>('[1]experiment3Sink-10k.csv'!A10^2)/(0.21/10000)</f>
        <v>1.4460814847793701E-11</v>
      </c>
    </row>
    <row r="11" spans="1:10">
      <c r="A11" s="1">
        <v>1.8679135990199999E-8</v>
      </c>
      <c r="B11" s="1">
        <v>-3E-9</v>
      </c>
      <c r="C11" s="1">
        <f t="shared" si="0"/>
        <v>3E-9</v>
      </c>
      <c r="D11">
        <f t="shared" si="1"/>
        <v>1.6614767682875471E-12</v>
      </c>
      <c r="F11" s="3">
        <v>3E-9</v>
      </c>
      <c r="G11" s="4">
        <v>1.6614800000000001E-13</v>
      </c>
      <c r="I11" s="1">
        <f>-'[1]experiment3Sink-10k.csv'!B11</f>
        <v>2.8999999999999999E-9</v>
      </c>
      <c r="J11">
        <f>('[1]experiment3Sink-10k.csv'!A11^2)/(0.21/10000)</f>
        <v>1.6614767682875472E-11</v>
      </c>
    </row>
    <row r="12" spans="1:10">
      <c r="A12" s="1">
        <v>2.00220037182E-8</v>
      </c>
      <c r="B12" s="1">
        <v>-3E-9</v>
      </c>
      <c r="C12" s="1">
        <f t="shared" si="0"/>
        <v>3E-9</v>
      </c>
      <c r="D12">
        <f t="shared" si="1"/>
        <v>1.9089553947219747E-12</v>
      </c>
      <c r="F12" s="3">
        <v>2.7999999999999998E-9</v>
      </c>
      <c r="G12" s="4">
        <v>1.9089599999999999E-13</v>
      </c>
      <c r="I12" s="1">
        <f>-'[1]experiment3Sink-10k.csv'!B12</f>
        <v>2.7000000000000002E-9</v>
      </c>
      <c r="J12">
        <f>('[1]experiment3Sink-10k.csv'!A12^2)/(0.21/10000)</f>
        <v>1.9089553947219744E-11</v>
      </c>
    </row>
    <row r="13" spans="1:10">
      <c r="A13" s="1">
        <v>2.1461411978599999E-8</v>
      </c>
      <c r="B13" s="1">
        <v>-2.8999999999999999E-9</v>
      </c>
      <c r="C13" s="1">
        <f t="shared" si="0"/>
        <v>2.8999999999999999E-9</v>
      </c>
      <c r="D13">
        <f t="shared" si="1"/>
        <v>2.19329621007236E-12</v>
      </c>
      <c r="F13" s="3">
        <v>3.1E-9</v>
      </c>
      <c r="G13" s="4">
        <v>2.1933000000000001E-13</v>
      </c>
      <c r="I13" s="1">
        <f>-'[1]experiment3Sink-10k.csv'!B13</f>
        <v>3.1E-9</v>
      </c>
      <c r="J13">
        <f>('[1]experiment3Sink-10k.csv'!A13^2)/(0.21/10000)</f>
        <v>2.1932962100723598E-11</v>
      </c>
    </row>
    <row r="14" spans="1:10">
      <c r="A14" s="1">
        <v>2.30043011977E-8</v>
      </c>
      <c r="B14" s="1">
        <v>-2.7999999999999998E-9</v>
      </c>
      <c r="C14" s="1">
        <f t="shared" si="0"/>
        <v>2.7999999999999998E-9</v>
      </c>
      <c r="D14">
        <f t="shared" si="1"/>
        <v>2.519989874259532E-12</v>
      </c>
      <c r="F14" s="3">
        <v>3E-9</v>
      </c>
      <c r="G14" s="4">
        <v>2.5199900000000002E-13</v>
      </c>
      <c r="I14" s="1">
        <f>-'[1]experiment3Sink-10k.csv'!B14</f>
        <v>3.1E-9</v>
      </c>
      <c r="J14">
        <f>('[1]experiment3Sink-10k.csv'!A14^2)/(0.21/10000)</f>
        <v>2.519989874259532E-11</v>
      </c>
    </row>
    <row r="15" spans="1:10">
      <c r="A15" s="1">
        <v>2.46581107582E-8</v>
      </c>
      <c r="B15" s="1">
        <v>-2.6000000000000001E-9</v>
      </c>
      <c r="C15" s="1">
        <f t="shared" si="0"/>
        <v>2.6000000000000001E-9</v>
      </c>
      <c r="D15">
        <f t="shared" si="1"/>
        <v>2.8953448864936129E-12</v>
      </c>
      <c r="F15" s="3">
        <v>-6.9999999999999996E-10</v>
      </c>
      <c r="G15" s="4">
        <v>2.8953400000000002E-13</v>
      </c>
      <c r="I15" s="1">
        <f>-'[1]experiment3Sink-10k.csv'!B15</f>
        <v>3E-9</v>
      </c>
      <c r="J15">
        <f>('[1]experiment3Sink-10k.csv'!A15^2)/(0.21/10000)</f>
        <v>2.8953448864936125E-11</v>
      </c>
    </row>
    <row r="16" spans="1:10">
      <c r="A16" s="1">
        <v>2.6430814869699999E-8</v>
      </c>
      <c r="B16" s="1">
        <v>-3.1E-9</v>
      </c>
      <c r="C16" s="1">
        <f t="shared" si="0"/>
        <v>3.1E-9</v>
      </c>
      <c r="D16">
        <f t="shared" si="1"/>
        <v>3.3266094032207365E-12</v>
      </c>
      <c r="F16" s="3">
        <v>5.6999999999999998E-9</v>
      </c>
      <c r="G16" s="4">
        <v>3.3266099999999999E-13</v>
      </c>
      <c r="I16" s="1">
        <f>-'[1]experiment3Sink-10k.csv'!B16</f>
        <v>3.1E-9</v>
      </c>
      <c r="J16">
        <f>('[1]experiment3Sink-10k.csv'!A16^2)/(0.21/10000)</f>
        <v>3.3266094032207362E-11</v>
      </c>
    </row>
    <row r="17" spans="1:10">
      <c r="A17" s="1">
        <v>2.8330961018399999E-8</v>
      </c>
      <c r="B17" s="1">
        <v>-3.1E-9</v>
      </c>
      <c r="C17" s="1">
        <f t="shared" si="0"/>
        <v>3.1E-9</v>
      </c>
      <c r="D17">
        <f t="shared" si="1"/>
        <v>3.8221112010766685E-12</v>
      </c>
      <c r="F17" s="3">
        <v>3.3000000000000002E-9</v>
      </c>
      <c r="G17" s="4">
        <v>3.8221100000000002E-13</v>
      </c>
      <c r="I17" s="1">
        <f>-'[1]experiment3Sink-10k.csv'!B17</f>
        <v>3.3000000000000002E-9</v>
      </c>
      <c r="J17">
        <f>('[1]experiment3Sink-10k.csv'!A17^2)/(0.21/10000)</f>
        <v>3.8221112010766687E-11</v>
      </c>
    </row>
    <row r="18" spans="1:10">
      <c r="A18" s="1">
        <v>3.03677111804E-8</v>
      </c>
      <c r="B18" s="1">
        <v>-3.1E-9</v>
      </c>
      <c r="C18" s="1">
        <f t="shared" si="0"/>
        <v>3.1E-9</v>
      </c>
      <c r="D18">
        <f t="shared" si="1"/>
        <v>4.391418487315196E-12</v>
      </c>
      <c r="F18" s="3">
        <v>2.6000000000000001E-9</v>
      </c>
      <c r="G18" s="4">
        <v>4.3914199999999998E-13</v>
      </c>
      <c r="I18" s="1">
        <f>-'[1]experiment3Sink-10k.csv'!B18</f>
        <v>3.3000000000000002E-9</v>
      </c>
      <c r="J18">
        <f>('[1]experiment3Sink-10k.csv'!A18^2)/(0.21/10000)</f>
        <v>4.3914184873151962E-11</v>
      </c>
    </row>
    <row r="19" spans="1:10">
      <c r="A19" s="1">
        <v>3.2550885998400003E-8</v>
      </c>
      <c r="B19" s="1">
        <v>-3.2000000000000001E-9</v>
      </c>
      <c r="C19" s="1">
        <f t="shared" si="0"/>
        <v>3.2000000000000001E-9</v>
      </c>
      <c r="D19">
        <f t="shared" si="1"/>
        <v>5.0455246632420642E-12</v>
      </c>
      <c r="F19" s="3">
        <v>2.8999999999999999E-9</v>
      </c>
      <c r="G19" s="4">
        <v>5.0455200000000005E-13</v>
      </c>
      <c r="I19" s="1">
        <f>-'[1]experiment3Sink-10k.csv'!B19</f>
        <v>3E-9</v>
      </c>
      <c r="J19">
        <f>('[1]experiment3Sink-10k.csv'!A19^2)/(0.21/10000)</f>
        <v>5.0455246632420642E-11</v>
      </c>
    </row>
    <row r="20" spans="1:10">
      <c r="A20" s="1">
        <v>3.4891012134100001E-8</v>
      </c>
      <c r="B20" s="1">
        <v>-3.1E-9</v>
      </c>
      <c r="C20" s="1">
        <f t="shared" si="0"/>
        <v>3.1E-9</v>
      </c>
      <c r="D20">
        <f t="shared" si="1"/>
        <v>5.7970606082948265E-12</v>
      </c>
      <c r="F20" s="3">
        <v>3E-9</v>
      </c>
      <c r="G20" s="4">
        <v>5.7970599999999997E-13</v>
      </c>
      <c r="I20" s="1">
        <f>-'[1]experiment3Sink-10k.csv'!B20</f>
        <v>2.8999999999999999E-9</v>
      </c>
      <c r="J20">
        <f>('[1]experiment3Sink-10k.csv'!A20^2)/(0.21/10000)</f>
        <v>5.7970606082948265E-11</v>
      </c>
    </row>
    <row r="21" spans="1:10">
      <c r="A21" s="1">
        <v>3.7399373024799999E-8</v>
      </c>
      <c r="B21" s="1">
        <v>-2.8999999999999999E-9</v>
      </c>
      <c r="C21" s="1">
        <f t="shared" si="0"/>
        <v>2.8999999999999999E-9</v>
      </c>
      <c r="D21">
        <f t="shared" si="1"/>
        <v>6.6605385840387522E-12</v>
      </c>
      <c r="F21" s="3">
        <v>2.7999999999999998E-9</v>
      </c>
      <c r="G21" s="4">
        <v>6.6605399999999996E-13</v>
      </c>
      <c r="I21" s="1">
        <f>-'[1]experiment3Sink-10k.csv'!B21</f>
        <v>3.1E-9</v>
      </c>
      <c r="J21">
        <f>('[1]experiment3Sink-10k.csv'!A21^2)/(0.21/10000)</f>
        <v>6.6605385840387515E-11</v>
      </c>
    </row>
    <row r="22" spans="1:10">
      <c r="A22" s="1">
        <v>4.0088063288999997E-8</v>
      </c>
      <c r="B22" s="1">
        <v>-2.7000000000000002E-9</v>
      </c>
      <c r="C22" s="1">
        <f t="shared" si="0"/>
        <v>2.7000000000000002E-9</v>
      </c>
      <c r="D22">
        <f t="shared" si="1"/>
        <v>7.6526324679184253E-12</v>
      </c>
      <c r="F22" s="3">
        <v>3E-9</v>
      </c>
      <c r="G22" s="4">
        <v>7.6526300000000003E-13</v>
      </c>
      <c r="I22" s="1">
        <f>-'[1]experiment3Sink-10k.csv'!B22</f>
        <v>3.3000000000000002E-9</v>
      </c>
      <c r="J22">
        <f>('[1]experiment3Sink-10k.csv'!A22^2)/(0.21/10000)</f>
        <v>7.6526324679184253E-11</v>
      </c>
    </row>
    <row r="23" spans="1:10">
      <c r="A23" s="1">
        <v>4.2970047043200003E-8</v>
      </c>
      <c r="B23" s="1">
        <v>-2.6000000000000001E-9</v>
      </c>
      <c r="C23" s="1">
        <f t="shared" si="0"/>
        <v>2.6000000000000001E-9</v>
      </c>
      <c r="D23">
        <f t="shared" si="1"/>
        <v>8.792499728070579E-12</v>
      </c>
      <c r="F23" s="3">
        <v>3.1E-9</v>
      </c>
      <c r="G23" s="4">
        <v>8.7925000000000001E-13</v>
      </c>
      <c r="I23" s="1">
        <f>-'[1]experiment3Sink-10k.csv'!B23</f>
        <v>2.8999999999999999E-9</v>
      </c>
      <c r="J23">
        <f>('[1]experiment3Sink-10k.csv'!A23^2)/(0.21/10000)</f>
        <v>8.7924997280705784E-11</v>
      </c>
    </row>
    <row r="24" spans="1:10">
      <c r="A24" s="1">
        <v>4.6059220411500001E-8</v>
      </c>
      <c r="B24" s="1">
        <v>-3.2000000000000001E-9</v>
      </c>
      <c r="C24" s="1">
        <f t="shared" si="0"/>
        <v>3.2000000000000001E-9</v>
      </c>
      <c r="D24">
        <f t="shared" si="1"/>
        <v>1.0102151356738753E-11</v>
      </c>
      <c r="F24" s="3">
        <v>2.8999999999999999E-9</v>
      </c>
      <c r="G24" s="4">
        <v>1.0102199999999999E-12</v>
      </c>
      <c r="I24" s="1">
        <f>-'[1]experiment3Sink-10k.csv'!B24</f>
        <v>3.1E-9</v>
      </c>
      <c r="J24">
        <f>('[1]experiment3Sink-10k.csv'!A24^2)/(0.21/10000)</f>
        <v>1.0102151356738754E-10</v>
      </c>
    </row>
    <row r="25" spans="1:10">
      <c r="A25" s="1">
        <v>4.9370478528400002E-8</v>
      </c>
      <c r="B25" s="1">
        <v>-3E-9</v>
      </c>
      <c r="C25" s="1">
        <f t="shared" si="0"/>
        <v>3E-9</v>
      </c>
      <c r="D25">
        <f t="shared" si="1"/>
        <v>1.1606876905348599E-11</v>
      </c>
      <c r="F25" s="3">
        <v>3.1E-9</v>
      </c>
      <c r="G25" s="4">
        <v>1.16069E-12</v>
      </c>
      <c r="I25" s="1">
        <f>-'[1]experiment3Sink-10k.csv'!B25</f>
        <v>2.7999999999999998E-9</v>
      </c>
      <c r="J25">
        <f>('[1]experiment3Sink-10k.csv'!A25^2)/(0.21/10000)</f>
        <v>1.1606876905348599E-10</v>
      </c>
    </row>
    <row r="26" spans="1:10">
      <c r="A26" s="1">
        <v>5.2919787359599998E-8</v>
      </c>
      <c r="B26" s="1">
        <v>-3E-9</v>
      </c>
      <c r="C26" s="1">
        <f t="shared" si="0"/>
        <v>3E-9</v>
      </c>
      <c r="D26">
        <f t="shared" si="1"/>
        <v>1.3335732829453714E-11</v>
      </c>
      <c r="F26" s="3">
        <v>2.8999999999999999E-9</v>
      </c>
      <c r="G26" s="4">
        <v>1.3335699999999999E-12</v>
      </c>
      <c r="I26" s="1">
        <f>-'[1]experiment3Sink-10k.csv'!B26</f>
        <v>3E-9</v>
      </c>
      <c r="J26">
        <f>('[1]experiment3Sink-10k.csv'!A26^2)/(0.21/10000)</f>
        <v>1.3335732829453712E-10</v>
      </c>
    </row>
    <row r="27" spans="1:10">
      <c r="A27" s="1">
        <v>5.6724260684899998E-8</v>
      </c>
      <c r="B27" s="1">
        <v>-3.1E-9</v>
      </c>
      <c r="C27" s="1">
        <f t="shared" si="0"/>
        <v>3.1E-9</v>
      </c>
      <c r="D27">
        <f t="shared" si="1"/>
        <v>1.5322103572611867E-11</v>
      </c>
      <c r="F27" s="3">
        <v>2.7000000000000002E-9</v>
      </c>
      <c r="G27" s="4">
        <v>1.53221E-12</v>
      </c>
      <c r="I27" s="1">
        <f>-'[1]experiment3Sink-10k.csv'!B27</f>
        <v>3.1E-9</v>
      </c>
      <c r="J27">
        <f>('[1]experiment3Sink-10k.csv'!A27^2)/(0.21/10000)</f>
        <v>1.5322103572611866E-10</v>
      </c>
    </row>
    <row r="28" spans="1:10">
      <c r="A28" s="1">
        <v>6.0802242616499995E-8</v>
      </c>
      <c r="B28" s="1">
        <v>-3.1E-9</v>
      </c>
      <c r="C28" s="1">
        <f t="shared" si="0"/>
        <v>3.1E-9</v>
      </c>
      <c r="D28">
        <f t="shared" si="1"/>
        <v>1.7604346224741564E-11</v>
      </c>
      <c r="F28" s="3">
        <v>2.6000000000000001E-9</v>
      </c>
      <c r="G28" s="4">
        <v>1.76043E-12</v>
      </c>
      <c r="I28" s="1">
        <f>-'[1]experiment3Sink-10k.csv'!B28</f>
        <v>3.3999999999999998E-9</v>
      </c>
      <c r="J28">
        <f>('[1]experiment3Sink-10k.csv'!A28^2)/(0.21/10000)</f>
        <v>1.7604346224741563E-10</v>
      </c>
    </row>
    <row r="29" spans="1:10">
      <c r="A29" s="1">
        <v>6.5173396048799995E-8</v>
      </c>
      <c r="B29" s="1">
        <v>-3.1E-9</v>
      </c>
      <c r="C29" s="1">
        <f t="shared" si="0"/>
        <v>3.1E-9</v>
      </c>
      <c r="D29">
        <f t="shared" si="1"/>
        <v>2.0226531202541614E-11</v>
      </c>
      <c r="F29" s="3">
        <v>3E-9</v>
      </c>
      <c r="G29" s="4">
        <v>2.0226500000000001E-12</v>
      </c>
      <c r="I29" s="1">
        <f>-'[1]experiment3Sink-10k.csv'!B29</f>
        <v>3.1E-9</v>
      </c>
      <c r="J29">
        <f>('[1]experiment3Sink-10k.csv'!A29^2)/(0.21/10000)</f>
        <v>2.0226531202541613E-10</v>
      </c>
    </row>
    <row r="30" spans="1:10">
      <c r="A30" s="1">
        <v>6.9858797467900003E-8</v>
      </c>
      <c r="B30" s="1">
        <v>-3.2000000000000001E-9</v>
      </c>
      <c r="C30" s="1">
        <f t="shared" si="0"/>
        <v>3.2000000000000001E-9</v>
      </c>
      <c r="D30">
        <f t="shared" si="1"/>
        <v>2.3239293255528917E-11</v>
      </c>
      <c r="F30" s="3">
        <v>3.1E-9</v>
      </c>
      <c r="G30" s="4">
        <v>2.3239300000000002E-12</v>
      </c>
      <c r="I30" s="1">
        <f>-'[1]experiment3Sink-10k.csv'!B30</f>
        <v>3.1E-9</v>
      </c>
      <c r="J30">
        <f>('[1]experiment3Sink-10k.csv'!A30^2)/(0.21/10000)</f>
        <v>2.3239293255528916E-10</v>
      </c>
    </row>
    <row r="31" spans="1:10">
      <c r="A31" s="1">
        <v>7.4881038575900003E-8</v>
      </c>
      <c r="B31" s="1">
        <v>-2.6000000000000001E-9</v>
      </c>
      <c r="C31" s="1">
        <f t="shared" si="0"/>
        <v>2.6000000000000001E-9</v>
      </c>
      <c r="D31">
        <f t="shared" si="1"/>
        <v>2.6700809229549642E-11</v>
      </c>
      <c r="F31" s="3">
        <v>2.8999999999999999E-9</v>
      </c>
      <c r="G31" s="4">
        <v>2.6700799999999999E-12</v>
      </c>
      <c r="I31" s="1">
        <f>-'[1]experiment3Sink-10k.csv'!B31</f>
        <v>3.1E-9</v>
      </c>
      <c r="J31">
        <f>('[1]experiment3Sink-10k.csv'!A31^2)/(0.21/10000)</f>
        <v>2.6700809229549642E-10</v>
      </c>
    </row>
    <row r="32" spans="1:10">
      <c r="A32" s="1">
        <v>8.0264335222600001E-8</v>
      </c>
      <c r="B32" s="1">
        <v>-2.8999999999999999E-9</v>
      </c>
      <c r="C32" s="1">
        <f t="shared" si="0"/>
        <v>2.8999999999999999E-9</v>
      </c>
      <c r="D32">
        <f t="shared" si="1"/>
        <v>3.067792147012337E-11</v>
      </c>
      <c r="F32" s="3">
        <v>3E-9</v>
      </c>
      <c r="G32" s="4">
        <v>3.0677900000000002E-12</v>
      </c>
      <c r="I32" s="1">
        <f>-'[1]experiment3Sink-10k.csv'!B32</f>
        <v>3.3000000000000002E-9</v>
      </c>
      <c r="J32">
        <f>('[1]experiment3Sink-10k.csv'!A32^2)/(0.21/10000)</f>
        <v>3.067792147012337E-10</v>
      </c>
    </row>
    <row r="33" spans="1:10">
      <c r="A33" s="1">
        <v>8.6034644166799999E-8</v>
      </c>
      <c r="B33" s="1">
        <v>-3E-9</v>
      </c>
      <c r="C33" s="1">
        <f t="shared" si="0"/>
        <v>3E-9</v>
      </c>
      <c r="D33">
        <f t="shared" si="1"/>
        <v>3.5247428556704258E-11</v>
      </c>
      <c r="F33" s="3">
        <v>3.2000000000000001E-9</v>
      </c>
      <c r="G33" s="4">
        <v>3.5247400000000002E-12</v>
      </c>
      <c r="I33" s="1">
        <f>-'[1]experiment3Sink-10k.csv'!B33</f>
        <v>3.2000000000000001E-9</v>
      </c>
      <c r="J33">
        <f>('[1]experiment3Sink-10k.csv'!A33^2)/(0.21/10000)</f>
        <v>3.5247428556704258E-10</v>
      </c>
    </row>
    <row r="34" spans="1:10">
      <c r="A34" s="1">
        <v>9.2219788233300005E-8</v>
      </c>
      <c r="B34" s="1">
        <v>-3.1E-9</v>
      </c>
      <c r="C34" s="1">
        <f t="shared" si="0"/>
        <v>3.1E-9</v>
      </c>
      <c r="D34">
        <f t="shared" si="1"/>
        <v>4.0497568294260469E-11</v>
      </c>
      <c r="F34" s="3">
        <v>2.7999999999999998E-9</v>
      </c>
      <c r="G34" s="4">
        <v>4.0497600000000003E-12</v>
      </c>
      <c r="I34" s="1">
        <f>-'[1]experiment3Sink-10k.csv'!B34</f>
        <v>3.1E-9</v>
      </c>
      <c r="J34">
        <f>('[1]experiment3Sink-10k.csv'!A34^2)/(0.21/10000)</f>
        <v>4.0497568294260468E-10</v>
      </c>
    </row>
    <row r="35" spans="1:10">
      <c r="A35" s="1">
        <v>9.8849590466299999E-8</v>
      </c>
      <c r="B35" s="1">
        <v>-3.4999999999999999E-9</v>
      </c>
      <c r="C35" s="1">
        <f t="shared" si="0"/>
        <v>3.4999999999999999E-9</v>
      </c>
      <c r="D35">
        <f t="shared" si="1"/>
        <v>4.6529721596929661E-11</v>
      </c>
      <c r="F35" s="3">
        <v>3E-9</v>
      </c>
      <c r="G35" s="4">
        <v>4.6529700000000001E-12</v>
      </c>
      <c r="I35" s="1">
        <f>-'[1]experiment3Sink-10k.csv'!B35</f>
        <v>3.3999999999999998E-9</v>
      </c>
      <c r="J35">
        <f>('[1]experiment3Sink-10k.csv'!A35^2)/(0.21/10000)</f>
        <v>4.6529721596929659E-10</v>
      </c>
    </row>
    <row r="36" spans="1:10">
      <c r="A36" s="1">
        <v>1.05956017928E-7</v>
      </c>
      <c r="B36" s="1">
        <v>-2.8999999999999999E-9</v>
      </c>
      <c r="C36" s="1">
        <f t="shared" si="0"/>
        <v>2.8999999999999999E-9</v>
      </c>
      <c r="D36">
        <f t="shared" si="1"/>
        <v>5.3460370167422186E-11</v>
      </c>
      <c r="F36" s="3">
        <v>2.7999999999999998E-9</v>
      </c>
      <c r="G36" s="4">
        <v>5.3460399999999997E-12</v>
      </c>
      <c r="I36" s="1">
        <f>-'[1]experiment3Sink-10k.csv'!B36</f>
        <v>3.1E-9</v>
      </c>
      <c r="J36">
        <f>('[1]experiment3Sink-10k.csv'!A36^2)/(0.21/10000)</f>
        <v>5.3460370167422187E-10</v>
      </c>
    </row>
    <row r="37" spans="1:10">
      <c r="A37" s="1">
        <v>1.13573335834E-7</v>
      </c>
      <c r="B37" s="1">
        <v>-3E-9</v>
      </c>
      <c r="C37" s="1">
        <f t="shared" si="0"/>
        <v>3E-9</v>
      </c>
      <c r="D37">
        <f t="shared" si="1"/>
        <v>6.1423345773631193E-11</v>
      </c>
      <c r="F37" s="3">
        <v>2.6000000000000001E-9</v>
      </c>
      <c r="G37" s="4">
        <v>6.1423300000000001E-12</v>
      </c>
      <c r="I37" s="1">
        <f>-'[1]experiment3Sink-10k.csv'!B37</f>
        <v>3.3000000000000002E-9</v>
      </c>
      <c r="J37">
        <f>('[1]experiment3Sink-10k.csv'!A37^2)/(0.21/10000)</f>
        <v>6.1423345773631186E-10</v>
      </c>
    </row>
    <row r="38" spans="1:10">
      <c r="A38" s="1">
        <v>1.21738272774E-7</v>
      </c>
      <c r="B38" s="1">
        <v>-2.7999999999999998E-9</v>
      </c>
      <c r="C38" s="1">
        <f t="shared" si="0"/>
        <v>2.7999999999999998E-9</v>
      </c>
      <c r="D38">
        <f t="shared" si="1"/>
        <v>7.0572414561889669E-11</v>
      </c>
      <c r="F38" s="3">
        <v>3E-9</v>
      </c>
      <c r="G38" s="4">
        <v>7.0572399999999999E-12</v>
      </c>
      <c r="I38" s="1">
        <f>-'[1]experiment3Sink-10k.csv'!B38</f>
        <v>3.3000000000000002E-9</v>
      </c>
      <c r="J38">
        <f>('[1]experiment3Sink-10k.csv'!A38^2)/(0.21/10000)</f>
        <v>7.0572414561889672E-10</v>
      </c>
    </row>
    <row r="39" spans="1:10">
      <c r="A39" s="1">
        <v>1.3049019780099999E-7</v>
      </c>
      <c r="B39" s="1">
        <v>-2.6000000000000001E-9</v>
      </c>
      <c r="C39" s="1">
        <f t="shared" si="0"/>
        <v>2.6000000000000001E-9</v>
      </c>
      <c r="D39">
        <f t="shared" si="1"/>
        <v>8.1084246295924305E-11</v>
      </c>
      <c r="F39" s="3">
        <v>3.2000000000000001E-9</v>
      </c>
      <c r="G39" s="4">
        <v>8.1084200000000007E-12</v>
      </c>
      <c r="I39" s="1">
        <f>-'[1]experiment3Sink-10k.csv'!B39</f>
        <v>3.3000000000000002E-9</v>
      </c>
      <c r="J39">
        <f>('[1]experiment3Sink-10k.csv'!A39^2)/(0.21/10000)</f>
        <v>8.1084246295924295E-10</v>
      </c>
    </row>
    <row r="40" spans="1:10">
      <c r="A40" s="1">
        <v>1.3987131026500001E-7</v>
      </c>
      <c r="B40" s="1">
        <v>-3E-9</v>
      </c>
      <c r="C40" s="1">
        <f t="shared" si="0"/>
        <v>3E-9</v>
      </c>
      <c r="D40">
        <f t="shared" si="1"/>
        <v>9.3161825882132862E-11</v>
      </c>
      <c r="F40" s="3">
        <v>2.7999999999999998E-9</v>
      </c>
      <c r="G40" s="4">
        <v>9.31618E-12</v>
      </c>
      <c r="I40" s="1">
        <f>-'[1]experiment3Sink-10k.csv'!B40</f>
        <v>3.3999999999999998E-9</v>
      </c>
      <c r="J40">
        <f>('[1]experiment3Sink-10k.csv'!A40^2)/(0.21/10000)</f>
        <v>9.3161825882132846E-10</v>
      </c>
    </row>
    <row r="41" spans="1:10">
      <c r="A41" s="1">
        <v>1.49926843279E-7</v>
      </c>
      <c r="B41" s="1">
        <v>-2.7999999999999998E-9</v>
      </c>
      <c r="C41" s="1">
        <f t="shared" si="0"/>
        <v>2.7999999999999998E-9</v>
      </c>
      <c r="D41">
        <f t="shared" si="1"/>
        <v>1.0703837302669443E-10</v>
      </c>
      <c r="F41" s="3">
        <v>2.8999999999999999E-9</v>
      </c>
      <c r="G41" s="4">
        <v>1.07038E-11</v>
      </c>
      <c r="I41" s="1">
        <f>-'[1]experiment3Sink-10k.csv'!B41</f>
        <v>3.4999999999999999E-9</v>
      </c>
      <c r="J41">
        <f>('[1]experiment3Sink-10k.csv'!A41^2)/(0.21/10000)</f>
        <v>1.0703837302669443E-9</v>
      </c>
    </row>
    <row r="42" spans="1:10">
      <c r="A42" s="1">
        <v>1.60705281826E-7</v>
      </c>
      <c r="B42" s="1">
        <v>-3.2000000000000001E-9</v>
      </c>
      <c r="C42" s="1">
        <f t="shared" si="0"/>
        <v>3.2000000000000001E-9</v>
      </c>
      <c r="D42">
        <f t="shared" si="1"/>
        <v>1.229818457465433E-10</v>
      </c>
      <c r="F42" s="3">
        <v>2.4E-9</v>
      </c>
      <c r="G42" s="4">
        <v>1.22982E-11</v>
      </c>
      <c r="I42" s="1">
        <f>-'[1]experiment3Sink-10k.csv'!B42</f>
        <v>3.4999999999999999E-9</v>
      </c>
      <c r="J42">
        <f>('[1]experiment3Sink-10k.csv'!A42^2)/(0.21/10000)</f>
        <v>1.2298184574654327E-9</v>
      </c>
    </row>
    <row r="43" spans="1:10">
      <c r="A43" s="1">
        <v>1.7225859653999999E-7</v>
      </c>
      <c r="B43" s="1">
        <v>-2.7000000000000002E-9</v>
      </c>
      <c r="C43" s="1">
        <f t="shared" si="0"/>
        <v>2.7000000000000002E-9</v>
      </c>
      <c r="D43">
        <f t="shared" si="1"/>
        <v>1.4130011467585955E-10</v>
      </c>
      <c r="F43" s="3">
        <v>2.7000000000000002E-9</v>
      </c>
      <c r="G43" s="4">
        <v>1.4130000000000001E-11</v>
      </c>
      <c r="I43" s="1">
        <f>-'[1]experiment3Sink-10k.csv'!B43</f>
        <v>3.4999999999999999E-9</v>
      </c>
      <c r="J43">
        <f>('[1]experiment3Sink-10k.csv'!A43^2)/(0.21/10000)</f>
        <v>1.4130011467585953E-9</v>
      </c>
    </row>
    <row r="44" spans="1:10">
      <c r="A44" s="1">
        <v>1.8464249429000001E-7</v>
      </c>
      <c r="B44" s="1">
        <v>-3.1E-9</v>
      </c>
      <c r="C44" s="1">
        <f t="shared" si="0"/>
        <v>3.1E-9</v>
      </c>
      <c r="D44">
        <f t="shared" si="1"/>
        <v>1.6234690808396518E-10</v>
      </c>
      <c r="F44" s="3">
        <v>2.7000000000000002E-9</v>
      </c>
      <c r="G44" s="4">
        <v>1.6234700000000001E-11</v>
      </c>
      <c r="I44" s="1">
        <f>-'[1]experiment3Sink-10k.csv'!B44</f>
        <v>3.6E-9</v>
      </c>
      <c r="J44">
        <f>('[1]experiment3Sink-10k.csv'!A44^2)/(0.21/10000)</f>
        <v>1.6234690808396516E-9</v>
      </c>
    </row>
    <row r="45" spans="1:10">
      <c r="A45" s="1">
        <v>1.97916686785E-7</v>
      </c>
      <c r="B45" s="1">
        <v>-2.7999999999999998E-9</v>
      </c>
      <c r="C45" s="1">
        <f t="shared" si="0"/>
        <v>2.7999999999999998E-9</v>
      </c>
      <c r="D45">
        <f t="shared" si="1"/>
        <v>1.8652864241881807E-10</v>
      </c>
      <c r="F45" s="3">
        <v>3.1E-9</v>
      </c>
      <c r="G45" s="4">
        <v>1.8652899999999999E-11</v>
      </c>
      <c r="I45" s="1">
        <f>-'[1]experiment3Sink-10k.csv'!B45</f>
        <v>4.0000000000000002E-9</v>
      </c>
      <c r="J45">
        <f>('[1]experiment3Sink-10k.csv'!A45^2)/(0.21/10000)</f>
        <v>1.8652864241881805E-9</v>
      </c>
    </row>
    <row r="46" spans="1:10">
      <c r="A46" s="1">
        <v>2.1214517849099999E-7</v>
      </c>
      <c r="B46" s="1">
        <v>-3.2000000000000001E-9</v>
      </c>
      <c r="C46" s="1">
        <f t="shared" si="0"/>
        <v>3.2000000000000001E-9</v>
      </c>
      <c r="D46">
        <f t="shared" si="1"/>
        <v>2.1431227027132502E-10</v>
      </c>
      <c r="F46" s="3">
        <v>2.7000000000000002E-9</v>
      </c>
      <c r="G46" s="4">
        <v>2.1431199999999999E-11</v>
      </c>
      <c r="I46" s="1">
        <f>-'[1]experiment3Sink-10k.csv'!B46</f>
        <v>4.2999999999999996E-9</v>
      </c>
      <c r="J46">
        <f>('[1]experiment3Sink-10k.csv'!A46^2)/(0.21/10000)</f>
        <v>2.14312270271325E-9</v>
      </c>
    </row>
    <row r="47" spans="1:10">
      <c r="A47" s="1">
        <v>2.27396575236E-7</v>
      </c>
      <c r="B47" s="1">
        <v>-3E-9</v>
      </c>
      <c r="C47" s="1">
        <f t="shared" si="0"/>
        <v>3E-9</v>
      </c>
      <c r="D47">
        <f t="shared" si="1"/>
        <v>2.4623429728124676E-10</v>
      </c>
      <c r="F47" s="3">
        <v>3.2000000000000001E-9</v>
      </c>
      <c r="G47" s="4">
        <v>2.4623399999999999E-11</v>
      </c>
      <c r="I47" s="1">
        <f>-'[1]experiment3Sink-10k.csv'!B47</f>
        <v>4.3999999999999997E-9</v>
      </c>
      <c r="J47">
        <f>('[1]experiment3Sink-10k.csv'!A47^2)/(0.21/10000)</f>
        <v>2.4623429728124672E-9</v>
      </c>
    </row>
    <row r="48" spans="1:10">
      <c r="A48" s="1">
        <v>2.4374441501199998E-7</v>
      </c>
      <c r="B48" s="1">
        <v>-3.2000000000000001E-9</v>
      </c>
      <c r="C48" s="1">
        <f t="shared" si="0"/>
        <v>3.2000000000000001E-9</v>
      </c>
      <c r="D48">
        <f t="shared" si="1"/>
        <v>2.829111421406766E-10</v>
      </c>
      <c r="F48" s="3">
        <v>3E-9</v>
      </c>
      <c r="G48" s="4">
        <v>2.8291099999999998E-11</v>
      </c>
      <c r="I48" s="1">
        <f>-'[1]experiment3Sink-10k.csv'!B48</f>
        <v>4.6999999999999999E-9</v>
      </c>
      <c r="J48">
        <f>('[1]experiment3Sink-10k.csv'!A48^2)/(0.21/10000)</f>
        <v>2.8291114214067659E-9</v>
      </c>
    </row>
    <row r="49" spans="1:10">
      <c r="A49" s="1">
        <v>2.6126752255600002E-7</v>
      </c>
      <c r="B49" s="1">
        <v>-3.1E-9</v>
      </c>
      <c r="C49" s="1">
        <f t="shared" si="0"/>
        <v>3.1E-9</v>
      </c>
      <c r="D49">
        <f t="shared" si="1"/>
        <v>3.2505103972642848E-10</v>
      </c>
      <c r="F49" s="3">
        <v>3E-9</v>
      </c>
      <c r="G49" s="4">
        <v>3.2505100000000001E-11</v>
      </c>
      <c r="I49" s="1">
        <f>-'[1]experiment3Sink-10k.csv'!B49</f>
        <v>5.0000000000000001E-9</v>
      </c>
      <c r="J49">
        <f>('[1]experiment3Sink-10k.csv'!A49^2)/(0.21/10000)</f>
        <v>3.2505103972642849E-9</v>
      </c>
    </row>
    <row r="50" spans="1:10">
      <c r="A50" s="1">
        <v>2.8005038941800002E-7</v>
      </c>
      <c r="B50" s="1">
        <v>-3E-9</v>
      </c>
      <c r="C50" s="1">
        <f t="shared" si="0"/>
        <v>3E-9</v>
      </c>
      <c r="D50">
        <f t="shared" si="1"/>
        <v>3.7346771720558793E-10</v>
      </c>
      <c r="F50" s="3">
        <v>3.3000000000000002E-9</v>
      </c>
      <c r="G50" s="4">
        <v>3.73468E-11</v>
      </c>
      <c r="I50" s="1">
        <f>-'[1]experiment3Sink-10k.csv'!B50</f>
        <v>5.4999999999999996E-9</v>
      </c>
      <c r="J50">
        <f>('[1]experiment3Sink-10k.csv'!A50^2)/(0.21/10000)</f>
        <v>3.734677172055879E-9</v>
      </c>
    </row>
    <row r="51" spans="1:10">
      <c r="A51" s="1">
        <v>3.0018358135800001E-7</v>
      </c>
      <c r="B51" s="1">
        <v>-3.1E-9</v>
      </c>
      <c r="C51" s="1">
        <f t="shared" si="0"/>
        <v>3.1E-9</v>
      </c>
      <c r="D51">
        <f t="shared" si="1"/>
        <v>4.2909610722340489E-10</v>
      </c>
      <c r="F51" s="3">
        <v>2.8999999999999999E-9</v>
      </c>
      <c r="G51" s="4">
        <v>4.2909599999999999E-11</v>
      </c>
      <c r="I51" s="1">
        <f>-'[1]experiment3Sink-10k.csv'!B51</f>
        <v>6E-9</v>
      </c>
      <c r="J51">
        <f>('[1]experiment3Sink-10k.csv'!A51^2)/(0.21/10000)</f>
        <v>4.2909610722340484E-9</v>
      </c>
    </row>
    <row r="52" spans="1:10">
      <c r="A52" s="1">
        <v>3.2176417502500001E-7</v>
      </c>
      <c r="B52" s="1">
        <v>-2.8999999999999999E-9</v>
      </c>
      <c r="C52" s="1">
        <f t="shared" si="0"/>
        <v>2.8999999999999999E-9</v>
      </c>
      <c r="D52">
        <f t="shared" si="1"/>
        <v>4.9301040156913739E-10</v>
      </c>
      <c r="F52" s="3">
        <v>3E-9</v>
      </c>
      <c r="G52" s="4">
        <v>4.9301000000000002E-11</v>
      </c>
      <c r="I52" s="1">
        <f>-'[1]experiment3Sink-10k.csv'!B52</f>
        <v>6.9999999999999998E-9</v>
      </c>
      <c r="J52">
        <f>('[1]experiment3Sink-10k.csv'!A52^2)/(0.21/10000)</f>
        <v>4.9301040156913732E-9</v>
      </c>
    </row>
    <row r="53" spans="1:10">
      <c r="A53" s="1">
        <v>3.4489622604099999E-7</v>
      </c>
      <c r="B53" s="1">
        <v>-3E-9</v>
      </c>
      <c r="C53" s="1">
        <f t="shared" si="0"/>
        <v>3E-9</v>
      </c>
      <c r="D53">
        <f t="shared" si="1"/>
        <v>5.6644479398725984E-10</v>
      </c>
      <c r="F53" s="3">
        <v>2.5000000000000001E-9</v>
      </c>
      <c r="G53" s="4">
        <v>5.6644499999999998E-11</v>
      </c>
      <c r="I53" s="1">
        <f>-'[1]experiment3Sink-10k.csv'!B53</f>
        <v>7.6999999999999995E-9</v>
      </c>
      <c r="J53">
        <f>('[1]experiment3Sink-10k.csv'!A53^2)/(0.21/10000)</f>
        <v>5.6644479398725978E-9</v>
      </c>
    </row>
    <row r="54" spans="1:10">
      <c r="A54" s="1">
        <v>3.6969127072E-7</v>
      </c>
      <c r="B54" s="1">
        <v>-3.3999999999999998E-9</v>
      </c>
      <c r="C54" s="1">
        <f t="shared" si="0"/>
        <v>3.3999999999999998E-9</v>
      </c>
      <c r="D54">
        <f t="shared" si="1"/>
        <v>6.5081731260270637E-10</v>
      </c>
      <c r="F54" s="3">
        <v>2.8999999999999999E-9</v>
      </c>
      <c r="G54" s="4">
        <v>6.5081699999999996E-11</v>
      </c>
      <c r="I54" s="1">
        <f>-'[1]experiment3Sink-10k.csv'!B54</f>
        <v>8.2999999999999999E-9</v>
      </c>
      <c r="J54">
        <f>('[1]experiment3Sink-10k.csv'!A54^2)/(0.21/10000)</f>
        <v>6.5081731260270635E-9</v>
      </c>
    </row>
    <row r="55" spans="1:10">
      <c r="A55" s="1">
        <v>3.9626886387000003E-7</v>
      </c>
      <c r="B55" s="1">
        <v>-3.2000000000000001E-9</v>
      </c>
      <c r="C55" s="1">
        <f t="shared" si="0"/>
        <v>3.2000000000000001E-9</v>
      </c>
      <c r="D55">
        <f t="shared" si="1"/>
        <v>7.4775720225152684E-10</v>
      </c>
      <c r="F55" s="3">
        <v>2.7000000000000002E-9</v>
      </c>
      <c r="G55" s="4">
        <v>7.4775699999999999E-11</v>
      </c>
      <c r="I55" s="1">
        <f>-'[1]experiment3Sink-10k.csv'!B55</f>
        <v>9.5000000000000007E-9</v>
      </c>
      <c r="J55">
        <f>('[1]experiment3Sink-10k.csv'!A55^2)/(0.21/10000)</f>
        <v>7.4775720225152674E-9</v>
      </c>
    </row>
    <row r="56" spans="1:10">
      <c r="A56" s="1">
        <v>4.2475715525399998E-7</v>
      </c>
      <c r="B56" s="1">
        <v>-3.1E-9</v>
      </c>
      <c r="C56" s="1">
        <f t="shared" si="0"/>
        <v>3.1E-9</v>
      </c>
      <c r="D56">
        <f t="shared" si="1"/>
        <v>8.5913638542605077E-10</v>
      </c>
      <c r="F56" s="3">
        <v>3E-9</v>
      </c>
      <c r="G56" s="4">
        <v>8.5913600000000001E-11</v>
      </c>
      <c r="I56" s="1">
        <f>-'[1]experiment3Sink-10k.csv'!B56</f>
        <v>1.07E-8</v>
      </c>
      <c r="J56">
        <f>('[1]experiment3Sink-10k.csv'!A56^2)/(0.21/10000)</f>
        <v>8.5913638542605079E-9</v>
      </c>
    </row>
    <row r="57" spans="1:10">
      <c r="A57" s="1">
        <v>4.5529350748700002E-7</v>
      </c>
      <c r="B57" s="1">
        <v>-3.2000000000000001E-9</v>
      </c>
      <c r="C57" s="1">
        <f t="shared" si="0"/>
        <v>3.2000000000000001E-9</v>
      </c>
      <c r="D57">
        <f t="shared" si="1"/>
        <v>9.8710560933245222E-10</v>
      </c>
      <c r="F57" s="3">
        <v>2.7999999999999998E-9</v>
      </c>
      <c r="G57" s="4">
        <v>9.8710599999999998E-11</v>
      </c>
      <c r="I57" s="1">
        <f>-'[1]experiment3Sink-10k.csv'!B57</f>
        <v>1.1900000000000001E-8</v>
      </c>
      <c r="J57">
        <f>('[1]experiment3Sink-10k.csv'!A57^2)/(0.21/10000)</f>
        <v>9.871056093324521E-9</v>
      </c>
    </row>
    <row r="58" spans="1:10">
      <c r="A58" s="1">
        <v>4.8802515836499997E-7</v>
      </c>
      <c r="B58" s="1">
        <v>-3.2000000000000001E-9</v>
      </c>
      <c r="C58" s="1">
        <f t="shared" si="0"/>
        <v>3.2000000000000001E-9</v>
      </c>
      <c r="D58">
        <f t="shared" si="1"/>
        <v>1.1341359771294445E-9</v>
      </c>
      <c r="F58" s="3">
        <v>3.1E-9</v>
      </c>
      <c r="G58" s="4">
        <v>1.1341399999999999E-10</v>
      </c>
      <c r="I58" s="1">
        <f>-'[1]experiment3Sink-10k.csv'!B58</f>
        <v>1.37E-8</v>
      </c>
      <c r="J58">
        <f>('[1]experiment3Sink-10k.csv'!A58^2)/(0.21/10000)</f>
        <v>1.1341359771294445E-8</v>
      </c>
    </row>
    <row r="59" spans="1:10">
      <c r="A59" s="1">
        <v>5.2310993080599996E-7</v>
      </c>
      <c r="B59" s="1">
        <v>-3.4999999999999999E-9</v>
      </c>
      <c r="C59" s="1">
        <f t="shared" si="0"/>
        <v>3.4999999999999999E-9</v>
      </c>
      <c r="D59">
        <f t="shared" si="1"/>
        <v>1.3030666652755147E-9</v>
      </c>
      <c r="F59" s="3">
        <v>2.8999999999999999E-9</v>
      </c>
      <c r="G59" s="4">
        <v>1.3030699999999999E-10</v>
      </c>
      <c r="I59" s="1">
        <f>-'[1]experiment3Sink-10k.csv'!B59</f>
        <v>1.5600000000000001E-8</v>
      </c>
      <c r="J59">
        <f>('[1]experiment3Sink-10k.csv'!A59^2)/(0.21/10000)</f>
        <v>1.3030666652755145E-8</v>
      </c>
    </row>
    <row r="60" spans="1:10">
      <c r="A60" s="1">
        <v>5.6071699382100003E-7</v>
      </c>
      <c r="B60" s="1">
        <v>-3.4999999999999999E-9</v>
      </c>
      <c r="C60" s="1">
        <f t="shared" si="0"/>
        <v>3.4999999999999999E-9</v>
      </c>
      <c r="D60">
        <f t="shared" si="1"/>
        <v>1.4971597483793304E-9</v>
      </c>
      <c r="F60" s="3">
        <v>3.2000000000000001E-9</v>
      </c>
      <c r="G60" s="4">
        <v>1.4971599999999999E-10</v>
      </c>
      <c r="I60" s="1">
        <f>-'[1]experiment3Sink-10k.csv'!B60</f>
        <v>1.74E-8</v>
      </c>
      <c r="J60">
        <f>('[1]experiment3Sink-10k.csv'!A60^2)/(0.21/10000)</f>
        <v>1.4971597483793304E-8</v>
      </c>
    </row>
    <row r="61" spans="1:10">
      <c r="A61" s="1">
        <v>6.01027678207E-7</v>
      </c>
      <c r="B61" s="1">
        <v>-3.3000000000000002E-9</v>
      </c>
      <c r="C61" s="1">
        <f t="shared" si="0"/>
        <v>3.3000000000000002E-9</v>
      </c>
      <c r="D61">
        <f t="shared" si="1"/>
        <v>1.7201631903376056E-9</v>
      </c>
      <c r="F61" s="3">
        <v>3.1E-9</v>
      </c>
      <c r="G61" s="4">
        <v>1.7201600000000001E-10</v>
      </c>
      <c r="I61" s="1">
        <f>-'[1]experiment3Sink-10k.csv'!B61</f>
        <v>1.9700000000000001E-8</v>
      </c>
      <c r="J61">
        <f>('[1]experiment3Sink-10k.csv'!A61^2)/(0.21/10000)</f>
        <v>1.7201631903376056E-8</v>
      </c>
    </row>
    <row r="62" spans="1:10">
      <c r="A62" s="1">
        <v>6.4423635087200004E-7</v>
      </c>
      <c r="B62" s="1">
        <v>-3.6E-9</v>
      </c>
      <c r="C62" s="1">
        <f t="shared" si="0"/>
        <v>3.6E-9</v>
      </c>
      <c r="D62">
        <f t="shared" si="1"/>
        <v>1.9763832180231943E-9</v>
      </c>
      <c r="F62" s="3">
        <v>2.7999999999999998E-9</v>
      </c>
      <c r="G62" s="4">
        <v>1.9763800000000001E-10</v>
      </c>
      <c r="I62" s="1">
        <f>-'[1]experiment3Sink-10k.csv'!B62</f>
        <v>2.3199999999999999E-8</v>
      </c>
      <c r="J62">
        <f>('[1]experiment3Sink-10k.csv'!A62^2)/(0.21/10000)</f>
        <v>1.9763832180231942E-8</v>
      </c>
    </row>
    <row r="63" spans="1:10">
      <c r="A63" s="1">
        <v>6.9055135201599996E-7</v>
      </c>
      <c r="B63" s="1">
        <v>-3.7E-9</v>
      </c>
      <c r="C63" s="1">
        <f t="shared" si="0"/>
        <v>3.7E-9</v>
      </c>
      <c r="D63">
        <f t="shared" si="1"/>
        <v>2.270767475100598E-9</v>
      </c>
      <c r="F63" s="3">
        <v>2.8999999999999999E-9</v>
      </c>
      <c r="G63" s="4">
        <v>2.2707700000000001E-10</v>
      </c>
      <c r="I63" s="1">
        <f>-'[1]experiment3Sink-10k.csv'!B63</f>
        <v>2.6400000000000001E-8</v>
      </c>
      <c r="J63">
        <f>('[1]experiment3Sink-10k.csv'!A63^2)/(0.21/10000)</f>
        <v>2.2707674751005979E-8</v>
      </c>
    </row>
    <row r="64" spans="1:10">
      <c r="A64" s="1">
        <v>7.4019599969199999E-7</v>
      </c>
      <c r="B64" s="1">
        <v>-3.7E-9</v>
      </c>
      <c r="C64" s="1">
        <f t="shared" si="0"/>
        <v>3.7E-9</v>
      </c>
      <c r="D64">
        <f t="shared" si="1"/>
        <v>2.6090005617144729E-9</v>
      </c>
      <c r="F64" s="3">
        <v>2.7000000000000002E-9</v>
      </c>
      <c r="G64" s="4">
        <v>2.609E-10</v>
      </c>
      <c r="I64" s="1">
        <f>-'[1]experiment3Sink-10k.csv'!B64</f>
        <v>2.9900000000000003E-8</v>
      </c>
      <c r="J64">
        <f>('[1]experiment3Sink-10k.csv'!A64^2)/(0.21/10000)</f>
        <v>2.6090005617144727E-8</v>
      </c>
    </row>
    <row r="65" spans="1:10">
      <c r="A65" s="1">
        <v>7.9340966658E-7</v>
      </c>
      <c r="B65" s="1">
        <v>-4.1000000000000003E-9</v>
      </c>
      <c r="C65" s="1">
        <f t="shared" si="0"/>
        <v>4.1000000000000003E-9</v>
      </c>
      <c r="D65">
        <f t="shared" si="1"/>
        <v>2.9976138048694612E-9</v>
      </c>
      <c r="F65" s="3">
        <v>2.7000000000000002E-9</v>
      </c>
      <c r="G65" s="4">
        <v>2.9976100000000002E-10</v>
      </c>
      <c r="I65" s="1">
        <f>-'[1]experiment3Sink-10k.csv'!B65</f>
        <v>3.4200000000000002E-8</v>
      </c>
      <c r="J65">
        <f>('[1]experiment3Sink-10k.csv'!A65^2)/(0.21/10000)</f>
        <v>2.9976138048694615E-8</v>
      </c>
    </row>
    <row r="66" spans="1:10">
      <c r="A66" s="1">
        <v>8.5044893418E-7</v>
      </c>
      <c r="B66" s="1">
        <v>-4.0000000000000002E-9</v>
      </c>
      <c r="C66" s="1">
        <f t="shared" si="0"/>
        <v>4.0000000000000002E-9</v>
      </c>
      <c r="D66">
        <f t="shared" si="1"/>
        <v>3.4441113792757049E-9</v>
      </c>
      <c r="F66" s="3">
        <v>3.3000000000000002E-9</v>
      </c>
      <c r="G66" s="4">
        <v>3.4441100000000001E-10</v>
      </c>
      <c r="I66" s="1">
        <f>-'[1]experiment3Sink-10k.csv'!B66</f>
        <v>3.9400000000000002E-8</v>
      </c>
      <c r="J66">
        <f>('[1]experiment3Sink-10k.csv'!A66^2)/(0.21/10000)</f>
        <v>3.4441113792757051E-8</v>
      </c>
    </row>
    <row r="67" spans="1:10">
      <c r="A67" s="1">
        <v>9.1158882997500005E-7</v>
      </c>
      <c r="B67" s="1">
        <v>-4.4999999999999998E-9</v>
      </c>
      <c r="C67" s="1">
        <f t="shared" ref="C67:C130" si="2">-B67</f>
        <v>4.4999999999999998E-9</v>
      </c>
      <c r="D67">
        <f t="shared" ref="D67:D130" si="3">(A67^2)/(0.21/1000)</f>
        <v>3.9571152139770931E-9</v>
      </c>
      <c r="F67" s="3">
        <v>2.8999999999999999E-9</v>
      </c>
      <c r="G67" s="4">
        <v>3.9571199999999999E-10</v>
      </c>
      <c r="I67" s="1">
        <f>-'[1]experiment3Sink-10k.csv'!B67</f>
        <v>4.5200000000000001E-8</v>
      </c>
      <c r="J67">
        <f>('[1]experiment3Sink-10k.csv'!A67^2)/(0.21/10000)</f>
        <v>3.9571152139770931E-8</v>
      </c>
    </row>
    <row r="68" spans="1:10">
      <c r="A68" s="1">
        <v>9.7712415353499997E-7</v>
      </c>
      <c r="B68" s="1">
        <v>-5.3000000000000003E-9</v>
      </c>
      <c r="C68" s="1">
        <f t="shared" si="2"/>
        <v>5.3000000000000003E-9</v>
      </c>
      <c r="D68">
        <f t="shared" si="3"/>
        <v>4.5465314829594777E-9</v>
      </c>
      <c r="F68" s="3">
        <v>2.7999999999999998E-9</v>
      </c>
      <c r="G68" s="4">
        <v>4.54653E-10</v>
      </c>
      <c r="I68" s="1">
        <f>-'[1]experiment3Sink-10k.csv'!B68</f>
        <v>5.2000000000000002E-8</v>
      </c>
      <c r="J68">
        <f>('[1]experiment3Sink-10k.csv'!A68^2)/(0.21/10000)</f>
        <v>4.546531482959478E-8</v>
      </c>
    </row>
    <row r="69" spans="1:10">
      <c r="A69" s="1">
        <v>1.0473708979599999E-6</v>
      </c>
      <c r="B69" s="1">
        <v>-6E-9</v>
      </c>
      <c r="C69" s="1">
        <f t="shared" si="2"/>
        <v>6E-9</v>
      </c>
      <c r="D69">
        <f t="shared" si="3"/>
        <v>5.2237418947311273E-9</v>
      </c>
      <c r="F69" s="3">
        <v>3E-9</v>
      </c>
      <c r="G69" s="4">
        <v>5.2237399999999996E-10</v>
      </c>
      <c r="I69" s="1">
        <f>-'[1]experiment3Sink-10k.csv'!B69</f>
        <v>5.9699999999999999E-8</v>
      </c>
      <c r="J69">
        <f>('[1]experiment3Sink-10k.csv'!A69^2)/(0.21/10000)</f>
        <v>5.2237418947311273E-8</v>
      </c>
    </row>
    <row r="70" spans="1:10">
      <c r="A70" s="1">
        <v>1.12266777351E-6</v>
      </c>
      <c r="B70" s="1">
        <v>-6.4000000000000002E-9</v>
      </c>
      <c r="C70" s="1">
        <f t="shared" si="2"/>
        <v>6.4000000000000002E-9</v>
      </c>
      <c r="D70">
        <f t="shared" si="3"/>
        <v>6.0018234746566706E-9</v>
      </c>
      <c r="F70" s="3">
        <v>3.2000000000000001E-9</v>
      </c>
      <c r="G70" s="4">
        <v>6.0018200000000001E-10</v>
      </c>
      <c r="I70" s="1">
        <f>-'[1]experiment3Sink-10k.csv'!B70</f>
        <v>6.8200000000000002E-8</v>
      </c>
      <c r="J70">
        <f>('[1]experiment3Sink-10k.csv'!A70^2)/(0.21/10000)</f>
        <v>6.0018234746566704E-8</v>
      </c>
    </row>
    <row r="71" spans="1:10">
      <c r="A71" s="1">
        <v>1.2033778407800001E-6</v>
      </c>
      <c r="B71" s="1">
        <v>-6.9999999999999998E-9</v>
      </c>
      <c r="C71" s="1">
        <f t="shared" si="2"/>
        <v>6.9999999999999998E-9</v>
      </c>
      <c r="D71">
        <f t="shared" si="3"/>
        <v>6.8958010841920736E-9</v>
      </c>
      <c r="F71" s="3">
        <v>2.7999999999999998E-9</v>
      </c>
      <c r="G71" s="4">
        <v>6.8958000000000001E-10</v>
      </c>
      <c r="I71" s="1">
        <f>-'[1]experiment3Sink-10k.csv'!B71</f>
        <v>7.8100000000000005E-8</v>
      </c>
      <c r="J71">
        <f>('[1]experiment3Sink-10k.csv'!A71^2)/(0.21/10000)</f>
        <v>6.8958010841920731E-8</v>
      </c>
    </row>
    <row r="72" spans="1:10">
      <c r="A72" s="1">
        <v>1.2898902612499999E-6</v>
      </c>
      <c r="B72" s="1">
        <v>-8.2000000000000006E-9</v>
      </c>
      <c r="C72" s="1">
        <f t="shared" si="2"/>
        <v>8.2000000000000006E-9</v>
      </c>
      <c r="D72">
        <f t="shared" si="3"/>
        <v>7.9229375527028242E-9</v>
      </c>
      <c r="F72" s="3">
        <v>3.2000000000000001E-9</v>
      </c>
      <c r="G72" s="4">
        <v>7.9229399999999999E-10</v>
      </c>
      <c r="I72" s="1">
        <f>-'[1]experiment3Sink-10k.csv'!B72</f>
        <v>9.0100000000000006E-8</v>
      </c>
      <c r="J72">
        <f>('[1]experiment3Sink-10k.csv'!A72^2)/(0.21/10000)</f>
        <v>7.9229375527028252E-8</v>
      </c>
    </row>
    <row r="73" spans="1:10">
      <c r="A73" s="1">
        <v>1.3826221737600001E-6</v>
      </c>
      <c r="B73" s="1">
        <v>-8.9000000000000003E-9</v>
      </c>
      <c r="C73" s="1">
        <f t="shared" si="2"/>
        <v>8.9000000000000003E-9</v>
      </c>
      <c r="D73">
        <f t="shared" si="3"/>
        <v>9.1030670255848952E-9</v>
      </c>
      <c r="F73" s="3">
        <v>3.3000000000000002E-9</v>
      </c>
      <c r="G73" s="4">
        <v>9.1030700000000001E-10</v>
      </c>
      <c r="I73" s="1">
        <f>-'[1]experiment3Sink-10k.csv'!B73</f>
        <v>1.032E-7</v>
      </c>
      <c r="J73">
        <f>('[1]experiment3Sink-10k.csv'!A73^2)/(0.21/10000)</f>
        <v>9.1030670255848946E-8</v>
      </c>
    </row>
    <row r="74" spans="1:10">
      <c r="A74" s="1">
        <v>1.4820207058E-6</v>
      </c>
      <c r="B74" s="1">
        <v>-1.02E-8</v>
      </c>
      <c r="C74" s="1">
        <f t="shared" si="2"/>
        <v>1.02E-8</v>
      </c>
      <c r="D74">
        <f t="shared" si="3"/>
        <v>1.0458977963904431E-8</v>
      </c>
      <c r="F74" s="3">
        <v>2.8999999999999999E-9</v>
      </c>
      <c r="G74" s="4">
        <v>1.0459000000000001E-9</v>
      </c>
      <c r="I74" s="1">
        <f>-'[1]experiment3Sink-10k.csv'!B74</f>
        <v>1.1810000000000001E-7</v>
      </c>
      <c r="J74">
        <f>('[1]experiment3Sink-10k.csv'!A74^2)/(0.21/10000)</f>
        <v>1.045897796390443E-7</v>
      </c>
    </row>
    <row r="75" spans="1:10">
      <c r="A75" s="1">
        <v>1.58856512943E-6</v>
      </c>
      <c r="B75" s="1">
        <v>-1.1700000000000001E-8</v>
      </c>
      <c r="C75" s="1">
        <f t="shared" si="2"/>
        <v>1.1700000000000001E-8</v>
      </c>
      <c r="D75">
        <f t="shared" si="3"/>
        <v>1.2016853192575967E-8</v>
      </c>
      <c r="F75" s="3">
        <v>3.3999999999999998E-9</v>
      </c>
      <c r="G75" s="4">
        <v>1.20169E-9</v>
      </c>
      <c r="I75" s="1">
        <f>-'[1]experiment3Sink-10k.csv'!B75</f>
        <v>1.3519999999999999E-7</v>
      </c>
      <c r="J75">
        <f>('[1]experiment3Sink-10k.csv'!A75^2)/(0.21/10000)</f>
        <v>1.2016853192575967E-7</v>
      </c>
    </row>
    <row r="76" spans="1:10">
      <c r="A76" s="1">
        <v>1.7027691722299999E-6</v>
      </c>
      <c r="B76" s="1">
        <v>-1.39E-8</v>
      </c>
      <c r="C76" s="1">
        <f t="shared" si="2"/>
        <v>1.39E-8</v>
      </c>
      <c r="D76">
        <f t="shared" si="3"/>
        <v>1.3806775494746854E-8</v>
      </c>
      <c r="F76" s="3">
        <v>3E-9</v>
      </c>
      <c r="G76" s="4">
        <v>1.38068E-9</v>
      </c>
      <c r="I76" s="1">
        <f>-'[1]experiment3Sink-10k.csv'!B76</f>
        <v>1.5519999999999999E-7</v>
      </c>
      <c r="J76">
        <f>('[1]experiment3Sink-10k.csv'!A76^2)/(0.21/10000)</f>
        <v>1.3806775494746855E-7</v>
      </c>
    </row>
    <row r="77" spans="1:10">
      <c r="A77" s="1">
        <v>1.8251834943199999E-6</v>
      </c>
      <c r="B77" s="1">
        <v>-1.5300000000000001E-8</v>
      </c>
      <c r="C77" s="1">
        <f t="shared" si="2"/>
        <v>1.5300000000000001E-8</v>
      </c>
      <c r="D77">
        <f t="shared" si="3"/>
        <v>1.5863308513991262E-8</v>
      </c>
      <c r="F77" s="3">
        <v>3.1E-9</v>
      </c>
      <c r="G77" s="4">
        <v>1.58633E-9</v>
      </c>
      <c r="I77" s="1">
        <f>-'[1]experiment3Sink-10k.csv'!B77</f>
        <v>1.7770000000000001E-7</v>
      </c>
      <c r="J77">
        <f>('[1]experiment3Sink-10k.csv'!A77^2)/(0.21/10000)</f>
        <v>1.5863308513991262E-7</v>
      </c>
    </row>
    <row r="78" spans="1:10">
      <c r="A78" s="1">
        <v>1.9563983435199999E-6</v>
      </c>
      <c r="B78" s="1">
        <v>-1.7999999999999999E-8</v>
      </c>
      <c r="C78" s="1">
        <f t="shared" si="2"/>
        <v>1.7999999999999999E-8</v>
      </c>
      <c r="D78">
        <f t="shared" si="3"/>
        <v>1.8226164183465712E-8</v>
      </c>
      <c r="F78" s="3">
        <v>3.1E-9</v>
      </c>
      <c r="G78" s="4">
        <v>1.8226200000000001E-9</v>
      </c>
      <c r="I78" s="1">
        <f>-'[1]experiment3Sink-10k.csv'!B78</f>
        <v>2.0699999999999999E-7</v>
      </c>
      <c r="J78">
        <f>('[1]experiment3Sink-10k.csv'!A78^2)/(0.21/10000)</f>
        <v>1.8226164183465712E-7</v>
      </c>
    </row>
    <row r="79" spans="1:10">
      <c r="A79" s="1">
        <v>2.0970464013199998E-6</v>
      </c>
      <c r="B79" s="1">
        <v>-2.0400000000000001E-8</v>
      </c>
      <c r="C79" s="1">
        <f t="shared" si="2"/>
        <v>2.0400000000000001E-8</v>
      </c>
      <c r="D79">
        <f t="shared" si="3"/>
        <v>2.094096956804363E-8</v>
      </c>
      <c r="F79" s="3">
        <v>3.2000000000000001E-9</v>
      </c>
      <c r="G79" s="4">
        <v>2.0941E-9</v>
      </c>
      <c r="I79" s="1">
        <f>-'[1]experiment3Sink-10k.csv'!B79</f>
        <v>2.3300000000000001E-7</v>
      </c>
      <c r="J79">
        <f>('[1]experiment3Sink-10k.csv'!A79^2)/(0.21/10000)</f>
        <v>2.0940969568043628E-7</v>
      </c>
    </row>
    <row r="80" spans="1:10">
      <c r="A80" s="1">
        <v>2.2478058335499999E-6</v>
      </c>
      <c r="B80" s="1">
        <v>-2.3099999999999998E-8</v>
      </c>
      <c r="C80" s="1">
        <f t="shared" si="2"/>
        <v>2.3099999999999998E-8</v>
      </c>
      <c r="D80">
        <f t="shared" si="3"/>
        <v>2.4060147930197189E-8</v>
      </c>
      <c r="F80" s="3">
        <v>2.7999999999999998E-9</v>
      </c>
      <c r="G80" s="4">
        <v>2.40601E-9</v>
      </c>
      <c r="I80" s="1">
        <f>-'[1]experiment3Sink-10k.csv'!B80</f>
        <v>2.6899999999999999E-7</v>
      </c>
      <c r="J80">
        <f>('[1]experiment3Sink-10k.csv'!A80^2)/(0.21/10000)</f>
        <v>2.4060147930197189E-7</v>
      </c>
    </row>
    <row r="81" spans="1:10">
      <c r="A81" s="1">
        <v>2.40940356024E-6</v>
      </c>
      <c r="B81" s="1">
        <v>-2.6700000000000001E-8</v>
      </c>
      <c r="C81" s="1">
        <f t="shared" si="2"/>
        <v>2.6700000000000001E-8</v>
      </c>
      <c r="D81">
        <f t="shared" si="3"/>
        <v>2.7643931029034229E-8</v>
      </c>
      <c r="F81" s="3">
        <v>3.3999999999999998E-9</v>
      </c>
      <c r="G81" s="4">
        <v>2.7643899999999998E-9</v>
      </c>
      <c r="I81" s="1">
        <f>-'[1]experiment3Sink-10k.csv'!B81</f>
        <v>3.0899999999999997E-7</v>
      </c>
      <c r="J81">
        <f>('[1]experiment3Sink-10k.csv'!A81^2)/(0.21/10000)</f>
        <v>2.7643931029034229E-7</v>
      </c>
    </row>
    <row r="82" spans="1:10">
      <c r="A82" s="1">
        <v>2.5826187606800001E-6</v>
      </c>
      <c r="B82" s="1">
        <v>-3.0899999999999999E-8</v>
      </c>
      <c r="C82" s="1">
        <f t="shared" si="2"/>
        <v>3.0899999999999999E-8</v>
      </c>
      <c r="D82">
        <f t="shared" si="3"/>
        <v>3.1761522204839523E-8</v>
      </c>
      <c r="F82" s="3">
        <v>3.2000000000000001E-9</v>
      </c>
      <c r="G82" s="4">
        <v>3.17615E-9</v>
      </c>
      <c r="I82" s="1">
        <f>-'[1]experiment3Sink-10k.csv'!B82</f>
        <v>3.5600000000000001E-7</v>
      </c>
      <c r="J82">
        <f>('[1]experiment3Sink-10k.csv'!A82^2)/(0.21/10000)</f>
        <v>3.1761522204839521E-7</v>
      </c>
    </row>
    <row r="83" spans="1:10">
      <c r="A83" s="1">
        <v>2.76828663039E-6</v>
      </c>
      <c r="B83" s="1">
        <v>-3.5899999999999997E-8</v>
      </c>
      <c r="C83" s="1">
        <f t="shared" si="2"/>
        <v>3.5899999999999997E-8</v>
      </c>
      <c r="D83">
        <f t="shared" si="3"/>
        <v>3.6492432704742958E-8</v>
      </c>
      <c r="F83" s="3">
        <v>3.1E-9</v>
      </c>
      <c r="G83" s="4">
        <v>3.6492400000000001E-9</v>
      </c>
      <c r="I83" s="1">
        <f>-'[1]experiment3Sink-10k.csv'!B83</f>
        <v>4.0900000000000002E-7</v>
      </c>
      <c r="J83">
        <f>('[1]experiment3Sink-10k.csv'!A83^2)/(0.21/10000)</f>
        <v>3.649243270474296E-7</v>
      </c>
    </row>
    <row r="84" spans="1:10">
      <c r="A84" s="1">
        <v>2.9673024081899999E-6</v>
      </c>
      <c r="B84" s="1">
        <v>-4.1500000000000001E-8</v>
      </c>
      <c r="C84" s="1">
        <f t="shared" si="2"/>
        <v>4.1500000000000001E-8</v>
      </c>
      <c r="D84">
        <f t="shared" si="3"/>
        <v>4.1928017055477017E-8</v>
      </c>
      <c r="F84" s="3">
        <v>3.2000000000000001E-9</v>
      </c>
      <c r="G84" s="4">
        <v>4.1927999999999998E-9</v>
      </c>
      <c r="I84" s="1">
        <f>-'[1]experiment3Sink-10k.csv'!B84</f>
        <v>4.7E-7</v>
      </c>
      <c r="J84">
        <f>('[1]experiment3Sink-10k.csv'!A84^2)/(0.21/10000)</f>
        <v>4.1928017055477012E-7</v>
      </c>
    </row>
    <row r="85" spans="1:10">
      <c r="A85" s="1">
        <v>3.1806256927899998E-6</v>
      </c>
      <c r="B85" s="1">
        <v>-4.7699999999999997E-8</v>
      </c>
      <c r="C85" s="1">
        <f t="shared" si="2"/>
        <v>4.7699999999999997E-8</v>
      </c>
      <c r="D85">
        <f t="shared" si="3"/>
        <v>4.817323713159937E-8</v>
      </c>
      <c r="F85" s="3">
        <v>3.9000000000000002E-9</v>
      </c>
      <c r="G85" s="4">
        <v>4.8173199999999997E-9</v>
      </c>
      <c r="I85" s="1">
        <f>-'[1]experiment3Sink-10k.csv'!B85</f>
        <v>5.4099999999999999E-7</v>
      </c>
      <c r="J85">
        <f>('[1]experiment3Sink-10k.csv'!A85^2)/(0.21/10000)</f>
        <v>4.8173237131599367E-7</v>
      </c>
    </row>
    <row r="86" spans="1:10">
      <c r="A86" s="1">
        <v>3.4092850697499999E-6</v>
      </c>
      <c r="B86" s="1">
        <v>-5.4499999999999998E-8</v>
      </c>
      <c r="C86" s="1">
        <f t="shared" si="2"/>
        <v>5.4499999999999998E-8</v>
      </c>
      <c r="D86">
        <f t="shared" si="3"/>
        <v>5.5348688984858391E-8</v>
      </c>
      <c r="F86" s="3">
        <v>3.8000000000000001E-9</v>
      </c>
      <c r="G86" s="4">
        <v>5.5348700000000003E-9</v>
      </c>
      <c r="I86" s="1">
        <f>-'[1]experiment3Sink-10k.csv'!B86</f>
        <v>6.2300000000000001E-7</v>
      </c>
      <c r="J86">
        <f>('[1]experiment3Sink-10k.csv'!A86^2)/(0.21/10000)</f>
        <v>5.5348688984858392E-7</v>
      </c>
    </row>
    <row r="87" spans="1:10">
      <c r="A87" s="1">
        <v>3.6543830709599999E-6</v>
      </c>
      <c r="B87" s="1">
        <v>-6.3300000000000004E-8</v>
      </c>
      <c r="C87" s="1">
        <f t="shared" si="2"/>
        <v>6.3300000000000004E-8</v>
      </c>
      <c r="D87">
        <f t="shared" si="3"/>
        <v>6.3592931568185909E-8</v>
      </c>
      <c r="F87" s="3">
        <v>4.0000000000000002E-9</v>
      </c>
      <c r="G87" s="4">
        <v>6.3592899999999999E-9</v>
      </c>
      <c r="I87" s="1">
        <f>-'[1]experiment3Sink-10k.csv'!B87</f>
        <v>7.1399999999999996E-7</v>
      </c>
      <c r="J87">
        <f>('[1]experiment3Sink-10k.csv'!A87^2)/(0.21/10000)</f>
        <v>6.3592931568185915E-7</v>
      </c>
    </row>
    <row r="88" spans="1:10">
      <c r="A88" s="1">
        <v>3.9171014908100001E-6</v>
      </c>
      <c r="B88" s="1">
        <v>-7.4499999999999999E-8</v>
      </c>
      <c r="C88" s="1">
        <f t="shared" si="2"/>
        <v>7.4499999999999999E-8</v>
      </c>
      <c r="D88">
        <f t="shared" si="3"/>
        <v>7.3065162330028221E-8</v>
      </c>
      <c r="F88" s="3">
        <v>3.7E-9</v>
      </c>
      <c r="G88" s="4">
        <v>7.3065199999999997E-9</v>
      </c>
      <c r="I88" s="1">
        <f>-'[1]experiment3Sink-10k.csv'!B88</f>
        <v>8.1999999999999998E-7</v>
      </c>
      <c r="J88">
        <f>('[1]experiment3Sink-10k.csv'!A88^2)/(0.21/10000)</f>
        <v>7.3065162330028219E-7</v>
      </c>
    </row>
    <row r="89" spans="1:10">
      <c r="A89" s="1">
        <v>4.1987070844399997E-6</v>
      </c>
      <c r="B89" s="1">
        <v>-8.5399999999999997E-8</v>
      </c>
      <c r="C89" s="1">
        <f t="shared" si="2"/>
        <v>8.5399999999999997E-8</v>
      </c>
      <c r="D89">
        <f t="shared" si="3"/>
        <v>8.3948291337745932E-8</v>
      </c>
      <c r="F89" s="3">
        <v>4.5999999999999998E-9</v>
      </c>
      <c r="G89" s="4">
        <v>8.3948300000000005E-9</v>
      </c>
      <c r="I89" s="1">
        <f>-'[1]experiment3Sink-10k.csv'!B89</f>
        <v>9.4200000000000004E-7</v>
      </c>
      <c r="J89">
        <f>('[1]experiment3Sink-10k.csv'!A89^2)/(0.21/10000)</f>
        <v>8.394829133774593E-7</v>
      </c>
    </row>
    <row r="90" spans="1:10">
      <c r="A90" s="1">
        <v>4.5005576757000004E-6</v>
      </c>
      <c r="B90" s="1">
        <v>-9.8799999999999998E-8</v>
      </c>
      <c r="C90" s="1">
        <f t="shared" si="2"/>
        <v>9.8799999999999998E-8</v>
      </c>
      <c r="D90">
        <f t="shared" si="3"/>
        <v>9.6452473296677106E-8</v>
      </c>
      <c r="F90" s="3">
        <v>4.9E-9</v>
      </c>
      <c r="G90" s="4">
        <v>9.64525E-9</v>
      </c>
      <c r="I90" s="1">
        <f>-'[1]experiment3Sink-10k.csv'!B90</f>
        <v>1.082E-6</v>
      </c>
      <c r="J90">
        <f>('[1]experiment3Sink-10k.csv'!A90^2)/(0.21/10000)</f>
        <v>9.6452473296677098E-7</v>
      </c>
    </row>
    <row r="91" spans="1:10">
      <c r="A91" s="1">
        <v>4.8241087041699999E-6</v>
      </c>
      <c r="B91" s="1">
        <v>-1.1300000000000001E-7</v>
      </c>
      <c r="C91" s="1">
        <f t="shared" si="2"/>
        <v>1.1300000000000001E-7</v>
      </c>
      <c r="D91">
        <f t="shared" si="3"/>
        <v>1.1081916566499409E-7</v>
      </c>
      <c r="F91" s="3">
        <v>5.4999999999999996E-9</v>
      </c>
      <c r="G91" s="4">
        <v>1.1081900000000001E-8</v>
      </c>
      <c r="I91" s="1">
        <f>-'[1]experiment3Sink-10k.csv'!B91</f>
        <v>1.243E-6</v>
      </c>
      <c r="J91">
        <f>('[1]experiment3Sink-10k.csv'!A91^2)/(0.21/10000)</f>
        <v>1.1081916566499407E-6</v>
      </c>
    </row>
    <row r="92" spans="1:10">
      <c r="A92" s="1">
        <v>5.1709202428999999E-6</v>
      </c>
      <c r="B92" s="1">
        <v>-1.3080000000000001E-7</v>
      </c>
      <c r="C92" s="1">
        <f t="shared" si="2"/>
        <v>1.3080000000000001E-7</v>
      </c>
      <c r="D92">
        <f t="shared" si="3"/>
        <v>1.2732579123063333E-7</v>
      </c>
      <c r="F92" s="3">
        <v>6.6000000000000004E-9</v>
      </c>
      <c r="G92" s="4">
        <v>1.27326E-8</v>
      </c>
      <c r="I92" s="1">
        <f>-'[1]experiment3Sink-10k.csv'!B92</f>
        <v>1.4270000000000001E-6</v>
      </c>
      <c r="J92">
        <f>('[1]experiment3Sink-10k.csv'!A92^2)/(0.21/10000)</f>
        <v>1.2732579123063332E-6</v>
      </c>
    </row>
    <row r="93" spans="1:10">
      <c r="A93" s="1">
        <v>5.54266452066E-6</v>
      </c>
      <c r="B93" s="1">
        <v>-1.5139999999999999E-7</v>
      </c>
      <c r="C93" s="1">
        <f t="shared" si="2"/>
        <v>1.5139999999999999E-7</v>
      </c>
      <c r="D93">
        <f t="shared" si="3"/>
        <v>1.4629109518372928E-7</v>
      </c>
      <c r="F93" s="3">
        <v>7.4999999999999993E-9</v>
      </c>
      <c r="G93" s="4">
        <v>1.46291E-8</v>
      </c>
      <c r="I93" s="1">
        <f>-'[1]experiment3Sink-10k.csv'!B93</f>
        <v>1.6440000000000001E-6</v>
      </c>
      <c r="J93">
        <f>('[1]experiment3Sink-10k.csv'!A93^2)/(0.21/10000)</f>
        <v>1.4629109518372927E-6</v>
      </c>
    </row>
    <row r="94" spans="1:10">
      <c r="A94" s="1">
        <v>5.9411339849700003E-6</v>
      </c>
      <c r="B94" s="1">
        <v>-1.744E-7</v>
      </c>
      <c r="C94" s="1">
        <f t="shared" si="2"/>
        <v>1.744E-7</v>
      </c>
      <c r="D94">
        <f t="shared" si="3"/>
        <v>1.6808130013031198E-7</v>
      </c>
      <c r="F94" s="3">
        <v>8.9999999999999995E-9</v>
      </c>
      <c r="G94" s="4">
        <v>1.6808099999999999E-8</v>
      </c>
      <c r="I94" s="1">
        <f>-'[1]experiment3Sink-10k.csv'!B94</f>
        <v>1.885E-6</v>
      </c>
      <c r="J94">
        <f>('[1]experiment3Sink-10k.csv'!A94^2)/(0.21/10000)</f>
        <v>1.6808130013031197E-6</v>
      </c>
    </row>
    <row r="95" spans="1:10">
      <c r="A95" s="1">
        <v>6.3682499447200002E-6</v>
      </c>
      <c r="B95" s="1">
        <v>-2.05E-7</v>
      </c>
      <c r="C95" s="1">
        <f t="shared" si="2"/>
        <v>2.05E-7</v>
      </c>
      <c r="D95">
        <f t="shared" si="3"/>
        <v>1.9311717789726804E-7</v>
      </c>
      <c r="F95" s="3">
        <v>1.03E-8</v>
      </c>
      <c r="G95" s="4">
        <v>1.9311700000000001E-8</v>
      </c>
      <c r="I95" s="1">
        <f>-'[1]experiment3Sink-10k.csv'!B95</f>
        <v>2.2000000000000001E-6</v>
      </c>
      <c r="J95">
        <f>('[1]experiment3Sink-10k.csv'!A95^2)/(0.21/10000)</f>
        <v>1.9311717789726803E-6</v>
      </c>
    </row>
    <row r="96" spans="1:10">
      <c r="A96" s="1">
        <v>6.8260718342700001E-6</v>
      </c>
      <c r="B96" s="1">
        <v>-2.36E-7</v>
      </c>
      <c r="C96" s="1">
        <f t="shared" si="2"/>
        <v>2.36E-7</v>
      </c>
      <c r="D96">
        <f t="shared" si="3"/>
        <v>2.2188217469816291E-7</v>
      </c>
      <c r="F96" s="3">
        <v>1.2100000000000001E-8</v>
      </c>
      <c r="G96" s="4">
        <v>2.2188200000000001E-8</v>
      </c>
      <c r="I96" s="1">
        <f>-'[1]experiment3Sink-10k.csv'!B96</f>
        <v>2.5299999999999999E-6</v>
      </c>
      <c r="J96">
        <f>('[1]experiment3Sink-10k.csv'!A96^2)/(0.21/10000)</f>
        <v>2.2188217469816292E-6</v>
      </c>
    </row>
    <row r="97" spans="1:10">
      <c r="A97" s="1">
        <v>7.3168071434299998E-6</v>
      </c>
      <c r="B97" s="1">
        <v>-2.72E-7</v>
      </c>
      <c r="C97" s="1">
        <f t="shared" si="2"/>
        <v>2.72E-7</v>
      </c>
      <c r="D97">
        <f t="shared" si="3"/>
        <v>2.5493174654356323E-7</v>
      </c>
      <c r="F97" s="3">
        <v>1.46E-8</v>
      </c>
      <c r="G97" s="4">
        <v>2.54932E-8</v>
      </c>
      <c r="I97" s="1">
        <f>-'[1]experiment3Sink-10k.csv'!B97</f>
        <v>2.9100000000000001E-6</v>
      </c>
      <c r="J97">
        <f>('[1]experiment3Sink-10k.csv'!A97^2)/(0.21/10000)</f>
        <v>2.5493174654356325E-6</v>
      </c>
    </row>
    <row r="98" spans="1:10">
      <c r="A98" s="1">
        <v>7.8428220613400007E-6</v>
      </c>
      <c r="B98" s="1">
        <v>-3.1399999999999998E-7</v>
      </c>
      <c r="C98" s="1">
        <f t="shared" si="2"/>
        <v>3.1399999999999998E-7</v>
      </c>
      <c r="D98">
        <f t="shared" si="3"/>
        <v>2.9290408517067346E-7</v>
      </c>
      <c r="F98" s="3">
        <v>1.74E-8</v>
      </c>
      <c r="G98" s="4">
        <v>2.9290400000000001E-8</v>
      </c>
      <c r="I98" s="1">
        <f>-'[1]experiment3Sink-10k.csv'!B98</f>
        <v>3.3500000000000001E-6</v>
      </c>
      <c r="J98">
        <f>('[1]experiment3Sink-10k.csv'!A98^2)/(0.21/10000)</f>
        <v>2.9290408517067345E-6</v>
      </c>
    </row>
    <row r="99" spans="1:10">
      <c r="A99" s="1">
        <v>8.4066528856199997E-6</v>
      </c>
      <c r="B99" s="1">
        <v>-3.6199999999999999E-7</v>
      </c>
      <c r="C99" s="1">
        <f t="shared" si="2"/>
        <v>3.6199999999999999E-7</v>
      </c>
      <c r="D99">
        <f t="shared" si="3"/>
        <v>3.3653244161572892E-7</v>
      </c>
      <c r="F99" s="3">
        <v>2.0999999999999999E-8</v>
      </c>
      <c r="G99" s="4">
        <v>3.3653200000000001E-8</v>
      </c>
      <c r="I99" s="1">
        <f>-'[1]experiment3Sink-10k.csv'!B99</f>
        <v>3.8500000000000004E-6</v>
      </c>
      <c r="J99">
        <f>('[1]experiment3Sink-10k.csv'!A99^2)/(0.21/10000)</f>
        <v>3.3653244161572888E-6</v>
      </c>
    </row>
    <row r="100" spans="1:10">
      <c r="A100" s="1">
        <v>9.0110182516700005E-6</v>
      </c>
      <c r="B100" s="1">
        <v>-4.1699999999999999E-7</v>
      </c>
      <c r="C100" s="1">
        <f t="shared" si="2"/>
        <v>4.1699999999999999E-7</v>
      </c>
      <c r="D100">
        <f t="shared" si="3"/>
        <v>3.8665928539014226E-7</v>
      </c>
      <c r="F100" s="3">
        <v>2.48E-8</v>
      </c>
      <c r="G100" s="4">
        <v>3.8665899999999998E-8</v>
      </c>
      <c r="I100" s="1">
        <f>-'[1]experiment3Sink-10k.csv'!B100</f>
        <v>4.42E-6</v>
      </c>
      <c r="J100">
        <f>('[1]experiment3Sink-10k.csv'!A100^2)/(0.21/10000)</f>
        <v>3.8665928539014224E-6</v>
      </c>
    </row>
    <row r="101" spans="1:10">
      <c r="A101" s="1">
        <v>9.6588322411599996E-6</v>
      </c>
      <c r="B101" s="1">
        <v>-4.82E-7</v>
      </c>
      <c r="C101" s="1">
        <f t="shared" si="2"/>
        <v>4.82E-7</v>
      </c>
      <c r="D101">
        <f t="shared" si="3"/>
        <v>4.4425257268034246E-7</v>
      </c>
      <c r="F101" s="3">
        <v>2.96E-8</v>
      </c>
      <c r="G101" s="4">
        <v>4.4425299999999999E-8</v>
      </c>
      <c r="I101" s="1">
        <f>-'[1]experiment3Sink-10k.csv'!B101</f>
        <v>5.0900000000000004E-6</v>
      </c>
      <c r="J101">
        <f>('[1]experiment3Sink-10k.csv'!A101^2)/(0.21/10000)</f>
        <v>4.4425257268034241E-6</v>
      </c>
    </row>
    <row r="102" spans="1:10">
      <c r="A102" s="1">
        <v>1.0353218433000001E-5</v>
      </c>
      <c r="B102" s="1">
        <v>-5.5499999999999998E-7</v>
      </c>
      <c r="C102" s="1">
        <f t="shared" si="2"/>
        <v>5.5499999999999998E-7</v>
      </c>
      <c r="D102">
        <f t="shared" si="3"/>
        <v>5.1042443772100476E-7</v>
      </c>
      <c r="F102" s="3">
        <v>3.5600000000000001E-8</v>
      </c>
      <c r="G102" s="4">
        <v>5.1042400000000003E-8</v>
      </c>
      <c r="I102" s="1">
        <f>-'[1]experiment3Sink-10k.csv'!B102</f>
        <v>5.84E-6</v>
      </c>
      <c r="J102">
        <f>('[1]experiment3Sink-10k.csv'!A102^2)/(0.21/10000)</f>
        <v>5.1042443772100469E-6</v>
      </c>
    </row>
    <row r="103" spans="1:10">
      <c r="A103" s="1">
        <v>1.1097524964099999E-5</v>
      </c>
      <c r="B103" s="1">
        <v>-6.4000000000000001E-7</v>
      </c>
      <c r="C103" s="1">
        <f t="shared" si="2"/>
        <v>6.4000000000000001E-7</v>
      </c>
      <c r="D103">
        <f t="shared" si="3"/>
        <v>5.86452668232489E-7</v>
      </c>
      <c r="F103" s="3">
        <v>4.1799999999999997E-8</v>
      </c>
      <c r="G103" s="4">
        <v>5.8645300000000003E-8</v>
      </c>
      <c r="I103" s="1">
        <f>-'[1]experiment3Sink-10k.csv'!B103</f>
        <v>6.7100000000000001E-6</v>
      </c>
      <c r="J103">
        <f>('[1]experiment3Sink-10k.csv'!A103^2)/(0.21/10000)</f>
        <v>5.86452668232489E-6</v>
      </c>
    </row>
    <row r="104" spans="1:10">
      <c r="A104" s="1">
        <v>1.18953406737E-5</v>
      </c>
      <c r="B104" s="1">
        <v>-7.3499999999999995E-7</v>
      </c>
      <c r="C104" s="1">
        <f t="shared" si="2"/>
        <v>7.3499999999999995E-7</v>
      </c>
      <c r="D104">
        <f t="shared" si="3"/>
        <v>6.7380537973038851E-7</v>
      </c>
      <c r="F104" s="3">
        <v>4.9800000000000003E-8</v>
      </c>
      <c r="G104" s="4">
        <v>6.7380499999999999E-8</v>
      </c>
      <c r="I104" s="1">
        <f>-'[1]experiment3Sink-10k.csv'!B104</f>
        <v>7.7000000000000008E-6</v>
      </c>
      <c r="J104">
        <f>('[1]experiment3Sink-10k.csv'!A104^2)/(0.21/10000)</f>
        <v>6.7380537973038848E-6</v>
      </c>
    </row>
    <row r="105" spans="1:10">
      <c r="A105" s="1">
        <v>1.27505124071E-5</v>
      </c>
      <c r="B105" s="1">
        <v>-8.4499999999999996E-7</v>
      </c>
      <c r="C105" s="1">
        <f t="shared" si="2"/>
        <v>8.4499999999999996E-7</v>
      </c>
      <c r="D105">
        <f t="shared" si="3"/>
        <v>7.7416936496957635E-7</v>
      </c>
      <c r="F105" s="3">
        <v>5.8600000000000002E-8</v>
      </c>
      <c r="G105" s="4">
        <v>7.7416900000000005E-8</v>
      </c>
      <c r="I105" s="1">
        <f>-'[1]experiment3Sink-10k.csv'!B105</f>
        <v>8.8400000000000001E-6</v>
      </c>
      <c r="J105">
        <f>('[1]experiment3Sink-10k.csv'!A105^2)/(0.21/10000)</f>
        <v>7.7416936496957631E-6</v>
      </c>
    </row>
    <row r="106" spans="1:10">
      <c r="A106" s="1">
        <v>1.36671635646E-5</v>
      </c>
      <c r="B106" s="1">
        <v>-9.7199999999999997E-7</v>
      </c>
      <c r="C106" s="1">
        <f t="shared" si="2"/>
        <v>9.7199999999999997E-7</v>
      </c>
      <c r="D106">
        <f t="shared" si="3"/>
        <v>8.8948266619776094E-7</v>
      </c>
      <c r="F106" s="3">
        <v>6.9100000000000003E-8</v>
      </c>
      <c r="G106" s="4">
        <v>8.89483E-8</v>
      </c>
      <c r="I106" s="1">
        <f>-'[1]experiment3Sink-10k.csv'!B106</f>
        <v>1.013E-5</v>
      </c>
      <c r="J106">
        <f>('[1]experiment3Sink-10k.csv'!A106^2)/(0.21/10000)</f>
        <v>8.8948266619776082E-6</v>
      </c>
    </row>
    <row r="107" spans="1:10">
      <c r="A107" s="1">
        <v>1.46497139831E-5</v>
      </c>
      <c r="B107" s="1">
        <v>-1.1170000000000001E-6</v>
      </c>
      <c r="C107" s="1">
        <f t="shared" si="2"/>
        <v>1.1170000000000001E-6</v>
      </c>
      <c r="D107">
        <f t="shared" si="3"/>
        <v>1.0219719989839795E-6</v>
      </c>
      <c r="F107" s="3">
        <v>8.0999999999999997E-8</v>
      </c>
      <c r="G107" s="4">
        <v>1.02197E-7</v>
      </c>
      <c r="I107" s="1">
        <f>-'[1]experiment3Sink-10k.csv'!B107</f>
        <v>1.1620000000000001E-5</v>
      </c>
      <c r="J107">
        <f>('[1]experiment3Sink-10k.csv'!A107^2)/(0.21/10000)</f>
        <v>1.0219719989839794E-5</v>
      </c>
    </row>
    <row r="108" spans="1:10">
      <c r="A108" s="1">
        <v>1.5702901247300001E-5</v>
      </c>
      <c r="B108" s="1">
        <v>-1.285E-6</v>
      </c>
      <c r="C108" s="1">
        <f t="shared" si="2"/>
        <v>1.285E-6</v>
      </c>
      <c r="D108">
        <f t="shared" si="3"/>
        <v>1.1741957503926476E-6</v>
      </c>
      <c r="F108" s="3">
        <v>9.53E-8</v>
      </c>
      <c r="G108" s="4">
        <v>1.1742E-7</v>
      </c>
      <c r="I108" s="1">
        <f>-'[1]experiment3Sink-10k.csv'!B108</f>
        <v>1.3339999999999999E-5</v>
      </c>
      <c r="J108">
        <f>('[1]experiment3Sink-10k.csv'!A108^2)/(0.21/10000)</f>
        <v>1.1741957503926475E-5</v>
      </c>
    </row>
    <row r="109" spans="1:10">
      <c r="A109" s="1">
        <v>1.6831803533299999E-5</v>
      </c>
      <c r="B109" s="1">
        <v>-1.474E-6</v>
      </c>
      <c r="C109" s="1">
        <f t="shared" si="2"/>
        <v>1.474E-6</v>
      </c>
      <c r="D109">
        <f t="shared" si="3"/>
        <v>1.349093381826716E-6</v>
      </c>
      <c r="F109" s="3">
        <v>1.11E-7</v>
      </c>
      <c r="G109" s="4">
        <v>1.3490900000000001E-7</v>
      </c>
      <c r="I109" s="1">
        <f>-'[1]experiment3Sink-10k.csv'!B109</f>
        <v>1.5270000000000001E-5</v>
      </c>
      <c r="J109">
        <f>('[1]experiment3Sink-10k.csv'!A109^2)/(0.21/10000)</f>
        <v>1.3490933818267158E-5</v>
      </c>
    </row>
    <row r="110" spans="1:10">
      <c r="A110" s="1">
        <v>1.8041864093900001E-5</v>
      </c>
      <c r="B110" s="1">
        <v>-1.6899999999999999E-6</v>
      </c>
      <c r="C110" s="1">
        <f t="shared" si="2"/>
        <v>1.6899999999999999E-6</v>
      </c>
      <c r="D110">
        <f t="shared" si="3"/>
        <v>1.5500421903940865E-6</v>
      </c>
      <c r="F110" s="3">
        <v>1.3E-7</v>
      </c>
      <c r="G110" s="4">
        <v>1.55004E-7</v>
      </c>
      <c r="I110" s="1">
        <f>-'[1]experiment3Sink-10k.csv'!B110</f>
        <v>1.7479999999999999E-5</v>
      </c>
      <c r="J110">
        <f>('[1]experiment3Sink-10k.csv'!A110^2)/(0.21/10000)</f>
        <v>1.5500421903940865E-5</v>
      </c>
    </row>
    <row r="111" spans="1:10">
      <c r="A111" s="1">
        <v>1.9338917504599999E-5</v>
      </c>
      <c r="B111" s="1">
        <v>-1.9369999999999998E-6</v>
      </c>
      <c r="C111" s="1">
        <f t="shared" si="2"/>
        <v>1.9369999999999998E-6</v>
      </c>
      <c r="D111">
        <f t="shared" si="3"/>
        <v>1.7809225249986871E-6</v>
      </c>
      <c r="F111" s="3">
        <v>1.5300000000000001E-7</v>
      </c>
      <c r="G111" s="4">
        <v>1.78092E-7</v>
      </c>
      <c r="I111" s="1">
        <f>-'[1]experiment3Sink-10k.csv'!B111</f>
        <v>1.9979999999999998E-5</v>
      </c>
      <c r="J111">
        <f>('[1]experiment3Sink-10k.csv'!A111^2)/(0.21/10000)</f>
        <v>1.7809225249986871E-5</v>
      </c>
    </row>
    <row r="112" spans="1:10">
      <c r="A112" s="1">
        <v>2.0729217795999999E-5</v>
      </c>
      <c r="B112" s="1">
        <v>-2.21E-6</v>
      </c>
      <c r="C112" s="1">
        <f t="shared" si="2"/>
        <v>2.21E-6</v>
      </c>
      <c r="D112">
        <f t="shared" si="3"/>
        <v>2.0461927163523956E-6</v>
      </c>
      <c r="F112" s="3">
        <v>1.74E-7</v>
      </c>
      <c r="G112" s="4">
        <v>2.0461899999999999E-7</v>
      </c>
      <c r="I112" s="1">
        <f>-'[1]experiment3Sink-10k.csv'!B112</f>
        <v>2.3E-5</v>
      </c>
      <c r="J112">
        <f>('[1]experiment3Sink-10k.csv'!A112^2)/(0.21/10000)</f>
        <v>2.0461927163523958E-5</v>
      </c>
    </row>
    <row r="113" spans="1:10">
      <c r="A113" s="1">
        <v>2.2219468609400001E-5</v>
      </c>
      <c r="B113" s="1">
        <v>-2.5299999999999999E-6</v>
      </c>
      <c r="C113" s="1">
        <f t="shared" si="2"/>
        <v>2.5299999999999999E-6</v>
      </c>
      <c r="D113">
        <f t="shared" si="3"/>
        <v>2.350975168019581E-6</v>
      </c>
      <c r="F113" s="3">
        <v>2.0599999999999999E-7</v>
      </c>
      <c r="G113" s="4">
        <v>2.3509800000000001E-7</v>
      </c>
      <c r="I113" s="1">
        <f>-'[1]experiment3Sink-10k.csv'!B113</f>
        <v>2.62E-5</v>
      </c>
      <c r="J113">
        <f>('[1]experiment3Sink-10k.csv'!A113^2)/(0.21/10000)</f>
        <v>2.3509751680195811E-5</v>
      </c>
    </row>
    <row r="114" spans="1:10">
      <c r="A114" s="1">
        <v>2.3816855519799999E-5</v>
      </c>
      <c r="B114" s="1">
        <v>-2.9100000000000001E-6</v>
      </c>
      <c r="C114" s="1">
        <f t="shared" si="2"/>
        <v>2.9100000000000001E-6</v>
      </c>
      <c r="D114">
        <f t="shared" si="3"/>
        <v>2.7011552707191795E-6</v>
      </c>
      <c r="F114" s="3">
        <v>2.3999999999999998E-7</v>
      </c>
      <c r="G114" s="4">
        <v>2.7011599999999998E-7</v>
      </c>
      <c r="I114" s="1">
        <f>-'[1]experiment3Sink-10k.csv'!B114</f>
        <v>3.01E-5</v>
      </c>
      <c r="J114">
        <f>('[1]experiment3Sink-10k.csv'!A114^2)/(0.21/10000)</f>
        <v>2.7011552707191795E-5</v>
      </c>
    </row>
    <row r="115" spans="1:10">
      <c r="A115" s="1">
        <v>2.55290806824E-5</v>
      </c>
      <c r="B115" s="1">
        <v>-3.36E-6</v>
      </c>
      <c r="C115" s="1">
        <f t="shared" si="2"/>
        <v>3.36E-6</v>
      </c>
      <c r="D115">
        <f t="shared" si="3"/>
        <v>3.1034950499451852E-6</v>
      </c>
      <c r="F115" s="3">
        <v>2.8000000000000002E-7</v>
      </c>
      <c r="G115" s="4">
        <v>3.1035000000000002E-7</v>
      </c>
      <c r="I115" s="1">
        <f>-'[1]experiment3Sink-10k.csv'!B115</f>
        <v>3.4600000000000001E-5</v>
      </c>
      <c r="J115">
        <f>('[1]experiment3Sink-10k.csv'!A115^2)/(0.21/10000)</f>
        <v>3.1034950499451853E-5</v>
      </c>
    </row>
    <row r="116" spans="1:10">
      <c r="A116" s="1">
        <v>2.7364399970700001E-5</v>
      </c>
      <c r="B116" s="1">
        <v>-3.8600000000000003E-6</v>
      </c>
      <c r="C116" s="1">
        <f t="shared" si="2"/>
        <v>3.8600000000000003E-6</v>
      </c>
      <c r="D116">
        <f t="shared" si="3"/>
        <v>3.5657637416973634E-6</v>
      </c>
      <c r="F116" s="3">
        <v>3.2599999999999998E-7</v>
      </c>
      <c r="G116" s="4">
        <v>3.5657599999999998E-7</v>
      </c>
      <c r="I116" s="1">
        <f>-'[1]experiment3Sink-10k.csv'!B116</f>
        <v>3.9700000000000003E-5</v>
      </c>
      <c r="J116">
        <f>('[1]experiment3Sink-10k.csv'!A116^2)/(0.21/10000)</f>
        <v>3.5657637416973629E-5</v>
      </c>
    </row>
    <row r="117" spans="1:10">
      <c r="A117" s="1">
        <v>2.9331662783899999E-5</v>
      </c>
      <c r="B117" s="1">
        <v>-4.4599999999999996E-6</v>
      </c>
      <c r="C117" s="1">
        <f t="shared" si="2"/>
        <v>4.4599999999999996E-6</v>
      </c>
      <c r="D117">
        <f t="shared" si="3"/>
        <v>4.0968878174686869E-6</v>
      </c>
      <c r="F117" s="3">
        <v>3.7899999999999999E-7</v>
      </c>
      <c r="G117" s="4">
        <v>4.0968899999999998E-7</v>
      </c>
      <c r="I117" s="1">
        <f>-'[1]experiment3Sink-10k.csv'!B117</f>
        <v>4.5800000000000002E-5</v>
      </c>
      <c r="J117">
        <f>('[1]experiment3Sink-10k.csv'!A117^2)/(0.21/10000)</f>
        <v>4.0968878174686871E-5</v>
      </c>
    </row>
    <row r="118" spans="1:10">
      <c r="A118" s="1">
        <v>3.1440354715900001E-5</v>
      </c>
      <c r="B118" s="1">
        <v>-5.13E-6</v>
      </c>
      <c r="C118" s="1">
        <f t="shared" si="2"/>
        <v>5.13E-6</v>
      </c>
      <c r="D118">
        <f t="shared" si="3"/>
        <v>4.7071233555315025E-6</v>
      </c>
      <c r="F118" s="3">
        <v>4.4000000000000002E-7</v>
      </c>
      <c r="G118" s="4">
        <v>4.7071200000000001E-7</v>
      </c>
      <c r="I118" s="1">
        <f>-'[1]experiment3Sink-10k.csv'!B118</f>
        <v>5.2599999999999998E-5</v>
      </c>
      <c r="J118">
        <f>('[1]experiment3Sink-10k.csv'!A118^2)/(0.21/10000)</f>
        <v>4.7071233555315025E-5</v>
      </c>
    </row>
    <row r="119" spans="1:10">
      <c r="A119" s="1">
        <v>3.3700643292699999E-5</v>
      </c>
      <c r="B119" s="1">
        <v>-5.8900000000000004E-6</v>
      </c>
      <c r="C119" s="1">
        <f t="shared" si="2"/>
        <v>5.8900000000000004E-6</v>
      </c>
      <c r="D119">
        <f t="shared" si="3"/>
        <v>5.4082540873419315E-6</v>
      </c>
      <c r="F119" s="3">
        <v>5.0900000000000002E-7</v>
      </c>
      <c r="G119" s="4">
        <v>5.4082500000000003E-7</v>
      </c>
      <c r="I119" s="1">
        <f>-'[1]experiment3Sink-10k.csv'!B119</f>
        <v>6.0300000000000002E-5</v>
      </c>
      <c r="J119">
        <f>('[1]experiment3Sink-10k.csv'!A119^2)/(0.21/10000)</f>
        <v>5.408254087341931E-5</v>
      </c>
    </row>
    <row r="120" spans="1:10">
      <c r="A120" s="1">
        <v>3.6123426997099997E-5</v>
      </c>
      <c r="B120" s="1">
        <v>-6.7599999999999997E-6</v>
      </c>
      <c r="C120" s="1">
        <f t="shared" si="2"/>
        <v>6.7599999999999997E-6</v>
      </c>
      <c r="D120">
        <f t="shared" si="3"/>
        <v>6.2138189429276807E-6</v>
      </c>
      <c r="F120" s="3">
        <v>5.8800000000000002E-7</v>
      </c>
      <c r="G120" s="4">
        <v>6.2138200000000002E-7</v>
      </c>
      <c r="I120" s="1">
        <f>-'[1]experiment3Sink-10k.csv'!B120</f>
        <v>6.8999999999999997E-5</v>
      </c>
      <c r="J120">
        <f>('[1]experiment3Sink-10k.csv'!A120^2)/(0.21/10000)</f>
        <v>6.213818942927681E-5</v>
      </c>
    </row>
    <row r="121" spans="1:10">
      <c r="A121" s="1">
        <v>3.8720387818100003E-5</v>
      </c>
      <c r="B121" s="1">
        <v>-7.7700000000000001E-6</v>
      </c>
      <c r="C121" s="1">
        <f t="shared" si="2"/>
        <v>7.7700000000000001E-6</v>
      </c>
      <c r="D121">
        <f t="shared" si="3"/>
        <v>7.1393734894479395E-6</v>
      </c>
      <c r="F121" s="3">
        <v>6.8299999999999996E-7</v>
      </c>
      <c r="G121" s="4">
        <v>7.1393700000000002E-7</v>
      </c>
      <c r="I121" s="1">
        <f>-'[1]experiment3Sink-10k.csv'!B121</f>
        <v>7.9099999999999998E-5</v>
      </c>
      <c r="J121">
        <f>('[1]experiment3Sink-10k.csv'!A121^2)/(0.21/10000)</f>
        <v>7.139373489447939E-5</v>
      </c>
    </row>
    <row r="122" spans="1:10">
      <c r="A122" s="1">
        <v>4.1504047578499999E-5</v>
      </c>
      <c r="B122" s="1">
        <v>-8.9400000000000008E-6</v>
      </c>
      <c r="C122" s="1">
        <f t="shared" si="2"/>
        <v>8.9400000000000008E-6</v>
      </c>
      <c r="D122">
        <f t="shared" si="3"/>
        <v>8.2027903114209124E-6</v>
      </c>
      <c r="F122" s="3">
        <v>7.92E-7</v>
      </c>
      <c r="G122" s="4">
        <v>8.2027899999999996E-7</v>
      </c>
      <c r="I122" s="1">
        <f>-'[1]experiment3Sink-10k.csv'!B122</f>
        <v>9.09E-5</v>
      </c>
      <c r="J122">
        <f>('[1]experiment3Sink-10k.csv'!A122^2)/(0.21/10000)</f>
        <v>8.2027903114209128E-5</v>
      </c>
    </row>
    <row r="123" spans="1:10">
      <c r="A123" s="1">
        <v>4.4487828311299998E-5</v>
      </c>
      <c r="B123" s="1">
        <v>-1.028E-5</v>
      </c>
      <c r="C123" s="1">
        <f t="shared" si="2"/>
        <v>1.028E-5</v>
      </c>
      <c r="D123">
        <f t="shared" si="3"/>
        <v>9.4246041326462189E-6</v>
      </c>
      <c r="F123" s="3">
        <v>9.1800000000000004E-7</v>
      </c>
      <c r="G123" s="4">
        <v>9.4246000000000004E-7</v>
      </c>
      <c r="I123" s="1">
        <f>-'[1]experiment3Sink-10k.csv'!B123</f>
        <v>1.043E-4</v>
      </c>
      <c r="J123">
        <f>('[1]experiment3Sink-10k.csv'!A123^2)/(0.21/10000)</f>
        <v>9.4246041326462182E-5</v>
      </c>
    </row>
    <row r="124" spans="1:10">
      <c r="A124" s="1">
        <v>4.7686116977100001E-5</v>
      </c>
      <c r="B124" s="1">
        <v>-1.181E-5</v>
      </c>
      <c r="C124" s="1">
        <f t="shared" si="2"/>
        <v>1.181E-5</v>
      </c>
      <c r="D124">
        <f t="shared" si="3"/>
        <v>1.0828408344541261E-5</v>
      </c>
      <c r="F124" s="3">
        <v>1.06E-6</v>
      </c>
      <c r="G124" s="4">
        <v>1.0828400000000001E-6</v>
      </c>
      <c r="I124" s="1">
        <f>-'[1]experiment3Sink-10k.csv'!B124</f>
        <v>1.1959999999999999E-4</v>
      </c>
      <c r="J124">
        <f>('[1]experiment3Sink-10k.csv'!A124^2)/(0.21/10000)</f>
        <v>1.0828408344541262E-4</v>
      </c>
    </row>
    <row r="125" spans="1:10">
      <c r="A125" s="1">
        <v>5.1114334834399999E-5</v>
      </c>
      <c r="B125" s="1">
        <v>-1.3550000000000001E-5</v>
      </c>
      <c r="C125" s="1">
        <f t="shared" si="2"/>
        <v>1.3550000000000001E-5</v>
      </c>
      <c r="D125">
        <f t="shared" si="3"/>
        <v>1.2441310597919798E-5</v>
      </c>
      <c r="F125" s="3">
        <v>1.2300000000000001E-6</v>
      </c>
      <c r="G125" s="4">
        <v>1.2441300000000001E-6</v>
      </c>
      <c r="I125" s="1">
        <f>-'[1]experiment3Sink-10k.csv'!B125</f>
        <v>1.37E-4</v>
      </c>
      <c r="J125">
        <f>('[1]experiment3Sink-10k.csv'!A125^2)/(0.21/10000)</f>
        <v>1.2441310597919797E-4</v>
      </c>
    </row>
    <row r="126" spans="1:10">
      <c r="A126" s="1">
        <v>5.4789011795899998E-5</v>
      </c>
      <c r="B126" s="1">
        <v>-1.562E-5</v>
      </c>
      <c r="C126" s="1">
        <f t="shared" si="2"/>
        <v>1.562E-5</v>
      </c>
      <c r="D126">
        <f t="shared" si="3"/>
        <v>1.4294456255101282E-5</v>
      </c>
      <c r="F126" s="3">
        <v>1.42E-6</v>
      </c>
      <c r="G126" s="4">
        <v>1.4294499999999999E-6</v>
      </c>
      <c r="I126" s="1">
        <f>-'[1]experiment3Sink-10k.csv'!B126</f>
        <v>1.5750000000000001E-4</v>
      </c>
      <c r="J126">
        <f>('[1]experiment3Sink-10k.csv'!A126^2)/(0.21/10000)</f>
        <v>1.4294456255101282E-4</v>
      </c>
    </row>
    <row r="127" spans="1:10">
      <c r="A127" s="1">
        <v>5.8727866131900002E-5</v>
      </c>
      <c r="B127" s="1">
        <v>-1.7949999999999999E-5</v>
      </c>
      <c r="C127" s="1">
        <f t="shared" si="2"/>
        <v>1.7949999999999999E-5</v>
      </c>
      <c r="D127">
        <f t="shared" si="3"/>
        <v>1.6423629811458894E-5</v>
      </c>
      <c r="F127" s="3">
        <v>1.6500000000000001E-6</v>
      </c>
      <c r="G127" s="4">
        <v>1.6423600000000001E-6</v>
      </c>
      <c r="I127" s="1">
        <f>-'[1]experiment3Sink-10k.csv'!B127</f>
        <v>1.805E-4</v>
      </c>
      <c r="J127">
        <f>('[1]experiment3Sink-10k.csv'!A127^2)/(0.21/10000)</f>
        <v>1.6423629811458893E-4</v>
      </c>
    </row>
    <row r="128" spans="1:10">
      <c r="A128" s="1">
        <v>6.2949889902199995E-5</v>
      </c>
      <c r="B128" s="1">
        <v>-2.1100000000000001E-5</v>
      </c>
      <c r="C128" s="1">
        <f t="shared" si="2"/>
        <v>2.1100000000000001E-5</v>
      </c>
      <c r="D128">
        <f t="shared" si="3"/>
        <v>1.886994589856715E-5</v>
      </c>
      <c r="F128" s="3">
        <v>1.9E-6</v>
      </c>
      <c r="G128" s="4">
        <v>1.88699E-6</v>
      </c>
      <c r="I128" s="1">
        <f>-'[1]experiment3Sink-10k.csv'!B128</f>
        <v>2.1000000000000001E-4</v>
      </c>
      <c r="J128">
        <f>('[1]experiment3Sink-10k.csv'!A128^2)/(0.21/10000)</f>
        <v>1.8869945898567148E-4</v>
      </c>
    </row>
    <row r="129" spans="1:10">
      <c r="A129" s="1">
        <v>6.7475440531100002E-5</v>
      </c>
      <c r="B129" s="1">
        <v>-2.4199999999999999E-5</v>
      </c>
      <c r="C129" s="1">
        <f t="shared" si="2"/>
        <v>2.4199999999999999E-5</v>
      </c>
      <c r="D129">
        <f t="shared" si="3"/>
        <v>2.1680643213647684E-5</v>
      </c>
      <c r="F129" s="3">
        <v>2.2299999999999998E-6</v>
      </c>
      <c r="G129" s="4">
        <v>2.1680600000000002E-6</v>
      </c>
      <c r="I129" s="1">
        <f>-'[1]experiment3Sink-10k.csv'!B129</f>
        <v>2.41E-4</v>
      </c>
      <c r="J129">
        <f>('[1]experiment3Sink-10k.csv'!A129^2)/(0.21/10000)</f>
        <v>2.1680643213647683E-4</v>
      </c>
    </row>
    <row r="130" spans="1:10">
      <c r="A130" s="1">
        <v>7.2326338964800007E-5</v>
      </c>
      <c r="B130" s="1">
        <v>-2.7900000000000001E-5</v>
      </c>
      <c r="C130" s="1">
        <f t="shared" si="2"/>
        <v>2.7900000000000001E-5</v>
      </c>
      <c r="D130">
        <f t="shared" si="3"/>
        <v>2.4909996705005467E-5</v>
      </c>
      <c r="F130" s="3">
        <v>2.57E-6</v>
      </c>
      <c r="G130" s="4">
        <v>2.491E-6</v>
      </c>
      <c r="I130" s="1">
        <f>-'[1]experiment3Sink-10k.csv'!B130</f>
        <v>2.7599999999999999E-4</v>
      </c>
      <c r="J130">
        <f>('[1]experiment3Sink-10k.csv'!A130^2)/(0.21/10000)</f>
        <v>2.4909996705005464E-4</v>
      </c>
    </row>
    <row r="131" spans="1:10">
      <c r="A131" s="1">
        <v>7.7525974886299997E-5</v>
      </c>
      <c r="B131" s="1">
        <v>-3.1999999999999999E-5</v>
      </c>
      <c r="C131" s="1">
        <f t="shared" ref="C131:C194" si="4">-B131</f>
        <v>3.1999999999999999E-5</v>
      </c>
      <c r="D131">
        <f t="shared" ref="D131:D194" si="5">(A131^2)/(0.21/1000)</f>
        <v>2.8620365628910565E-5</v>
      </c>
      <c r="F131" s="3">
        <v>2.9699999999999999E-6</v>
      </c>
      <c r="G131" s="4">
        <v>2.8620400000000001E-6</v>
      </c>
      <c r="I131" s="1">
        <f>-'[1]experiment3Sink-10k.csv'!B131</f>
        <v>3.1599999999999998E-4</v>
      </c>
      <c r="J131">
        <f>('[1]experiment3Sink-10k.csv'!A131^2)/(0.21/10000)</f>
        <v>2.8620365628910565E-4</v>
      </c>
    </row>
    <row r="132" spans="1:10">
      <c r="A132" s="1">
        <v>8.3099419493499994E-5</v>
      </c>
      <c r="B132" s="1">
        <v>-3.68E-5</v>
      </c>
      <c r="C132" s="1">
        <f t="shared" si="4"/>
        <v>3.68E-5</v>
      </c>
      <c r="D132">
        <f t="shared" si="5"/>
        <v>3.2883397715031844E-5</v>
      </c>
      <c r="F132" s="3">
        <v>3.4300000000000002E-6</v>
      </c>
      <c r="G132" s="4">
        <v>3.2883400000000002E-6</v>
      </c>
      <c r="I132" s="1">
        <f>-'[1]experiment3Sink-10k.csv'!B132</f>
        <v>3.6299999999999999E-4</v>
      </c>
      <c r="J132">
        <f>('[1]experiment3Sink-10k.csv'!A132^2)/(0.21/10000)</f>
        <v>3.2883397715031845E-4</v>
      </c>
    </row>
    <row r="133" spans="1:10">
      <c r="A133" s="1">
        <v>8.9073546386099999E-5</v>
      </c>
      <c r="B133" s="1">
        <v>-4.21E-5</v>
      </c>
      <c r="C133" s="1">
        <f t="shared" si="4"/>
        <v>4.21E-5</v>
      </c>
      <c r="D133">
        <f t="shared" si="5"/>
        <v>3.7781412694270044E-5</v>
      </c>
      <c r="F133" s="3">
        <v>3.9500000000000003E-6</v>
      </c>
      <c r="G133" s="4">
        <v>3.7781400000000001E-6</v>
      </c>
      <c r="I133" s="1">
        <f>-'[1]experiment3Sink-10k.csv'!B133</f>
        <v>4.1399999999999998E-4</v>
      </c>
      <c r="J133">
        <f>('[1]experiment3Sink-10k.csv'!A133^2)/(0.21/10000)</f>
        <v>3.7781412694270041E-4</v>
      </c>
    </row>
    <row r="134" spans="1:10">
      <c r="A134" s="1">
        <v>9.5477161142099997E-5</v>
      </c>
      <c r="B134" s="1">
        <v>-4.8600000000000002E-5</v>
      </c>
      <c r="C134" s="1">
        <f t="shared" si="4"/>
        <v>4.8600000000000002E-5</v>
      </c>
      <c r="D134">
        <f t="shared" si="5"/>
        <v>4.3408991903593002E-5</v>
      </c>
      <c r="F134" s="3">
        <v>4.5700000000000003E-6</v>
      </c>
      <c r="G134" s="4">
        <v>4.3409000000000002E-6</v>
      </c>
      <c r="I134" s="1">
        <f>-'[1]experiment3Sink-10k.csv'!B134</f>
        <v>4.7600000000000002E-4</v>
      </c>
      <c r="J134">
        <f>('[1]experiment3Sink-10k.csv'!A134^2)/(0.21/10000)</f>
        <v>4.3408991903593006E-4</v>
      </c>
    </row>
    <row r="135" spans="1:10">
      <c r="A135">
        <v>1.02341140211E-4</v>
      </c>
      <c r="B135" s="1">
        <v>-5.5800000000000001E-5</v>
      </c>
      <c r="C135" s="1">
        <f t="shared" si="4"/>
        <v>5.5800000000000001E-5</v>
      </c>
      <c r="D135">
        <f t="shared" si="5"/>
        <v>4.9874804665178866E-5</v>
      </c>
      <c r="F135" s="3">
        <v>5.2700000000000004E-6</v>
      </c>
      <c r="G135" s="4">
        <v>4.9874800000000004E-6</v>
      </c>
      <c r="I135" s="1">
        <f>-'[1]experiment3Sink-10k.csv'!B135</f>
        <v>5.44E-4</v>
      </c>
      <c r="J135">
        <f>('[1]experiment3Sink-10k.csv'!A135^2)/(0.21/10000)</f>
        <v>4.9874804665178869E-4</v>
      </c>
    </row>
    <row r="136" spans="1:10">
      <c r="A136">
        <v>1.0969857978900001E-4</v>
      </c>
      <c r="B136" s="1">
        <v>-6.41E-5</v>
      </c>
      <c r="C136" s="1">
        <f t="shared" si="4"/>
        <v>6.41E-5</v>
      </c>
      <c r="D136">
        <f t="shared" si="5"/>
        <v>5.7303706703445719E-5</v>
      </c>
      <c r="F136" s="3">
        <v>6.0800000000000002E-6</v>
      </c>
      <c r="G136" s="4">
        <v>5.7303699999999998E-6</v>
      </c>
      <c r="I136" s="1">
        <f>-'[1]experiment3Sink-10k.csv'!B136</f>
        <v>6.2299999999999996E-4</v>
      </c>
      <c r="J136">
        <f>('[1]experiment3Sink-10k.csv'!A136^2)/(0.21/10000)</f>
        <v>5.7303706703445718E-4</v>
      </c>
    </row>
    <row r="137" spans="1:10">
      <c r="A137">
        <v>1.17584955405E-4</v>
      </c>
      <c r="B137" s="1">
        <v>-7.3499999999999998E-5</v>
      </c>
      <c r="C137" s="1">
        <f t="shared" si="4"/>
        <v>7.3499999999999998E-5</v>
      </c>
      <c r="D137">
        <f t="shared" si="5"/>
        <v>6.583915113140877E-5</v>
      </c>
      <c r="F137" s="3">
        <v>6.9999999999999999E-6</v>
      </c>
      <c r="G137" s="4">
        <v>6.5839200000000003E-6</v>
      </c>
      <c r="I137" s="1">
        <f>-'[1]experiment3Sink-10k.csv'!B137</f>
        <v>7.1100000000000004E-4</v>
      </c>
      <c r="J137">
        <f>('[1]experiment3Sink-10k.csv'!A137^2)/(0.21/10000)</f>
        <v>6.5839151131408767E-4</v>
      </c>
    </row>
    <row r="138" spans="1:10">
      <c r="A138">
        <v>1.2603829296800001E-4</v>
      </c>
      <c r="B138" s="1">
        <v>-8.4300000000000003E-5</v>
      </c>
      <c r="C138" s="1">
        <f t="shared" si="4"/>
        <v>8.4300000000000003E-5</v>
      </c>
      <c r="D138">
        <f t="shared" si="5"/>
        <v>7.5645958544225735E-5</v>
      </c>
      <c r="F138" s="3">
        <v>8.0600000000000008E-6</v>
      </c>
      <c r="G138" s="4">
        <v>7.5646000000000004E-6</v>
      </c>
      <c r="I138" s="1">
        <f>-'[1]experiment3Sink-10k.csv'!B138</f>
        <v>8.1099999999999998E-4</v>
      </c>
      <c r="J138">
        <f>('[1]experiment3Sink-10k.csv'!A138^2)/(0.21/10000)</f>
        <v>7.564595854422573E-4</v>
      </c>
    </row>
    <row r="139" spans="1:10">
      <c r="A139">
        <v>1.3509935212E-4</v>
      </c>
      <c r="B139" s="1">
        <v>-9.6700000000000006E-5</v>
      </c>
      <c r="C139" s="1">
        <f t="shared" si="4"/>
        <v>9.6700000000000006E-5</v>
      </c>
      <c r="D139">
        <f t="shared" si="5"/>
        <v>8.691349972973215E-5</v>
      </c>
      <c r="F139" s="3">
        <v>9.2799999999999992E-6</v>
      </c>
      <c r="G139" s="4">
        <v>8.6913499999999994E-6</v>
      </c>
      <c r="I139" s="1">
        <f>-'[1]experiment3Sink-10k.csv'!B139</f>
        <v>9.2400000000000002E-4</v>
      </c>
      <c r="J139">
        <f>('[1]experiment3Sink-10k.csv'!A139^2)/(0.21/10000)</f>
        <v>8.6913499729732147E-4</v>
      </c>
    </row>
    <row r="140" spans="1:10">
      <c r="A140">
        <v>1.4481182276699999E-4</v>
      </c>
      <c r="B140">
        <v>-1.108E-4</v>
      </c>
      <c r="C140" s="1">
        <f t="shared" si="4"/>
        <v>1.108E-4</v>
      </c>
      <c r="D140">
        <f t="shared" si="5"/>
        <v>9.985935244333818E-5</v>
      </c>
      <c r="F140" s="3">
        <v>1.0699999999999999E-5</v>
      </c>
      <c r="G140" s="4">
        <v>9.9859399999999998E-6</v>
      </c>
      <c r="I140" s="1">
        <f>-'[1]experiment3Sink-10k.csv'!B140</f>
        <v>1.0499999999999999E-3</v>
      </c>
      <c r="J140">
        <f>('[1]experiment3Sink-10k.csv'!A140^2)/(0.21/10000)</f>
        <v>9.985935244333818E-4</v>
      </c>
    </row>
    <row r="141" spans="1:10">
      <c r="A141">
        <v>1.5522253574300001E-4</v>
      </c>
      <c r="B141">
        <v>-1.271E-4</v>
      </c>
      <c r="C141" s="1">
        <f t="shared" si="4"/>
        <v>1.271E-4</v>
      </c>
      <c r="D141">
        <f t="shared" si="5"/>
        <v>1.1473350286898533E-4</v>
      </c>
      <c r="F141" s="3">
        <v>1.2300000000000001E-5</v>
      </c>
      <c r="G141" s="4">
        <v>1.1473399999999999E-5</v>
      </c>
      <c r="I141" s="1">
        <f>-'[1]experiment3Sink-10k.csv'!B141</f>
        <v>1.1950000000000001E-3</v>
      </c>
      <c r="J141">
        <f>('[1]experiment3Sink-10k.csv'!A141^2)/(0.21/10000)</f>
        <v>1.1473350286898532E-3</v>
      </c>
    </row>
    <row r="142" spans="1:10">
      <c r="A142">
        <v>1.66381688608E-4</v>
      </c>
      <c r="B142">
        <v>-1.4569999999999999E-4</v>
      </c>
      <c r="C142" s="1">
        <f t="shared" si="4"/>
        <v>1.4569999999999999E-4</v>
      </c>
      <c r="D142">
        <f t="shared" si="5"/>
        <v>1.3182317287642608E-4</v>
      </c>
      <c r="F142" s="3">
        <v>1.4100000000000001E-5</v>
      </c>
      <c r="G142" s="4">
        <v>1.3182300000000001E-5</v>
      </c>
      <c r="I142" s="1">
        <f>-'[1]experiment3Sink-10k.csv'!B142</f>
        <v>1.3569999999999999E-3</v>
      </c>
      <c r="J142">
        <f>('[1]experiment3Sink-10k.csv'!A142^2)/(0.21/10000)</f>
        <v>1.3182317287642607E-3</v>
      </c>
    </row>
    <row r="143" spans="1:10">
      <c r="A143">
        <v>1.7834308769299999E-4</v>
      </c>
      <c r="B143">
        <v>-1.6679999999999999E-4</v>
      </c>
      <c r="C143" s="1">
        <f t="shared" si="4"/>
        <v>1.6679999999999999E-4</v>
      </c>
      <c r="D143">
        <f t="shared" si="5"/>
        <v>1.5145836632320518E-4</v>
      </c>
      <c r="F143" s="3">
        <v>1.6200000000000001E-5</v>
      </c>
      <c r="G143" s="4">
        <v>1.51458E-5</v>
      </c>
      <c r="I143" s="1">
        <f>-'[1]experiment3Sink-10k.csv'!B143</f>
        <v>1.5380000000000001E-3</v>
      </c>
      <c r="J143">
        <f>('[1]experiment3Sink-10k.csv'!A143^2)/(0.21/10000)</f>
        <v>1.5145836632320519E-3</v>
      </c>
    </row>
    <row r="144" spans="1:10">
      <c r="A144">
        <v>1.9116440753900001E-4</v>
      </c>
      <c r="B144">
        <v>-1.907E-4</v>
      </c>
      <c r="C144" s="1">
        <f t="shared" si="4"/>
        <v>1.907E-4</v>
      </c>
      <c r="D144">
        <f t="shared" si="5"/>
        <v>1.7401824147493755E-4</v>
      </c>
      <c r="F144" s="3">
        <v>1.8499999999999999E-5</v>
      </c>
      <c r="G144" s="4">
        <v>1.74018E-5</v>
      </c>
      <c r="I144" s="1">
        <f>-'[1]experiment3Sink-10k.csv'!B144</f>
        <v>1.7390000000000001E-3</v>
      </c>
      <c r="J144">
        <f>('[1]experiment3Sink-10k.csv'!A144^2)/(0.21/10000)</f>
        <v>1.7401824147493755E-3</v>
      </c>
    </row>
    <row r="145" spans="1:10">
      <c r="A145">
        <v>2.0490746898200001E-4</v>
      </c>
      <c r="B145">
        <v>-2.2000000000000001E-4</v>
      </c>
      <c r="C145" s="1">
        <f t="shared" si="4"/>
        <v>2.2000000000000001E-4</v>
      </c>
      <c r="D145">
        <f t="shared" si="5"/>
        <v>1.9993843259337761E-4</v>
      </c>
      <c r="F145" s="3">
        <v>2.16E-5</v>
      </c>
      <c r="G145" s="4">
        <v>1.9993800000000002E-5</v>
      </c>
      <c r="I145" s="1">
        <f>-'[1]experiment3Sink-10k.csv'!B145</f>
        <v>1.944E-3</v>
      </c>
      <c r="J145">
        <f>('[1]experiment3Sink-10k.csv'!A145^2)/(0.21/10000)</f>
        <v>1.9993843259337759E-3</v>
      </c>
    </row>
    <row r="146" spans="1:10">
      <c r="A146">
        <v>2.1963853724199999E-4</v>
      </c>
      <c r="B146">
        <v>-2.5099999999999998E-4</v>
      </c>
      <c r="C146" s="1">
        <f t="shared" si="4"/>
        <v>2.5099999999999998E-4</v>
      </c>
      <c r="D146">
        <f t="shared" si="5"/>
        <v>2.2971946210383534E-4</v>
      </c>
      <c r="F146" s="3">
        <v>2.4700000000000001E-5</v>
      </c>
      <c r="G146" s="4">
        <v>2.2971899999999999E-5</v>
      </c>
      <c r="I146" s="1">
        <f>-'[1]experiment3Sink-10k.csv'!B146</f>
        <v>2.2300000000000002E-3</v>
      </c>
      <c r="J146">
        <f>('[1]experiment3Sink-10k.csv'!A146^2)/(0.21/10000)</f>
        <v>2.2971946210383534E-3</v>
      </c>
    </row>
    <row r="147" spans="1:10">
      <c r="A147">
        <v>2.35428641432E-4</v>
      </c>
      <c r="B147">
        <v>-2.8899999999999998E-4</v>
      </c>
      <c r="C147" s="1">
        <f t="shared" si="4"/>
        <v>2.8899999999999998E-4</v>
      </c>
      <c r="D147">
        <f t="shared" si="5"/>
        <v>2.6393640574532014E-4</v>
      </c>
      <c r="F147" s="3">
        <v>2.8399999999999999E-5</v>
      </c>
      <c r="G147" s="4">
        <v>2.6393600000000001E-5</v>
      </c>
      <c r="I147" s="1">
        <f>-'[1]experiment3Sink-10k.csv'!B147</f>
        <v>2.5100000000000001E-3</v>
      </c>
      <c r="J147">
        <f>('[1]experiment3Sink-10k.csv'!A147^2)/(0.21/10000)</f>
        <v>2.6393640574532014E-3</v>
      </c>
    </row>
    <row r="148" spans="1:10">
      <c r="A148">
        <v>2.52353917043E-4</v>
      </c>
      <c r="B148">
        <v>-3.3199999999999999E-4</v>
      </c>
      <c r="C148" s="1">
        <f t="shared" si="4"/>
        <v>3.3199999999999999E-4</v>
      </c>
      <c r="D148">
        <f t="shared" si="5"/>
        <v>3.0324999736640632E-4</v>
      </c>
      <c r="F148" s="3">
        <v>3.2700000000000002E-5</v>
      </c>
      <c r="G148" s="4">
        <v>3.0324999999999998E-5</v>
      </c>
      <c r="I148" s="1">
        <f>-'[1]experiment3Sink-10k.csv'!B148</f>
        <v>2.8300000000000001E-3</v>
      </c>
      <c r="J148">
        <f>('[1]experiment3Sink-10k.csv'!A148^2)/(0.21/10000)</f>
        <v>3.0324999736640631E-3</v>
      </c>
    </row>
    <row r="149" spans="1:10">
      <c r="A149">
        <v>2.7049597304599999E-4</v>
      </c>
      <c r="B149">
        <v>-3.8200000000000002E-4</v>
      </c>
      <c r="C149" s="1">
        <f t="shared" si="4"/>
        <v>3.8200000000000002E-4</v>
      </c>
      <c r="D149">
        <f t="shared" si="5"/>
        <v>3.4841938778143981E-4</v>
      </c>
      <c r="F149" s="3">
        <v>3.7700000000000002E-5</v>
      </c>
      <c r="G149" s="4">
        <v>3.4841900000000003E-5</v>
      </c>
      <c r="I149" s="1">
        <f>-'[1]experiment3Sink-10k.csv'!B149</f>
        <v>3.1900000000000001E-3</v>
      </c>
      <c r="J149">
        <f>('[1]experiment3Sink-10k.csv'!A149^2)/(0.21/10000)</f>
        <v>3.484193877814398E-3</v>
      </c>
    </row>
    <row r="150" spans="1:10">
      <c r="A150">
        <v>2.8994228538800003E-4</v>
      </c>
      <c r="B150">
        <v>-4.3899999999999999E-4</v>
      </c>
      <c r="C150" s="1">
        <f t="shared" si="4"/>
        <v>4.3899999999999999E-4</v>
      </c>
      <c r="D150">
        <f t="shared" si="5"/>
        <v>4.0031680407626885E-4</v>
      </c>
      <c r="F150" s="3">
        <v>4.3399999999999998E-5</v>
      </c>
      <c r="G150" s="4">
        <v>4.0031699999999998E-5</v>
      </c>
      <c r="I150" s="1">
        <f>-'[1]experiment3Sink-10k.csv'!B150</f>
        <v>3.5999999999999999E-3</v>
      </c>
      <c r="J150">
        <f>('[1]experiment3Sink-10k.csv'!A150^2)/(0.21/10000)</f>
        <v>4.003168040762688E-3</v>
      </c>
    </row>
    <row r="151" spans="1:10">
      <c r="A151">
        <v>3.1078661877799999E-4</v>
      </c>
      <c r="B151">
        <v>-5.0600000000000005E-4</v>
      </c>
      <c r="C151" s="1">
        <f t="shared" si="4"/>
        <v>5.0600000000000005E-4</v>
      </c>
      <c r="D151">
        <f t="shared" si="5"/>
        <v>4.5994439243553285E-4</v>
      </c>
      <c r="F151" s="3">
        <v>5.0099999999999998E-5</v>
      </c>
      <c r="G151" s="4">
        <v>4.5994400000000001E-5</v>
      </c>
      <c r="I151" s="1">
        <f>-'[1]experiment3Sink-10k.csv'!B151</f>
        <v>4.0400000000000002E-3</v>
      </c>
      <c r="J151">
        <f>('[1]experiment3Sink-10k.csv'!A151^2)/(0.21/10000)</f>
        <v>4.5994439243553283E-3</v>
      </c>
    </row>
    <row r="152" spans="1:10">
      <c r="A152">
        <v>3.3312947879300003E-4</v>
      </c>
      <c r="B152">
        <v>-5.7899999999999998E-4</v>
      </c>
      <c r="C152" s="1">
        <f t="shared" si="4"/>
        <v>5.7899999999999998E-4</v>
      </c>
      <c r="D152">
        <f t="shared" si="5"/>
        <v>5.2845356971855176E-4</v>
      </c>
      <c r="F152" s="3">
        <v>5.7399999999999999E-5</v>
      </c>
      <c r="G152" s="4">
        <v>5.2845400000000001E-5</v>
      </c>
      <c r="I152" s="1">
        <f>-'[1]experiment3Sink-10k.csv'!B152</f>
        <v>4.5199999999999997E-3</v>
      </c>
      <c r="J152">
        <f>('[1]experiment3Sink-10k.csv'!A152^2)/(0.21/10000)</f>
        <v>5.2845356971855167E-3</v>
      </c>
    </row>
    <row r="153" spans="1:10">
      <c r="A153">
        <v>3.5707859649000001E-4</v>
      </c>
      <c r="B153">
        <v>-6.6399999999999999E-4</v>
      </c>
      <c r="C153" s="1">
        <f t="shared" si="4"/>
        <v>6.6399999999999999E-4</v>
      </c>
      <c r="D153">
        <f t="shared" si="5"/>
        <v>6.071672574822298E-4</v>
      </c>
      <c r="F153" s="3">
        <v>6.6000000000000005E-5</v>
      </c>
      <c r="G153" s="4">
        <v>6.0716700000000001E-5</v>
      </c>
      <c r="I153" s="1">
        <f>-'[1]experiment3Sink-10k.csv'!B153</f>
        <v>5.0400000000000002E-3</v>
      </c>
      <c r="J153">
        <f>('[1]experiment3Sink-10k.csv'!A153^2)/(0.21/10000)</f>
        <v>6.0716725748222976E-3</v>
      </c>
    </row>
    <row r="154" spans="1:10">
      <c r="A154">
        <v>3.82749447852E-4</v>
      </c>
      <c r="B154">
        <v>-7.6000000000000004E-4</v>
      </c>
      <c r="C154" s="1">
        <f t="shared" si="4"/>
        <v>7.6000000000000004E-4</v>
      </c>
      <c r="D154">
        <f t="shared" si="5"/>
        <v>6.9760542776671844E-4</v>
      </c>
      <c r="F154" s="3">
        <v>7.5699999999999997E-5</v>
      </c>
      <c r="G154" s="4">
        <v>6.9760500000000004E-5</v>
      </c>
      <c r="I154" s="1">
        <f>-'[1]experiment3Sink-10k.csv'!B154</f>
        <v>5.6100000000000004E-3</v>
      </c>
      <c r="J154">
        <f>('[1]experiment3Sink-10k.csv'!A154^2)/(0.21/10000)</f>
        <v>6.9760542776671841E-3</v>
      </c>
    </row>
    <row r="155" spans="1:10">
      <c r="A155">
        <v>4.1026581058300002E-4</v>
      </c>
      <c r="B155">
        <v>-8.7399999999999999E-4</v>
      </c>
      <c r="C155" s="1">
        <f t="shared" si="4"/>
        <v>8.7399999999999999E-4</v>
      </c>
      <c r="D155">
        <f t="shared" si="5"/>
        <v>8.0151445396821938E-4</v>
      </c>
      <c r="F155" s="3">
        <v>8.7399999999999997E-5</v>
      </c>
      <c r="G155" s="4">
        <v>8.01514E-5</v>
      </c>
      <c r="I155" s="1">
        <f>-'[1]experiment3Sink-10k.csv'!B155</f>
        <v>6.2500000000000003E-3</v>
      </c>
      <c r="J155">
        <f>('[1]experiment3Sink-10k.csv'!A155^2)/(0.21/10000)</f>
        <v>8.0151445396821931E-3</v>
      </c>
    </row>
    <row r="156" spans="1:10">
      <c r="A156">
        <v>4.3976036093E-4</v>
      </c>
      <c r="B156">
        <v>-1.0020000000000001E-3</v>
      </c>
      <c r="C156" s="1">
        <f t="shared" si="4"/>
        <v>1.0020000000000001E-3</v>
      </c>
      <c r="D156">
        <f t="shared" si="5"/>
        <v>9.2090083354897094E-4</v>
      </c>
      <c r="F156" s="3">
        <v>1E-4</v>
      </c>
      <c r="G156" s="4">
        <v>9.2090100000000001E-5</v>
      </c>
      <c r="I156" s="1">
        <f>-'[1]experiment3Sink-10k.csv'!B156</f>
        <v>6.9300000000000004E-3</v>
      </c>
      <c r="J156">
        <f>('[1]experiment3Sink-10k.csv'!A156^2)/(0.21/10000)</f>
        <v>9.2090083354897084E-3</v>
      </c>
    </row>
    <row r="157" spans="1:10">
      <c r="A157">
        <v>4.7137531341200003E-4</v>
      </c>
      <c r="B157">
        <v>-1.1479999999999999E-3</v>
      </c>
      <c r="C157" s="1">
        <f t="shared" si="4"/>
        <v>1.1479999999999999E-3</v>
      </c>
      <c r="D157">
        <f t="shared" si="5"/>
        <v>1.0580699337821966E-3</v>
      </c>
      <c r="F157" s="3">
        <v>1.15E-4</v>
      </c>
      <c r="G157" s="2">
        <v>1.05807E-4</v>
      </c>
      <c r="I157" s="1">
        <f>-'[1]experiment3Sink-10k.csv'!B157</f>
        <v>7.6699999999999997E-3</v>
      </c>
      <c r="J157">
        <f>('[1]experiment3Sink-10k.csv'!A157^2)/(0.21/10000)</f>
        <v>1.0580699337821966E-2</v>
      </c>
    </row>
    <row r="158" spans="1:10">
      <c r="A158">
        <v>5.0526310653399998E-4</v>
      </c>
      <c r="B158">
        <v>-1.3159999999999999E-3</v>
      </c>
      <c r="C158" s="1">
        <f t="shared" si="4"/>
        <v>1.3159999999999999E-3</v>
      </c>
      <c r="D158">
        <f t="shared" si="5"/>
        <v>1.2156705086875631E-3</v>
      </c>
      <c r="F158" s="3">
        <v>1.3300000000000001E-4</v>
      </c>
      <c r="G158" s="2">
        <v>1.21567E-4</v>
      </c>
      <c r="I158" s="1">
        <f>-'[1]experiment3Sink-10k.csv'!B158</f>
        <v>8.4700000000000001E-3</v>
      </c>
      <c r="J158">
        <f>('[1]experiment3Sink-10k.csv'!A158^2)/(0.21/10000)</f>
        <v>1.215670508687563E-2</v>
      </c>
    </row>
    <row r="159" spans="1:10">
      <c r="A159">
        <v>5.4158713780799999E-4</v>
      </c>
      <c r="B159">
        <v>-1.508E-3</v>
      </c>
      <c r="C159" s="1">
        <f t="shared" si="4"/>
        <v>1.508E-3</v>
      </c>
      <c r="D159">
        <f t="shared" si="5"/>
        <v>1.3967458468526742E-3</v>
      </c>
      <c r="F159" s="3">
        <v>1.5300000000000001E-4</v>
      </c>
      <c r="G159" s="2">
        <v>1.3967499999999999E-4</v>
      </c>
      <c r="I159" s="1">
        <f>-'[1]experiment3Sink-10k.csv'!B159</f>
        <v>9.3500000000000007E-3</v>
      </c>
      <c r="J159">
        <f>('[1]experiment3Sink-10k.csv'!A159^2)/(0.21/10000)</f>
        <v>1.3967458468526742E-2</v>
      </c>
    </row>
    <row r="160" spans="1:10">
      <c r="A160">
        <v>5.80522551609E-4</v>
      </c>
      <c r="B160">
        <v>-1.7279999999999999E-3</v>
      </c>
      <c r="C160" s="1">
        <f t="shared" si="4"/>
        <v>1.7279999999999999E-3</v>
      </c>
      <c r="D160">
        <f t="shared" si="5"/>
        <v>1.6047925377458291E-3</v>
      </c>
      <c r="F160" s="3">
        <v>1.76E-4</v>
      </c>
      <c r="G160" s="2">
        <v>1.6047899999999999E-4</v>
      </c>
      <c r="I160" s="1">
        <f>-'[1]experiment3Sink-10k.csv'!B160</f>
        <v>1.0279999999999999E-2</v>
      </c>
      <c r="J160">
        <f>('[1]experiment3Sink-10k.csv'!A160^2)/(0.21/10000)</f>
        <v>1.6047925377458291E-2</v>
      </c>
    </row>
    <row r="161" spans="1:10">
      <c r="A161">
        <v>6.2225708367300004E-4</v>
      </c>
      <c r="B161">
        <v>-1.9710000000000001E-3</v>
      </c>
      <c r="C161" s="1">
        <f t="shared" si="4"/>
        <v>1.9710000000000001E-3</v>
      </c>
      <c r="D161">
        <f t="shared" si="5"/>
        <v>1.843827991339176E-3</v>
      </c>
      <c r="F161" s="3">
        <v>2.05E-4</v>
      </c>
      <c r="G161" s="2">
        <v>1.8438300000000001E-4</v>
      </c>
      <c r="I161" s="1">
        <f>-'[1]experiment3Sink-10k.csv'!B161</f>
        <v>1.1270000000000001E-2</v>
      </c>
      <c r="J161">
        <f>('[1]experiment3Sink-10k.csv'!A161^2)/(0.21/10000)</f>
        <v>1.843827991339176E-2</v>
      </c>
    </row>
    <row r="162" spans="1:10">
      <c r="A162">
        <v>6.6699196630299999E-4</v>
      </c>
      <c r="B162">
        <v>-2.3E-3</v>
      </c>
      <c r="C162" s="1">
        <f t="shared" si="4"/>
        <v>2.3E-3</v>
      </c>
      <c r="D162">
        <f t="shared" si="5"/>
        <v>2.1184680148225825E-3</v>
      </c>
      <c r="F162" s="3">
        <v>2.3499999999999999E-4</v>
      </c>
      <c r="G162" s="2">
        <v>2.1184700000000001E-4</v>
      </c>
      <c r="I162" s="1">
        <f>-'[1]experiment3Sink-10k.csv'!B162</f>
        <v>1.2330000000000001E-2</v>
      </c>
      <c r="J162">
        <f>('[1]experiment3Sink-10k.csv'!A162^2)/(0.21/10000)</f>
        <v>2.1184680148225825E-2</v>
      </c>
    </row>
    <row r="163" spans="1:10">
      <c r="A163">
        <v>7.1494289866000003E-4</v>
      </c>
      <c r="B163">
        <v>-2.6199999999999999E-3</v>
      </c>
      <c r="C163" s="1">
        <f t="shared" si="4"/>
        <v>2.6199999999999999E-3</v>
      </c>
      <c r="D163">
        <f t="shared" si="5"/>
        <v>2.4340159444969671E-3</v>
      </c>
      <c r="F163" s="3">
        <v>2.7099999999999997E-4</v>
      </c>
      <c r="G163" s="2">
        <v>2.4340200000000001E-4</v>
      </c>
      <c r="I163" s="1">
        <f>-'[1]experiment3Sink-10k.csv'!B163</f>
        <v>1.346E-2</v>
      </c>
      <c r="J163">
        <f>('[1]experiment3Sink-10k.csv'!A163^2)/(0.21/10000)</f>
        <v>2.4340159444969669E-2</v>
      </c>
    </row>
    <row r="164" spans="1:10">
      <c r="A164">
        <v>7.6634108680100001E-4</v>
      </c>
      <c r="B164">
        <v>-2.99E-3</v>
      </c>
      <c r="C164" s="1">
        <f t="shared" si="4"/>
        <v>2.99E-3</v>
      </c>
      <c r="D164">
        <f t="shared" si="5"/>
        <v>2.7965650539016089E-3</v>
      </c>
      <c r="F164" s="3">
        <v>3.1199999999999999E-4</v>
      </c>
      <c r="G164" s="2">
        <v>2.79657E-4</v>
      </c>
      <c r="I164" s="1">
        <f>-'[1]experiment3Sink-10k.csv'!B164</f>
        <v>1.465E-2</v>
      </c>
      <c r="J164">
        <f>('[1]experiment3Sink-10k.csv'!A164^2)/(0.21/10000)</f>
        <v>2.796565053901609E-2</v>
      </c>
    </row>
    <row r="165" spans="1:10">
      <c r="A165">
        <v>8.2143435849199998E-4</v>
      </c>
      <c r="B165">
        <v>-3.4199999999999999E-3</v>
      </c>
      <c r="C165" s="1">
        <f t="shared" si="4"/>
        <v>3.4199999999999999E-3</v>
      </c>
      <c r="D165">
        <f t="shared" si="5"/>
        <v>3.2131162157674458E-3</v>
      </c>
      <c r="F165" s="3">
        <v>3.59E-4</v>
      </c>
      <c r="G165" s="2">
        <v>3.2131199999999998E-4</v>
      </c>
      <c r="I165" s="1">
        <f>-'[1]experiment3Sink-10k.csv'!B165</f>
        <v>1.592E-2</v>
      </c>
      <c r="J165">
        <f>('[1]experiment3Sink-10k.csv'!A165^2)/(0.21/10000)</f>
        <v>3.2131162157674455E-2</v>
      </c>
    </row>
    <row r="166" spans="1:10">
      <c r="A166">
        <v>8.8048835816399999E-4</v>
      </c>
      <c r="B166">
        <v>-3.8899999999999998E-3</v>
      </c>
      <c r="C166" s="1">
        <f t="shared" si="4"/>
        <v>3.8899999999999998E-3</v>
      </c>
      <c r="D166">
        <f t="shared" si="5"/>
        <v>3.6917130898206493E-3</v>
      </c>
      <c r="F166" s="3">
        <v>4.1300000000000001E-4</v>
      </c>
      <c r="G166" s="2">
        <v>3.6917100000000001E-4</v>
      </c>
      <c r="I166" s="1">
        <f>-'[1]experiment3Sink-10k.csv'!B166</f>
        <v>1.7239999999999998E-2</v>
      </c>
      <c r="J166">
        <f>('[1]experiment3Sink-10k.csv'!A166^2)/(0.21/10000)</f>
        <v>3.6917130898206495E-2</v>
      </c>
    </row>
    <row r="167" spans="1:10">
      <c r="A167">
        <v>9.4378782777799998E-4</v>
      </c>
      <c r="B167">
        <v>-4.4400000000000004E-3</v>
      </c>
      <c r="C167" s="1">
        <f t="shared" si="4"/>
        <v>4.4400000000000004E-3</v>
      </c>
      <c r="D167">
        <f t="shared" si="5"/>
        <v>4.241597446961504E-3</v>
      </c>
      <c r="F167" s="3">
        <v>4.7600000000000002E-4</v>
      </c>
      <c r="G167" s="2">
        <v>4.2415999999999998E-4</v>
      </c>
      <c r="I167" s="1">
        <f>-'[1]experiment3Sink-10k.csv'!B167</f>
        <v>1.866E-2</v>
      </c>
      <c r="J167">
        <f>('[1]experiment3Sink-10k.csv'!A167^2)/(0.21/10000)</f>
        <v>4.2415974469615036E-2</v>
      </c>
    </row>
    <row r="168" spans="1:10">
      <c r="A168">
        <v>1.0116379797700001E-3</v>
      </c>
      <c r="B168">
        <v>-5.0499999999999998E-3</v>
      </c>
      <c r="C168" s="1">
        <f t="shared" si="4"/>
        <v>5.0499999999999998E-3</v>
      </c>
      <c r="D168">
        <f t="shared" si="5"/>
        <v>4.8733876291101293E-3</v>
      </c>
      <c r="F168" s="3">
        <v>5.4699999999999996E-4</v>
      </c>
      <c r="G168" s="2">
        <v>4.8733899999999999E-4</v>
      </c>
      <c r="I168" s="1">
        <f>-'[1]experiment3Sink-10k.csv'!B168</f>
        <v>2.0119999999999999E-2</v>
      </c>
      <c r="J168">
        <f>('[1]experiment3Sink-10k.csv'!A168^2)/(0.21/10000)</f>
        <v>4.8733876291101291E-2</v>
      </c>
    </row>
    <row r="169" spans="1:10">
      <c r="A169">
        <v>1.0843659686900001E-3</v>
      </c>
      <c r="B169">
        <v>-5.7499999999999999E-3</v>
      </c>
      <c r="C169" s="1">
        <f t="shared" si="4"/>
        <v>5.7499999999999999E-3</v>
      </c>
      <c r="D169">
        <f t="shared" si="5"/>
        <v>5.5992835907285824E-3</v>
      </c>
      <c r="F169" s="3">
        <v>6.3000000000000003E-4</v>
      </c>
      <c r="G169" s="2">
        <v>5.5992800000000001E-4</v>
      </c>
      <c r="I169" s="1">
        <f>-'[1]experiment3Sink-10k.csv'!B169</f>
        <v>2.0420000000000001E-2</v>
      </c>
      <c r="J169">
        <f>('[1]experiment3Sink-10k.csv'!A169^2)/(0.21/10000)</f>
        <v>5.5992835907285828E-2</v>
      </c>
    </row>
    <row r="170" spans="1:10">
      <c r="A170">
        <v>1.1623224686799999E-3</v>
      </c>
      <c r="B170">
        <v>-6.5100000000000002E-3</v>
      </c>
      <c r="C170" s="1">
        <f t="shared" si="4"/>
        <v>6.5100000000000002E-3</v>
      </c>
      <c r="D170">
        <f t="shared" si="5"/>
        <v>6.4333024818969973E-3</v>
      </c>
      <c r="F170" s="3">
        <v>7.2300000000000001E-4</v>
      </c>
      <c r="G170" s="2">
        <v>6.4333000000000001E-4</v>
      </c>
      <c r="I170" s="1">
        <f>-'[1]experiment3Sink-10k.csv'!B170</f>
        <v>2.0420000000000001E-2</v>
      </c>
      <c r="J170">
        <f>('[1]experiment3Sink-10k.csv'!A170^2)/(0.21/10000)</f>
        <v>6.4333024818969978E-2</v>
      </c>
    </row>
    <row r="171" spans="1:10">
      <c r="A171">
        <v>1.2458833643E-3</v>
      </c>
      <c r="B171">
        <v>-7.3699999999999998E-3</v>
      </c>
      <c r="C171" s="1">
        <f t="shared" si="4"/>
        <v>7.3699999999999998E-3</v>
      </c>
      <c r="D171">
        <f t="shared" si="5"/>
        <v>7.3915493211404127E-3</v>
      </c>
      <c r="F171" s="3">
        <v>8.3100000000000003E-4</v>
      </c>
      <c r="G171" s="2">
        <v>7.3915500000000002E-4</v>
      </c>
      <c r="I171" s="1">
        <f>-'[1]experiment3Sink-10k.csv'!B171</f>
        <v>2.0420000000000001E-2</v>
      </c>
      <c r="J171">
        <f>('[1]experiment3Sink-10k.csv'!A171^2)/(0.21/10000)</f>
        <v>7.3915493211404129E-2</v>
      </c>
    </row>
    <row r="172" spans="1:10">
      <c r="A172">
        <v>1.33545156293E-3</v>
      </c>
      <c r="B172">
        <v>-8.3199999999999993E-3</v>
      </c>
      <c r="C172" s="1">
        <f t="shared" si="4"/>
        <v>8.3199999999999993E-3</v>
      </c>
      <c r="D172">
        <f t="shared" si="5"/>
        <v>8.4925279853913325E-3</v>
      </c>
      <c r="F172" s="3">
        <v>9.5500000000000001E-4</v>
      </c>
      <c r="G172" s="2">
        <v>8.4925300000000001E-4</v>
      </c>
      <c r="I172" s="1">
        <f>-'[1]experiment3Sink-10k.csv'!B172</f>
        <v>2.0420000000000001E-2</v>
      </c>
      <c r="J172">
        <f>('[1]experiment3Sink-10k.csv'!A172^2)/(0.21/10000)</f>
        <v>8.4925279853913335E-2</v>
      </c>
    </row>
    <row r="173" spans="1:10">
      <c r="A173">
        <v>1.43145893752E-3</v>
      </c>
      <c r="B173">
        <v>-9.3699999999999999E-3</v>
      </c>
      <c r="C173" s="1">
        <f t="shared" si="4"/>
        <v>9.3699999999999999E-3</v>
      </c>
      <c r="D173">
        <f t="shared" si="5"/>
        <v>9.7574985228851795E-3</v>
      </c>
      <c r="F173" s="3">
        <v>1.1000000000000001E-3</v>
      </c>
      <c r="G173" s="2">
        <v>9.7574999999999995E-4</v>
      </c>
      <c r="I173" s="1">
        <f>-'[1]experiment3Sink-10k.csv'!B173</f>
        <v>2.0420000000000001E-2</v>
      </c>
      <c r="J173">
        <f>('[1]experiment3Sink-10k.csv'!A173^2)/(0.21/10000)</f>
        <v>9.7574985228851788E-2</v>
      </c>
    </row>
    <row r="174" spans="1:10">
      <c r="A174">
        <v>1.53436840893E-3</v>
      </c>
      <c r="B174">
        <v>-1.0540000000000001E-2</v>
      </c>
      <c r="C174" s="1">
        <f t="shared" si="4"/>
        <v>1.0540000000000001E-2</v>
      </c>
      <c r="D174">
        <f t="shared" si="5"/>
        <v>1.121088768724943E-2</v>
      </c>
      <c r="F174" s="3">
        <v>1.2600000000000001E-3</v>
      </c>
      <c r="G174" s="2">
        <v>1.121089E-3</v>
      </c>
      <c r="I174" s="1">
        <f>-'[1]experiment3Sink-10k.csv'!B174</f>
        <v>2.0420000000000001E-2</v>
      </c>
      <c r="J174">
        <f>('[1]experiment3Sink-10k.csv'!A174^2)/(0.21/10000)</f>
        <v>0.1121088768724943</v>
      </c>
    </row>
    <row r="175" spans="1:10">
      <c r="A175">
        <v>1.64467617799E-3</v>
      </c>
      <c r="B175">
        <v>-1.1820000000000001E-2</v>
      </c>
      <c r="C175" s="1">
        <f t="shared" si="4"/>
        <v>1.1820000000000001E-2</v>
      </c>
      <c r="D175">
        <f t="shared" si="5"/>
        <v>1.2880760621179974E-2</v>
      </c>
      <c r="F175" s="3">
        <v>1.4400000000000001E-3</v>
      </c>
      <c r="G175" s="2">
        <v>1.288076E-3</v>
      </c>
      <c r="I175" s="1">
        <f>-'[1]experiment3Sink-10k.csv'!B175</f>
        <v>2.0420000000000001E-2</v>
      </c>
      <c r="J175">
        <f>('[1]experiment3Sink-10k.csv'!A175^2)/(0.21/10000)</f>
        <v>0.12880760621179974</v>
      </c>
    </row>
    <row r="176" spans="1:10">
      <c r="A176">
        <v>1.7629141181E-3</v>
      </c>
      <c r="B176">
        <v>-1.3220000000000001E-2</v>
      </c>
      <c r="C176" s="1">
        <f t="shared" si="4"/>
        <v>1.3220000000000001E-2</v>
      </c>
      <c r="D176">
        <f t="shared" si="5"/>
        <v>1.4799362799030005E-2</v>
      </c>
      <c r="F176" s="3">
        <v>1.65E-3</v>
      </c>
      <c r="G176" s="2">
        <v>1.4799360000000001E-3</v>
      </c>
      <c r="I176" s="1">
        <f>-'[1]experiment3Sink-10k.csv'!B176</f>
        <v>2.0420000000000001E-2</v>
      </c>
      <c r="J176">
        <f>('[1]experiment3Sink-10k.csv'!A176^2)/(0.21/10000)</f>
        <v>0.14799362799030005</v>
      </c>
    </row>
    <row r="177" spans="1:10">
      <c r="A177">
        <v>1.88965233969E-3</v>
      </c>
      <c r="B177">
        <v>-1.474E-2</v>
      </c>
      <c r="C177" s="1">
        <f t="shared" si="4"/>
        <v>1.474E-2</v>
      </c>
      <c r="D177">
        <f t="shared" si="5"/>
        <v>1.7003742689980436E-2</v>
      </c>
      <c r="F177" s="3">
        <v>1.89E-3</v>
      </c>
      <c r="G177" s="2">
        <v>1.7003739999999999E-3</v>
      </c>
      <c r="I177" s="1">
        <f>-'[1]experiment3Sink-10k.csv'!B177</f>
        <v>2.0420000000000001E-2</v>
      </c>
      <c r="J177">
        <f>('[1]experiment3Sink-10k.csv'!A177^2)/(0.21/10000)</f>
        <v>0.17003742689980436</v>
      </c>
    </row>
    <row r="178" spans="1:10">
      <c r="A178">
        <v>2.0255019392300001E-3</v>
      </c>
      <c r="B178">
        <v>-1.6230000000000001E-2</v>
      </c>
      <c r="C178" s="1">
        <f t="shared" si="4"/>
        <v>1.6230000000000001E-2</v>
      </c>
      <c r="D178">
        <f t="shared" si="5"/>
        <v>1.9536467170592813E-2</v>
      </c>
      <c r="F178" s="3">
        <v>2.1700000000000001E-3</v>
      </c>
      <c r="G178" s="2">
        <v>1.9536470000000002E-3</v>
      </c>
      <c r="I178" s="1">
        <f>-'[1]experiment3Sink-10k.csv'!B178</f>
        <v>2.0420000000000001E-2</v>
      </c>
      <c r="J178">
        <f>('[1]experiment3Sink-10k.csv'!A178^2)/(0.21/10000)</f>
        <v>0.19536467170592814</v>
      </c>
    </row>
    <row r="179" spans="1:10">
      <c r="A179">
        <v>2.17111794569E-3</v>
      </c>
      <c r="B179">
        <v>-1.8010000000000002E-2</v>
      </c>
      <c r="C179" s="1">
        <f t="shared" si="4"/>
        <v>1.8010000000000002E-2</v>
      </c>
      <c r="D179">
        <f t="shared" si="5"/>
        <v>2.2446443495700793E-2</v>
      </c>
      <c r="F179" s="3">
        <v>2.48E-3</v>
      </c>
      <c r="G179" s="2">
        <v>2.2446440000000001E-3</v>
      </c>
      <c r="I179" s="1">
        <f>-'[1]experiment3Sink-10k.csv'!B179</f>
        <v>2.0420000000000001E-2</v>
      </c>
      <c r="J179">
        <f>('[1]experiment3Sink-10k.csv'!A179^2)/(0.21/10000)</f>
        <v>0.22446443495700791</v>
      </c>
    </row>
    <row r="180" spans="1:10">
      <c r="A180">
        <v>2.3272024789600001E-3</v>
      </c>
      <c r="B180">
        <v>-1.9890000000000001E-2</v>
      </c>
      <c r="C180" s="1">
        <f t="shared" si="4"/>
        <v>1.9890000000000001E-2</v>
      </c>
      <c r="D180">
        <f t="shared" si="5"/>
        <v>2.5789863705131286E-2</v>
      </c>
      <c r="F180" s="3">
        <v>2.8500000000000001E-3</v>
      </c>
      <c r="G180" s="2">
        <v>2.5789860000000001E-3</v>
      </c>
      <c r="I180" s="1">
        <f>-'[1]experiment3Sink-10k.csv'!B180</f>
        <v>2.0420000000000001E-2</v>
      </c>
      <c r="J180">
        <f>('[1]experiment3Sink-10k.csv'!A180^2)/(0.21/10000)</f>
        <v>0.25789863705131288</v>
      </c>
    </row>
    <row r="181" spans="1:10">
      <c r="A181">
        <v>2.4945081352299998E-3</v>
      </c>
      <c r="B181">
        <v>-2.0420000000000001E-2</v>
      </c>
      <c r="C181" s="1">
        <f t="shared" si="4"/>
        <v>2.0420000000000001E-2</v>
      </c>
      <c r="D181">
        <f t="shared" si="5"/>
        <v>2.9631289698707864E-2</v>
      </c>
      <c r="F181" s="3">
        <v>3.2699999999999999E-3</v>
      </c>
      <c r="G181" s="2">
        <v>2.9631290000000001E-3</v>
      </c>
      <c r="I181" s="1">
        <f>-'[1]experiment3Sink-10k.csv'!B181</f>
        <v>2.0420000000000001E-2</v>
      </c>
      <c r="J181">
        <f>('[1]experiment3Sink-10k.csv'!A181^2)/(0.21/10000)</f>
        <v>0.29631289698707863</v>
      </c>
    </row>
    <row r="182" spans="1:10">
      <c r="A182">
        <v>2.6738416158399998E-3</v>
      </c>
      <c r="B182">
        <v>-2.0420000000000001E-2</v>
      </c>
      <c r="C182" s="1">
        <f t="shared" si="4"/>
        <v>2.0420000000000001E-2</v>
      </c>
      <c r="D182">
        <f t="shared" si="5"/>
        <v>3.404489993618029E-2</v>
      </c>
      <c r="F182" s="3">
        <v>3.7599999999999999E-3</v>
      </c>
      <c r="G182" s="2">
        <v>3.40449E-3</v>
      </c>
      <c r="I182" s="1">
        <f>-'[1]experiment3Sink-10k.csv'!B182</f>
        <v>2.0420000000000001E-2</v>
      </c>
      <c r="J182">
        <f>('[1]experiment3Sink-10k.csv'!A182^2)/(0.21/10000)</f>
        <v>0.3404489993618029</v>
      </c>
    </row>
    <row r="183" spans="1:10">
      <c r="A183">
        <v>2.8660676169500001E-3</v>
      </c>
      <c r="B183">
        <v>-2.0420000000000001E-2</v>
      </c>
      <c r="C183" s="1">
        <f t="shared" si="4"/>
        <v>2.0420000000000001E-2</v>
      </c>
      <c r="D183">
        <f t="shared" si="5"/>
        <v>3.9115921832997398E-2</v>
      </c>
      <c r="F183" s="3">
        <v>4.3099999999999996E-3</v>
      </c>
      <c r="G183" s="2">
        <v>3.9115920000000002E-3</v>
      </c>
      <c r="I183" s="1">
        <f>-'[1]experiment3Sink-10k.csv'!B183</f>
        <v>2.0420000000000001E-2</v>
      </c>
      <c r="J183">
        <f>('[1]experiment3Sink-10k.csv'!A183^2)/(0.21/10000)</f>
        <v>0.39115921832997402</v>
      </c>
    </row>
    <row r="184" spans="1:10">
      <c r="A184">
        <v>3.07211299886E-3</v>
      </c>
      <c r="B184">
        <v>-2.0420000000000001E-2</v>
      </c>
      <c r="C184" s="1">
        <f t="shared" si="4"/>
        <v>2.0420000000000001E-2</v>
      </c>
      <c r="D184">
        <f t="shared" si="5"/>
        <v>4.4942277513164687E-2</v>
      </c>
      <c r="F184" s="3">
        <v>4.9399999999999999E-3</v>
      </c>
      <c r="G184" s="2">
        <v>4.4942280000000003E-3</v>
      </c>
      <c r="I184" s="1">
        <f>-'[1]experiment3Sink-10k.csv'!B184</f>
        <v>2.0420000000000001E-2</v>
      </c>
      <c r="J184">
        <f>('[1]experiment3Sink-10k.csv'!A184^2)/(0.21/10000)</f>
        <v>0.44942277513164686</v>
      </c>
    </row>
    <row r="185" spans="1:10">
      <c r="A185">
        <v>3.2929712551000002E-3</v>
      </c>
      <c r="B185">
        <v>-2.0420000000000001E-2</v>
      </c>
      <c r="C185" s="1">
        <f t="shared" si="4"/>
        <v>2.0420000000000001E-2</v>
      </c>
      <c r="D185">
        <f t="shared" si="5"/>
        <v>5.1636474699594627E-2</v>
      </c>
      <c r="F185" s="3">
        <v>5.6699999999999997E-3</v>
      </c>
      <c r="G185" s="2">
        <v>5.1636470000000004E-3</v>
      </c>
      <c r="I185" s="1">
        <f>-'[1]experiment3Sink-10k.csv'!B185</f>
        <v>2.0420000000000001E-2</v>
      </c>
      <c r="J185">
        <f>('[1]experiment3Sink-10k.csv'!A185^2)/(0.21/10000)</f>
        <v>0.51636474699594626</v>
      </c>
    </row>
    <row r="186" spans="1:10">
      <c r="A186">
        <v>3.5297073027299999E-3</v>
      </c>
      <c r="B186">
        <v>-2.0420000000000001E-2</v>
      </c>
      <c r="C186" s="1">
        <f t="shared" si="4"/>
        <v>2.0420000000000001E-2</v>
      </c>
      <c r="D186">
        <f t="shared" si="5"/>
        <v>5.9327779252121397E-2</v>
      </c>
      <c r="F186" s="3">
        <v>6.4599999999999996E-3</v>
      </c>
      <c r="G186" s="2">
        <v>5.9327779999999997E-3</v>
      </c>
      <c r="I186" s="1">
        <f>-'[1]experiment3Sink-10k.csv'!B186</f>
        <v>2.0420000000000001E-2</v>
      </c>
      <c r="J186">
        <f>('[1]experiment3Sink-10k.csv'!A186^2)/(0.21/10000)</f>
        <v>0.59327779252121393</v>
      </c>
    </row>
    <row r="187" spans="1:10">
      <c r="A187">
        <v>3.7834626171299999E-3</v>
      </c>
      <c r="B187">
        <v>-2.0420000000000001E-2</v>
      </c>
      <c r="C187" s="1">
        <f t="shared" si="4"/>
        <v>2.0420000000000001E-2</v>
      </c>
      <c r="D187">
        <f t="shared" si="5"/>
        <v>6.8164711310572335E-2</v>
      </c>
      <c r="F187" s="3">
        <v>7.3699999999999998E-3</v>
      </c>
      <c r="G187" s="2">
        <v>6.8164710000000002E-3</v>
      </c>
      <c r="I187" s="1">
        <f>-'[1]experiment3Sink-10k.csv'!B187</f>
        <v>2.0420000000000001E-2</v>
      </c>
      <c r="J187">
        <f>('[1]experiment3Sink-10k.csv'!A187^2)/(0.21/10000)</f>
        <v>0.68164711310572323</v>
      </c>
    </row>
    <row r="188" spans="1:10">
      <c r="A188">
        <v>4.0554607358400004E-3</v>
      </c>
      <c r="B188">
        <v>-2.0420000000000001E-2</v>
      </c>
      <c r="C188" s="1">
        <f t="shared" si="4"/>
        <v>2.0420000000000001E-2</v>
      </c>
      <c r="D188">
        <f t="shared" si="5"/>
        <v>7.8317913237809136E-2</v>
      </c>
      <c r="F188" s="3">
        <v>8.3899999999999999E-3</v>
      </c>
      <c r="G188" s="2">
        <v>7.8317909999999994E-3</v>
      </c>
      <c r="I188" s="1">
        <f>-'[1]experiment3Sink-10k.csv'!B188</f>
        <v>2.0420000000000001E-2</v>
      </c>
      <c r="J188">
        <f>('[1]experiment3Sink-10k.csv'!A188^2)/(0.21/10000)</f>
        <v>0.78317913237809134</v>
      </c>
    </row>
    <row r="189" spans="1:10">
      <c r="A189">
        <v>4.3470131581299998E-3</v>
      </c>
      <c r="B189">
        <v>-2.0420000000000001E-2</v>
      </c>
      <c r="C189" s="1">
        <f t="shared" si="4"/>
        <v>2.0420000000000001E-2</v>
      </c>
      <c r="D189">
        <f t="shared" si="5"/>
        <v>8.9983444747406452E-2</v>
      </c>
      <c r="F189" s="3">
        <v>9.5399999999999999E-3</v>
      </c>
      <c r="G189" s="2">
        <v>8.9983440000000001E-3</v>
      </c>
      <c r="I189" s="1">
        <f>-'[1]experiment3Sink-10k.csv'!B189</f>
        <v>2.0420000000000001E-2</v>
      </c>
      <c r="J189">
        <f>('[1]experiment3Sink-10k.csv'!A189^2)/(0.21/10000)</f>
        <v>0.89983444747406449</v>
      </c>
    </row>
    <row r="190" spans="1:10">
      <c r="A190">
        <v>4.6595256686600001E-3</v>
      </c>
      <c r="B190">
        <v>-2.0420000000000001E-2</v>
      </c>
      <c r="C190" s="1">
        <f t="shared" si="4"/>
        <v>2.0420000000000001E-2</v>
      </c>
      <c r="D190">
        <f t="shared" si="5"/>
        <v>0.10338656884238774</v>
      </c>
      <c r="F190" s="3">
        <v>1.0800000000000001E-2</v>
      </c>
      <c r="G190" s="2">
        <v>1.0338656999999999E-2</v>
      </c>
      <c r="I190" s="1">
        <f>-'[1]experiment3Sink-10k.csv'!B190</f>
        <v>2.0420000000000001E-2</v>
      </c>
      <c r="J190">
        <f>('[1]experiment3Sink-10k.csv'!A190^2)/(0.21/10000)</f>
        <v>1.0338656884238773</v>
      </c>
    </row>
    <row r="191" spans="1:10">
      <c r="A191">
        <v>4.9945051158600002E-3</v>
      </c>
      <c r="B191">
        <v>-2.0420000000000001E-2</v>
      </c>
      <c r="C191" s="1">
        <f t="shared" si="4"/>
        <v>2.0420000000000001E-2</v>
      </c>
      <c r="D191">
        <f t="shared" si="5"/>
        <v>0.11878610167786531</v>
      </c>
      <c r="F191" s="3">
        <v>1.23E-2</v>
      </c>
      <c r="G191" s="2">
        <v>1.187861E-2</v>
      </c>
      <c r="I191" s="1">
        <f>-'[1]experiment3Sink-10k.csv'!B191</f>
        <v>2.0420000000000001E-2</v>
      </c>
      <c r="J191">
        <f>('[1]experiment3Sink-10k.csv'!A191^2)/(0.21/10000)</f>
        <v>1.1878610167786532</v>
      </c>
    </row>
    <row r="192" spans="1:10">
      <c r="A192">
        <v>5.3535666774100002E-3</v>
      </c>
      <c r="B192">
        <v>-2.0420000000000001E-2</v>
      </c>
      <c r="C192" s="1">
        <f t="shared" si="4"/>
        <v>2.0420000000000001E-2</v>
      </c>
      <c r="D192">
        <f t="shared" si="5"/>
        <v>0.13647941033083213</v>
      </c>
      <c r="F192" s="3">
        <v>1.3899999999999999E-2</v>
      </c>
      <c r="G192" s="2">
        <v>1.3647941E-2</v>
      </c>
      <c r="I192" s="1">
        <f>-'[1]experiment3Sink-10k.csv'!B192</f>
        <v>2.0420000000000001E-2</v>
      </c>
      <c r="J192">
        <f>('[1]experiment3Sink-10k.csv'!A192^2)/(0.21/10000)</f>
        <v>1.3647941033083213</v>
      </c>
    </row>
    <row r="193" spans="1:10">
      <c r="A193">
        <v>5.7384416483E-3</v>
      </c>
      <c r="B193">
        <v>-2.0420000000000001E-2</v>
      </c>
      <c r="C193" s="1">
        <f t="shared" si="4"/>
        <v>2.0420000000000001E-2</v>
      </c>
      <c r="D193">
        <f t="shared" si="5"/>
        <v>0.15680815500449535</v>
      </c>
      <c r="F193" s="3">
        <v>1.5800000000000002E-2</v>
      </c>
      <c r="G193" s="2">
        <v>1.5680816E-2</v>
      </c>
      <c r="I193" s="1">
        <f>-'[1]experiment3Sink-10k.csv'!B193</f>
        <v>2.0420000000000001E-2</v>
      </c>
      <c r="J193">
        <f>('[1]experiment3Sink-10k.csv'!A193^2)/(0.21/10000)</f>
        <v>1.5680815500449534</v>
      </c>
    </row>
    <row r="194" spans="1:10">
      <c r="A194">
        <v>6.1509857885800002E-3</v>
      </c>
      <c r="B194">
        <v>-2.0420000000000001E-2</v>
      </c>
      <c r="C194" s="1">
        <f t="shared" si="4"/>
        <v>2.0420000000000001E-2</v>
      </c>
      <c r="D194">
        <f t="shared" si="5"/>
        <v>0.18016488653006252</v>
      </c>
      <c r="F194" s="3">
        <v>1.77E-2</v>
      </c>
      <c r="G194" s="2">
        <v>1.8016489E-2</v>
      </c>
      <c r="I194" s="1">
        <f>-'[1]experiment3Sink-10k.csv'!B194</f>
        <v>2.0420000000000001E-2</v>
      </c>
      <c r="J194">
        <f>('[1]experiment3Sink-10k.csv'!A194^2)/(0.21/10000)</f>
        <v>1.8016488653006253</v>
      </c>
    </row>
    <row r="195" spans="1:10">
      <c r="A195">
        <v>6.59318827133E-3</v>
      </c>
      <c r="B195">
        <v>-2.0420000000000001E-2</v>
      </c>
      <c r="C195" s="1">
        <f t="shared" ref="C195:C201" si="6">-B195</f>
        <v>2.0420000000000001E-2</v>
      </c>
      <c r="D195">
        <f t="shared" ref="D195:D201" si="7">(A195^2)/(0.21/1000)</f>
        <v>0.20700062657715942</v>
      </c>
      <c r="F195" s="3">
        <v>1.9800000000000002E-2</v>
      </c>
      <c r="G195" s="2">
        <v>2.0700063000000001E-2</v>
      </c>
      <c r="I195" s="1">
        <f>-'[1]experiment3Sink-10k.csv'!B195</f>
        <v>2.0420000000000001E-2</v>
      </c>
      <c r="J195">
        <f>('[1]experiment3Sink-10k.csv'!A195^2)/(0.21/10000)</f>
        <v>2.0700062657715943</v>
      </c>
    </row>
    <row r="196" spans="1:10">
      <c r="A196">
        <v>7.0671812739299998E-3</v>
      </c>
      <c r="B196">
        <v>-2.0420000000000001E-2</v>
      </c>
      <c r="C196" s="1">
        <f t="shared" si="6"/>
        <v>2.0420000000000001E-2</v>
      </c>
      <c r="D196">
        <f t="shared" si="7"/>
        <v>0.23783357694565171</v>
      </c>
      <c r="F196" s="3">
        <v>2.0400000000000001E-2</v>
      </c>
      <c r="G196" s="2">
        <v>2.3783358000000001E-2</v>
      </c>
      <c r="I196" s="1">
        <f>-'[1]experiment3Sink-10k.csv'!B196</f>
        <v>2.0420000000000001E-2</v>
      </c>
      <c r="J196">
        <f>('[1]experiment3Sink-10k.csv'!A196^2)/(0.21/10000)</f>
        <v>2.378335769456517</v>
      </c>
    </row>
    <row r="197" spans="1:10">
      <c r="A197">
        <v>7.5752502587699997E-3</v>
      </c>
      <c r="B197">
        <v>-2.0420000000000001E-2</v>
      </c>
      <c r="C197" s="1">
        <f t="shared" si="6"/>
        <v>2.0420000000000001E-2</v>
      </c>
      <c r="D197">
        <f t="shared" si="7"/>
        <v>0.27325912610949976</v>
      </c>
      <c r="F197" s="3">
        <v>2.0400000000000001E-2</v>
      </c>
      <c r="G197" s="2">
        <v>2.7325913E-2</v>
      </c>
      <c r="I197" s="1">
        <f>-'[1]experiment3Sink-10k.csv'!B197</f>
        <v>2.0420000000000001E-2</v>
      </c>
      <c r="J197">
        <f>('[1]experiment3Sink-10k.csv'!A197^2)/(0.21/10000)</f>
        <v>2.7325912610949978</v>
      </c>
    </row>
    <row r="198" spans="1:10">
      <c r="A198">
        <v>8.1198449931799994E-3</v>
      </c>
      <c r="B198">
        <v>-2.0420000000000001E-2</v>
      </c>
      <c r="C198" s="1">
        <f t="shared" si="6"/>
        <v>2.0420000000000001E-2</v>
      </c>
      <c r="D198">
        <f t="shared" si="7"/>
        <v>0.31396134625366817</v>
      </c>
      <c r="F198" s="3">
        <v>2.0400000000000001E-2</v>
      </c>
      <c r="G198" s="2">
        <v>3.1396134999999999E-2</v>
      </c>
      <c r="I198" s="1">
        <f>-'[1]experiment3Sink-10k.csv'!B198</f>
        <v>2.0420000000000001E-2</v>
      </c>
      <c r="J198">
        <f>('[1]experiment3Sink-10k.csv'!A198^2)/(0.21/10000)</f>
        <v>3.1396134625366816</v>
      </c>
    </row>
    <row r="199" spans="1:10">
      <c r="A199">
        <v>8.7035913614899995E-3</v>
      </c>
      <c r="B199">
        <v>-2.0420000000000001E-2</v>
      </c>
      <c r="C199" s="1">
        <f t="shared" si="6"/>
        <v>2.0420000000000001E-2</v>
      </c>
      <c r="D199">
        <f t="shared" si="7"/>
        <v>0.36072620279906353</v>
      </c>
      <c r="F199" s="3">
        <v>2.0400000000000001E-2</v>
      </c>
      <c r="G199" s="2">
        <v>3.607262E-2</v>
      </c>
      <c r="I199" s="1">
        <f>-'[1]experiment3Sink-10k.csv'!B199</f>
        <v>2.0420000000000001E-2</v>
      </c>
      <c r="J199">
        <f>('[1]experiment3Sink-10k.csv'!A199^2)/(0.21/10000)</f>
        <v>3.6072620279906356</v>
      </c>
    </row>
    <row r="200" spans="1:10">
      <c r="A200">
        <v>9.3293040262800008E-3</v>
      </c>
      <c r="B200">
        <v>-2.0420000000000001E-2</v>
      </c>
      <c r="C200" s="1">
        <f t="shared" si="6"/>
        <v>2.0420000000000001E-2</v>
      </c>
      <c r="D200">
        <f t="shared" si="7"/>
        <v>0.4144567314988773</v>
      </c>
      <c r="F200" s="3">
        <v>2.0400000000000001E-2</v>
      </c>
      <c r="G200" s="2">
        <v>4.1445673000000002E-2</v>
      </c>
      <c r="I200" s="1">
        <f>-'[1]experiment3Sink-10k.csv'!B200</f>
        <v>2.0420000000000001E-2</v>
      </c>
      <c r="J200">
        <f>('[1]experiment3Sink-10k.csv'!A200^2)/(0.21/10000)</f>
        <v>4.1445673149887732</v>
      </c>
    </row>
    <row r="201" spans="1:10">
      <c r="A201">
        <v>0.01</v>
      </c>
      <c r="B201">
        <v>-2.0420000000000001E-2</v>
      </c>
      <c r="C201" s="1">
        <f t="shared" si="6"/>
        <v>2.0420000000000001E-2</v>
      </c>
      <c r="D201">
        <f t="shared" si="7"/>
        <v>0.47619047619047628</v>
      </c>
      <c r="F201" s="3">
        <v>2.0400000000000001E-2</v>
      </c>
      <c r="G201" s="2">
        <v>4.7619047999999997E-2</v>
      </c>
      <c r="I201" s="1">
        <f>-'[1]experiment3Sink-10k.csv'!B201</f>
        <v>2.0420000000000001E-2</v>
      </c>
      <c r="J201">
        <f>('[1]experiment3Sink-10k.csv'!A201^2)/(0.21/10000)</f>
        <v>4.7619047619047628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experiment3Sink-1K.csv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Nattestad</dc:creator>
  <cp:lastModifiedBy>Thomas Nattestad</cp:lastModifiedBy>
  <dcterms:created xsi:type="dcterms:W3CDTF">2015-03-10T07:34:59Z</dcterms:created>
  <dcterms:modified xsi:type="dcterms:W3CDTF">2015-03-10T08:47:31Z</dcterms:modified>
</cp:coreProperties>
</file>