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date1904="1" showInkAnnotation="0" autoCompressPictures="0"/>
  <bookViews>
    <workbookView xWindow="0" yWindow="20" windowWidth="25600" windowHeight="17460" tabRatio="500"/>
  </bookViews>
  <sheets>
    <sheet name="Chart1" sheetId="2" r:id="rId1"/>
    <sheet name="experiment2Sink-1k.csv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" i="1"/>
</calcChain>
</file>

<file path=xl/sharedStrings.xml><?xml version="1.0" encoding="utf-8"?>
<sst xmlns="http://schemas.openxmlformats.org/spreadsheetml/2006/main" count="10" uniqueCount="8">
  <si>
    <t>Ix</t>
  </si>
  <si>
    <t>Iz</t>
  </si>
  <si>
    <t>Iz with Iy=.19 mA</t>
  </si>
  <si>
    <t>Theoretical Iz with Iy=.19 mA</t>
  </si>
  <si>
    <t>Iz with Iy=.019 mA</t>
  </si>
  <si>
    <t>Theoretical Iz with Iy=.019 mA</t>
  </si>
  <si>
    <t>Iz with Iy=.0019 mA</t>
  </si>
  <si>
    <t>Theoretical Iz with Iy=.0019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</si>
</sst>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Iz for various Iy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'experiment2Sink-1k.csv'!$C$1</c:f>
              <c:strCache>
                <c:ptCount val="1"/>
                <c:pt idx="0">
                  <c:v>Iz with Iy=.19 mA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'experiment2Sink-1k.csv'!$A$2:$A$201</c:f>
              <c:numCache>
                <c:formatCode>0.00E+00</c:formatCode>
                <c:ptCount val="200"/>
                <c:pt idx="0">
                  <c:v>1.0E-8</c:v>
                </c:pt>
                <c:pt idx="1">
                  <c:v>1.07189131921E-8</c:v>
                </c:pt>
                <c:pt idx="2">
                  <c:v>1.14895100019E-8</c:v>
                </c:pt>
                <c:pt idx="3">
                  <c:v>1.23155060329E-8</c:v>
                </c:pt>
                <c:pt idx="4">
                  <c:v>1.32008840083E-8</c:v>
                </c:pt>
                <c:pt idx="5">
                  <c:v>1.41499129743E-8</c:v>
                </c:pt>
                <c:pt idx="6">
                  <c:v>1.51671688847E-8</c:v>
                </c:pt>
                <c:pt idx="7">
                  <c:v>1.62575566644E-8</c:v>
                </c:pt>
                <c:pt idx="8">
                  <c:v>1.74263338601E-8</c:v>
                </c:pt>
                <c:pt idx="9">
                  <c:v>1.86791359902E-8</c:v>
                </c:pt>
                <c:pt idx="10">
                  <c:v>2.00220037182E-8</c:v>
                </c:pt>
                <c:pt idx="11">
                  <c:v>2.14614119786E-8</c:v>
                </c:pt>
                <c:pt idx="12">
                  <c:v>2.30043011977E-8</c:v>
                </c:pt>
                <c:pt idx="13">
                  <c:v>2.46581107582E-8</c:v>
                </c:pt>
                <c:pt idx="14">
                  <c:v>2.64308148697E-8</c:v>
                </c:pt>
                <c:pt idx="15">
                  <c:v>2.83309610184E-8</c:v>
                </c:pt>
                <c:pt idx="16">
                  <c:v>3.03677111804E-8</c:v>
                </c:pt>
                <c:pt idx="17">
                  <c:v>3.25508859984E-8</c:v>
                </c:pt>
                <c:pt idx="18">
                  <c:v>3.48910121341E-8</c:v>
                </c:pt>
                <c:pt idx="19">
                  <c:v>3.73993730248E-8</c:v>
                </c:pt>
                <c:pt idx="20">
                  <c:v>4.0088063289E-8</c:v>
                </c:pt>
                <c:pt idx="21">
                  <c:v>4.29700470432E-8</c:v>
                </c:pt>
                <c:pt idx="22">
                  <c:v>4.60592204115E-8</c:v>
                </c:pt>
                <c:pt idx="23">
                  <c:v>4.93704785284E-8</c:v>
                </c:pt>
                <c:pt idx="24">
                  <c:v>5.29197873596E-8</c:v>
                </c:pt>
                <c:pt idx="25">
                  <c:v>5.67242606849E-8</c:v>
                </c:pt>
                <c:pt idx="26">
                  <c:v>6.08022426165E-8</c:v>
                </c:pt>
                <c:pt idx="27">
                  <c:v>6.51733960488E-8</c:v>
                </c:pt>
                <c:pt idx="28">
                  <c:v>6.98587974679E-8</c:v>
                </c:pt>
                <c:pt idx="29">
                  <c:v>7.48810385759E-8</c:v>
                </c:pt>
                <c:pt idx="30">
                  <c:v>8.02643352226E-8</c:v>
                </c:pt>
                <c:pt idx="31">
                  <c:v>8.60346441668E-8</c:v>
                </c:pt>
                <c:pt idx="32">
                  <c:v>9.22197882333E-8</c:v>
                </c:pt>
                <c:pt idx="33">
                  <c:v>9.88495904663E-8</c:v>
                </c:pt>
                <c:pt idx="34">
                  <c:v>1.05956017928E-7</c:v>
                </c:pt>
                <c:pt idx="35">
                  <c:v>1.13573335834E-7</c:v>
                </c:pt>
                <c:pt idx="36">
                  <c:v>1.21738272774E-7</c:v>
                </c:pt>
                <c:pt idx="37">
                  <c:v>1.30490197801E-7</c:v>
                </c:pt>
                <c:pt idx="38">
                  <c:v>1.39871310265E-7</c:v>
                </c:pt>
                <c:pt idx="39">
                  <c:v>1.49926843279E-7</c:v>
                </c:pt>
                <c:pt idx="40">
                  <c:v>1.60705281826E-7</c:v>
                </c:pt>
                <c:pt idx="41">
                  <c:v>1.7225859654E-7</c:v>
                </c:pt>
                <c:pt idx="42">
                  <c:v>1.8464249429E-7</c:v>
                </c:pt>
                <c:pt idx="43">
                  <c:v>1.97916686785E-7</c:v>
                </c:pt>
                <c:pt idx="44">
                  <c:v>2.12145178491E-7</c:v>
                </c:pt>
                <c:pt idx="45">
                  <c:v>2.27396575236E-7</c:v>
                </c:pt>
                <c:pt idx="46">
                  <c:v>2.43744415012E-7</c:v>
                </c:pt>
                <c:pt idx="47">
                  <c:v>2.61267522556E-7</c:v>
                </c:pt>
                <c:pt idx="48">
                  <c:v>2.80050389418E-7</c:v>
                </c:pt>
                <c:pt idx="49">
                  <c:v>3.00183581358E-7</c:v>
                </c:pt>
                <c:pt idx="50">
                  <c:v>3.21764175025E-7</c:v>
                </c:pt>
                <c:pt idx="51">
                  <c:v>3.44896226041E-7</c:v>
                </c:pt>
                <c:pt idx="52">
                  <c:v>3.6969127072E-7</c:v>
                </c:pt>
                <c:pt idx="53">
                  <c:v>3.9626886387E-7</c:v>
                </c:pt>
                <c:pt idx="54">
                  <c:v>4.24757155254E-7</c:v>
                </c:pt>
                <c:pt idx="55">
                  <c:v>4.55293507487E-7</c:v>
                </c:pt>
                <c:pt idx="56">
                  <c:v>4.88025158365E-7</c:v>
                </c:pt>
                <c:pt idx="57">
                  <c:v>5.23109930806E-7</c:v>
                </c:pt>
                <c:pt idx="58">
                  <c:v>5.60716993821E-7</c:v>
                </c:pt>
                <c:pt idx="59">
                  <c:v>6.01027678207E-7</c:v>
                </c:pt>
                <c:pt idx="60">
                  <c:v>6.44236350872E-7</c:v>
                </c:pt>
                <c:pt idx="61">
                  <c:v>6.90551352016E-7</c:v>
                </c:pt>
                <c:pt idx="62">
                  <c:v>7.40195999692E-7</c:v>
                </c:pt>
                <c:pt idx="63">
                  <c:v>7.9340966658E-7</c:v>
                </c:pt>
                <c:pt idx="64">
                  <c:v>8.5044893418E-7</c:v>
                </c:pt>
                <c:pt idx="65">
                  <c:v>9.11588829975E-7</c:v>
                </c:pt>
                <c:pt idx="66">
                  <c:v>9.77124153535E-7</c:v>
                </c:pt>
                <c:pt idx="67">
                  <c:v>1.04737089796E-6</c:v>
                </c:pt>
                <c:pt idx="68">
                  <c:v>1.12266777351E-6</c:v>
                </c:pt>
                <c:pt idx="69">
                  <c:v>1.20337784078E-6</c:v>
                </c:pt>
                <c:pt idx="70">
                  <c:v>1.28989026125E-6</c:v>
                </c:pt>
                <c:pt idx="71">
                  <c:v>1.38262217376E-6</c:v>
                </c:pt>
                <c:pt idx="72">
                  <c:v>1.4820207058E-6</c:v>
                </c:pt>
                <c:pt idx="73">
                  <c:v>1.58856512943E-6</c:v>
                </c:pt>
                <c:pt idx="74">
                  <c:v>1.70276917223E-6</c:v>
                </c:pt>
                <c:pt idx="75">
                  <c:v>1.82518349432E-6</c:v>
                </c:pt>
                <c:pt idx="76">
                  <c:v>1.95639834352E-6</c:v>
                </c:pt>
                <c:pt idx="77">
                  <c:v>2.09704640132E-6</c:v>
                </c:pt>
                <c:pt idx="78">
                  <c:v>2.24780583355E-6</c:v>
                </c:pt>
                <c:pt idx="79">
                  <c:v>2.40940356024E-6</c:v>
                </c:pt>
                <c:pt idx="80">
                  <c:v>2.58261876068E-6</c:v>
                </c:pt>
                <c:pt idx="81">
                  <c:v>2.76828663039E-6</c:v>
                </c:pt>
                <c:pt idx="82">
                  <c:v>2.96730240819E-6</c:v>
                </c:pt>
                <c:pt idx="83">
                  <c:v>3.18062569279E-6</c:v>
                </c:pt>
                <c:pt idx="84">
                  <c:v>3.40928506975E-6</c:v>
                </c:pt>
                <c:pt idx="85">
                  <c:v>3.65438307096E-6</c:v>
                </c:pt>
                <c:pt idx="86">
                  <c:v>3.91710149081E-6</c:v>
                </c:pt>
                <c:pt idx="87">
                  <c:v>4.19870708444E-6</c:v>
                </c:pt>
                <c:pt idx="88">
                  <c:v>4.5005576757E-6</c:v>
                </c:pt>
                <c:pt idx="89">
                  <c:v>4.82410870417E-6</c:v>
                </c:pt>
                <c:pt idx="90">
                  <c:v>5.1709202429E-6</c:v>
                </c:pt>
                <c:pt idx="91">
                  <c:v>5.54266452066E-6</c:v>
                </c:pt>
                <c:pt idx="92">
                  <c:v>5.94113398497E-6</c:v>
                </c:pt>
                <c:pt idx="93">
                  <c:v>6.36824994472E-6</c:v>
                </c:pt>
                <c:pt idx="94">
                  <c:v>6.82607183427E-6</c:v>
                </c:pt>
                <c:pt idx="95">
                  <c:v>7.31680714343E-6</c:v>
                </c:pt>
                <c:pt idx="96">
                  <c:v>7.84282206134E-6</c:v>
                </c:pt>
                <c:pt idx="97">
                  <c:v>8.40665288562E-6</c:v>
                </c:pt>
                <c:pt idx="98">
                  <c:v>9.01101825167E-6</c:v>
                </c:pt>
                <c:pt idx="99">
                  <c:v>9.65883224116E-6</c:v>
                </c:pt>
                <c:pt idx="100">
                  <c:v>1.0353218433E-5</c:v>
                </c:pt>
                <c:pt idx="101">
                  <c:v>1.10975249641E-5</c:v>
                </c:pt>
                <c:pt idx="102">
                  <c:v>1.18953406737E-5</c:v>
                </c:pt>
                <c:pt idx="103">
                  <c:v>1.27505124071E-5</c:v>
                </c:pt>
                <c:pt idx="104">
                  <c:v>1.36671635646E-5</c:v>
                </c:pt>
                <c:pt idx="105">
                  <c:v>1.46497139831E-5</c:v>
                </c:pt>
                <c:pt idx="106">
                  <c:v>1.57029012473E-5</c:v>
                </c:pt>
                <c:pt idx="107">
                  <c:v>1.68318035333E-5</c:v>
                </c:pt>
                <c:pt idx="108">
                  <c:v>1.80418640939E-5</c:v>
                </c:pt>
                <c:pt idx="109">
                  <c:v>1.93389175046E-5</c:v>
                </c:pt>
                <c:pt idx="110">
                  <c:v>2.0729217796E-5</c:v>
                </c:pt>
                <c:pt idx="111">
                  <c:v>2.22194686094E-5</c:v>
                </c:pt>
                <c:pt idx="112">
                  <c:v>2.38168555198E-5</c:v>
                </c:pt>
                <c:pt idx="113">
                  <c:v>2.55290806824E-5</c:v>
                </c:pt>
                <c:pt idx="114">
                  <c:v>2.73643999707E-5</c:v>
                </c:pt>
                <c:pt idx="115">
                  <c:v>2.93316627839E-5</c:v>
                </c:pt>
                <c:pt idx="116">
                  <c:v>3.14403547159E-5</c:v>
                </c:pt>
                <c:pt idx="117">
                  <c:v>3.37006432927E-5</c:v>
                </c:pt>
                <c:pt idx="118">
                  <c:v>3.61234269971E-5</c:v>
                </c:pt>
                <c:pt idx="119">
                  <c:v>3.87203878181E-5</c:v>
                </c:pt>
                <c:pt idx="120">
                  <c:v>4.15040475785E-5</c:v>
                </c:pt>
                <c:pt idx="121">
                  <c:v>4.44878283113E-5</c:v>
                </c:pt>
                <c:pt idx="122">
                  <c:v>4.76861169771E-5</c:v>
                </c:pt>
                <c:pt idx="123">
                  <c:v>5.11143348344E-5</c:v>
                </c:pt>
                <c:pt idx="124">
                  <c:v>5.47890117959E-5</c:v>
                </c:pt>
                <c:pt idx="125">
                  <c:v>5.87278661319E-5</c:v>
                </c:pt>
                <c:pt idx="126">
                  <c:v>6.29498899022E-5</c:v>
                </c:pt>
                <c:pt idx="127">
                  <c:v>6.74754405311E-5</c:v>
                </c:pt>
                <c:pt idx="128">
                  <c:v>7.23263389648E-5</c:v>
                </c:pt>
                <c:pt idx="129">
                  <c:v>7.75259748863E-5</c:v>
                </c:pt>
                <c:pt idx="130">
                  <c:v>8.30994194935E-5</c:v>
                </c:pt>
                <c:pt idx="131">
                  <c:v>8.90735463861E-5</c:v>
                </c:pt>
                <c:pt idx="132">
                  <c:v>9.54771611421E-5</c:v>
                </c:pt>
                <c:pt idx="133" formatCode="General">
                  <c:v>0.000102341140211</c:v>
                </c:pt>
                <c:pt idx="134" formatCode="General">
                  <c:v>0.000109698579789</c:v>
                </c:pt>
                <c:pt idx="135" formatCode="General">
                  <c:v>0.000117584955405</c:v>
                </c:pt>
                <c:pt idx="136" formatCode="General">
                  <c:v>0.000126038292968</c:v>
                </c:pt>
                <c:pt idx="137" formatCode="General">
                  <c:v>0.00013509935212</c:v>
                </c:pt>
                <c:pt idx="138" formatCode="General">
                  <c:v>0.000144811822767</c:v>
                </c:pt>
                <c:pt idx="139" formatCode="General">
                  <c:v>0.000155222535743</c:v>
                </c:pt>
                <c:pt idx="140" formatCode="General">
                  <c:v>0.000166381688608</c:v>
                </c:pt>
                <c:pt idx="141" formatCode="General">
                  <c:v>0.000178343087693</c:v>
                </c:pt>
                <c:pt idx="142" formatCode="General">
                  <c:v>0.000191164407539</c:v>
                </c:pt>
                <c:pt idx="143" formatCode="General">
                  <c:v>0.000204907468982</c:v>
                </c:pt>
                <c:pt idx="144" formatCode="General">
                  <c:v>0.000219638537242</c:v>
                </c:pt>
                <c:pt idx="145" formatCode="General">
                  <c:v>0.000235428641432</c:v>
                </c:pt>
                <c:pt idx="146" formatCode="General">
                  <c:v>0.000252353917043</c:v>
                </c:pt>
                <c:pt idx="147" formatCode="General">
                  <c:v>0.000270495973046</c:v>
                </c:pt>
                <c:pt idx="148" formatCode="General">
                  <c:v>0.000289942285388</c:v>
                </c:pt>
                <c:pt idx="149" formatCode="General">
                  <c:v>0.000310786618778</c:v>
                </c:pt>
                <c:pt idx="150" formatCode="General">
                  <c:v>0.000333129478793</c:v>
                </c:pt>
                <c:pt idx="151" formatCode="General">
                  <c:v>0.00035707859649</c:v>
                </c:pt>
                <c:pt idx="152" formatCode="General">
                  <c:v>0.000382749447852</c:v>
                </c:pt>
                <c:pt idx="153" formatCode="General">
                  <c:v>0.000410265810583</c:v>
                </c:pt>
                <c:pt idx="154" formatCode="General">
                  <c:v>0.00043976036093</c:v>
                </c:pt>
                <c:pt idx="155" formatCode="General">
                  <c:v>0.000471375313412</c:v>
                </c:pt>
                <c:pt idx="156" formatCode="General">
                  <c:v>0.000505263106534</c:v>
                </c:pt>
                <c:pt idx="157" formatCode="General">
                  <c:v>0.000541587137808</c:v>
                </c:pt>
                <c:pt idx="158" formatCode="General">
                  <c:v>0.000580522551609</c:v>
                </c:pt>
                <c:pt idx="159" formatCode="General">
                  <c:v>0.000622257083673</c:v>
                </c:pt>
                <c:pt idx="160" formatCode="General">
                  <c:v>0.000666991966303</c:v>
                </c:pt>
                <c:pt idx="161" formatCode="General">
                  <c:v>0.00071494289866</c:v>
                </c:pt>
                <c:pt idx="162" formatCode="General">
                  <c:v>0.000766341086801</c:v>
                </c:pt>
                <c:pt idx="163" formatCode="General">
                  <c:v>0.000821434358492</c:v>
                </c:pt>
                <c:pt idx="164" formatCode="General">
                  <c:v>0.000880488358164</c:v>
                </c:pt>
                <c:pt idx="165" formatCode="General">
                  <c:v>0.000943787827778</c:v>
                </c:pt>
                <c:pt idx="166" formatCode="General">
                  <c:v>0.00101163797977</c:v>
                </c:pt>
                <c:pt idx="167" formatCode="General">
                  <c:v>0.00108436596869</c:v>
                </c:pt>
                <c:pt idx="168" formatCode="General">
                  <c:v>0.00116232246868</c:v>
                </c:pt>
                <c:pt idx="169" formatCode="General">
                  <c:v>0.0012458833643</c:v>
                </c:pt>
                <c:pt idx="170" formatCode="General">
                  <c:v>0.00133545156293</c:v>
                </c:pt>
                <c:pt idx="171" formatCode="General">
                  <c:v>0.00143145893752</c:v>
                </c:pt>
                <c:pt idx="172" formatCode="General">
                  <c:v>0.00153436840893</c:v>
                </c:pt>
                <c:pt idx="173" formatCode="General">
                  <c:v>0.00164467617799</c:v>
                </c:pt>
                <c:pt idx="174" formatCode="General">
                  <c:v>0.0017629141181</c:v>
                </c:pt>
                <c:pt idx="175" formatCode="General">
                  <c:v>0.00188965233969</c:v>
                </c:pt>
                <c:pt idx="176" formatCode="General">
                  <c:v>0.00202550193923</c:v>
                </c:pt>
                <c:pt idx="177" formatCode="General">
                  <c:v>0.00217111794569</c:v>
                </c:pt>
                <c:pt idx="178" formatCode="General">
                  <c:v>0.00232720247896</c:v>
                </c:pt>
                <c:pt idx="179" formatCode="General">
                  <c:v>0.00249450813523</c:v>
                </c:pt>
                <c:pt idx="180" formatCode="General">
                  <c:v>0.00267384161584</c:v>
                </c:pt>
                <c:pt idx="181" formatCode="General">
                  <c:v>0.00286606761695</c:v>
                </c:pt>
                <c:pt idx="182" formatCode="General">
                  <c:v>0.00307211299886</c:v>
                </c:pt>
                <c:pt idx="183" formatCode="General">
                  <c:v>0.0032929712551</c:v>
                </c:pt>
                <c:pt idx="184" formatCode="General">
                  <c:v>0.00352970730273</c:v>
                </c:pt>
                <c:pt idx="185" formatCode="General">
                  <c:v>0.00378346261713</c:v>
                </c:pt>
                <c:pt idx="186" formatCode="General">
                  <c:v>0.00405546073584</c:v>
                </c:pt>
                <c:pt idx="187" formatCode="General">
                  <c:v>0.00434701315813</c:v>
                </c:pt>
                <c:pt idx="188" formatCode="General">
                  <c:v>0.00465952566866</c:v>
                </c:pt>
                <c:pt idx="189" formatCode="General">
                  <c:v>0.00499450511586</c:v>
                </c:pt>
                <c:pt idx="190" formatCode="General">
                  <c:v>0.00535356667741</c:v>
                </c:pt>
                <c:pt idx="191" formatCode="General">
                  <c:v>0.0057384416483</c:v>
                </c:pt>
                <c:pt idx="192" formatCode="General">
                  <c:v>0.00615098578858</c:v>
                </c:pt>
                <c:pt idx="193" formatCode="General">
                  <c:v>0.00659318827133</c:v>
                </c:pt>
                <c:pt idx="194" formatCode="General">
                  <c:v>0.00706718127393</c:v>
                </c:pt>
                <c:pt idx="195" formatCode="General">
                  <c:v>0.00757525025877</c:v>
                </c:pt>
                <c:pt idx="196" formatCode="General">
                  <c:v>0.00811984499318</c:v>
                </c:pt>
                <c:pt idx="197" formatCode="General">
                  <c:v>0.00870359136149</c:v>
                </c:pt>
                <c:pt idx="198" formatCode="General">
                  <c:v>0.00932930402628</c:v>
                </c:pt>
                <c:pt idx="199" formatCode="General">
                  <c:v>0.01</c:v>
                </c:pt>
              </c:numCache>
            </c:numRef>
          </c:xVal>
          <c:yVal>
            <c:numRef>
              <c:f>'experiment2Sink-1k.csv'!$C$2:$C$201</c:f>
              <c:numCache>
                <c:formatCode>0.00E+00</c:formatCode>
                <c:ptCount val="200"/>
                <c:pt idx="0">
                  <c:v>8.81E-8</c:v>
                </c:pt>
                <c:pt idx="1">
                  <c:v>9.19E-8</c:v>
                </c:pt>
                <c:pt idx="2">
                  <c:v>9.53E-8</c:v>
                </c:pt>
                <c:pt idx="3">
                  <c:v>9.89E-8</c:v>
                </c:pt>
                <c:pt idx="4">
                  <c:v>1.03E-7</c:v>
                </c:pt>
                <c:pt idx="5">
                  <c:v>1.067E-7</c:v>
                </c:pt>
                <c:pt idx="6">
                  <c:v>1.108E-7</c:v>
                </c:pt>
                <c:pt idx="7">
                  <c:v>1.15E-7</c:v>
                </c:pt>
                <c:pt idx="8">
                  <c:v>1.191E-7</c:v>
                </c:pt>
                <c:pt idx="9">
                  <c:v>1.237E-7</c:v>
                </c:pt>
                <c:pt idx="10">
                  <c:v>1.285E-7</c:v>
                </c:pt>
                <c:pt idx="11">
                  <c:v>1.331E-7</c:v>
                </c:pt>
                <c:pt idx="12">
                  <c:v>1.381E-7</c:v>
                </c:pt>
                <c:pt idx="13">
                  <c:v>1.431E-7</c:v>
                </c:pt>
                <c:pt idx="14">
                  <c:v>1.49E-7</c:v>
                </c:pt>
                <c:pt idx="15">
                  <c:v>1.544E-7</c:v>
                </c:pt>
                <c:pt idx="16">
                  <c:v>1.601E-7</c:v>
                </c:pt>
                <c:pt idx="17">
                  <c:v>1.665E-7</c:v>
                </c:pt>
                <c:pt idx="18">
                  <c:v>1.726E-7</c:v>
                </c:pt>
                <c:pt idx="19">
                  <c:v>1.79E-7</c:v>
                </c:pt>
                <c:pt idx="20">
                  <c:v>1.853E-7</c:v>
                </c:pt>
                <c:pt idx="21">
                  <c:v>1.921E-7</c:v>
                </c:pt>
                <c:pt idx="22">
                  <c:v>1.993E-7</c:v>
                </c:pt>
                <c:pt idx="23">
                  <c:v>2.1E-7</c:v>
                </c:pt>
                <c:pt idx="24">
                  <c:v>2.17E-7</c:v>
                </c:pt>
                <c:pt idx="25">
                  <c:v>2.26E-7</c:v>
                </c:pt>
                <c:pt idx="26">
                  <c:v>2.35E-7</c:v>
                </c:pt>
                <c:pt idx="27">
                  <c:v>2.44E-7</c:v>
                </c:pt>
                <c:pt idx="28">
                  <c:v>2.54E-7</c:v>
                </c:pt>
                <c:pt idx="29">
                  <c:v>2.65E-7</c:v>
                </c:pt>
                <c:pt idx="30">
                  <c:v>2.77E-7</c:v>
                </c:pt>
                <c:pt idx="31">
                  <c:v>2.89E-7</c:v>
                </c:pt>
                <c:pt idx="32">
                  <c:v>3.01E-7</c:v>
                </c:pt>
                <c:pt idx="33">
                  <c:v>3.16E-7</c:v>
                </c:pt>
                <c:pt idx="34">
                  <c:v>3.32E-7</c:v>
                </c:pt>
                <c:pt idx="35">
                  <c:v>3.49E-7</c:v>
                </c:pt>
                <c:pt idx="36">
                  <c:v>3.68E-7</c:v>
                </c:pt>
                <c:pt idx="37">
                  <c:v>3.91E-7</c:v>
                </c:pt>
                <c:pt idx="38">
                  <c:v>4.16E-7</c:v>
                </c:pt>
                <c:pt idx="39">
                  <c:v>4.49E-7</c:v>
                </c:pt>
                <c:pt idx="40">
                  <c:v>4.91E-7</c:v>
                </c:pt>
                <c:pt idx="41">
                  <c:v>5.47E-7</c:v>
                </c:pt>
                <c:pt idx="42">
                  <c:v>6.32E-7</c:v>
                </c:pt>
                <c:pt idx="43">
                  <c:v>7.79E-7</c:v>
                </c:pt>
                <c:pt idx="44">
                  <c:v>1.052E-6</c:v>
                </c:pt>
                <c:pt idx="45">
                  <c:v>1.651E-6</c:v>
                </c:pt>
                <c:pt idx="46">
                  <c:v>2.39E-6</c:v>
                </c:pt>
                <c:pt idx="47">
                  <c:v>3.1E-6</c:v>
                </c:pt>
                <c:pt idx="48">
                  <c:v>3.72E-6</c:v>
                </c:pt>
                <c:pt idx="49">
                  <c:v>4.3E-6</c:v>
                </c:pt>
                <c:pt idx="50">
                  <c:v>4.87E-6</c:v>
                </c:pt>
                <c:pt idx="51">
                  <c:v>5.39E-6</c:v>
                </c:pt>
                <c:pt idx="52">
                  <c:v>5.9E-6</c:v>
                </c:pt>
                <c:pt idx="53">
                  <c:v>6.41E-6</c:v>
                </c:pt>
                <c:pt idx="54">
                  <c:v>6.92E-6</c:v>
                </c:pt>
                <c:pt idx="55">
                  <c:v>7.43E-6</c:v>
                </c:pt>
                <c:pt idx="56">
                  <c:v>7.93E-6</c:v>
                </c:pt>
                <c:pt idx="57">
                  <c:v>8.44E-6</c:v>
                </c:pt>
                <c:pt idx="58">
                  <c:v>8.97E-6</c:v>
                </c:pt>
                <c:pt idx="59">
                  <c:v>9.5E-6</c:v>
                </c:pt>
                <c:pt idx="60">
                  <c:v>1.002E-5</c:v>
                </c:pt>
                <c:pt idx="61">
                  <c:v>1.056E-5</c:v>
                </c:pt>
                <c:pt idx="62">
                  <c:v>1.111E-5</c:v>
                </c:pt>
                <c:pt idx="63">
                  <c:v>1.166E-5</c:v>
                </c:pt>
                <c:pt idx="64">
                  <c:v>1.223E-5</c:v>
                </c:pt>
                <c:pt idx="65">
                  <c:v>1.281E-5</c:v>
                </c:pt>
                <c:pt idx="66">
                  <c:v>1.341E-5</c:v>
                </c:pt>
                <c:pt idx="67">
                  <c:v>1.402E-5</c:v>
                </c:pt>
                <c:pt idx="68">
                  <c:v>1.464E-5</c:v>
                </c:pt>
                <c:pt idx="69">
                  <c:v>1.528E-5</c:v>
                </c:pt>
                <c:pt idx="70">
                  <c:v>1.593E-5</c:v>
                </c:pt>
                <c:pt idx="71">
                  <c:v>1.66E-5</c:v>
                </c:pt>
                <c:pt idx="72">
                  <c:v>1.729E-5</c:v>
                </c:pt>
                <c:pt idx="73">
                  <c:v>1.8E-5</c:v>
                </c:pt>
                <c:pt idx="74">
                  <c:v>1.873E-5</c:v>
                </c:pt>
                <c:pt idx="75">
                  <c:v>1.946E-5</c:v>
                </c:pt>
                <c:pt idx="76">
                  <c:v>2.06E-5</c:v>
                </c:pt>
                <c:pt idx="77">
                  <c:v>2.12E-5</c:v>
                </c:pt>
                <c:pt idx="78">
                  <c:v>2.2E-5</c:v>
                </c:pt>
                <c:pt idx="79">
                  <c:v>2.29E-5</c:v>
                </c:pt>
                <c:pt idx="80">
                  <c:v>2.38E-5</c:v>
                </c:pt>
                <c:pt idx="81">
                  <c:v>2.47E-5</c:v>
                </c:pt>
                <c:pt idx="82">
                  <c:v>2.56E-5</c:v>
                </c:pt>
                <c:pt idx="83">
                  <c:v>2.66E-5</c:v>
                </c:pt>
                <c:pt idx="84">
                  <c:v>2.77E-5</c:v>
                </c:pt>
                <c:pt idx="85">
                  <c:v>2.87E-5</c:v>
                </c:pt>
                <c:pt idx="86">
                  <c:v>2.97E-5</c:v>
                </c:pt>
                <c:pt idx="87">
                  <c:v>3.09E-5</c:v>
                </c:pt>
                <c:pt idx="88">
                  <c:v>3.2E-5</c:v>
                </c:pt>
                <c:pt idx="89">
                  <c:v>3.32E-5</c:v>
                </c:pt>
                <c:pt idx="90">
                  <c:v>3.45E-5</c:v>
                </c:pt>
                <c:pt idx="91">
                  <c:v>3.58E-5</c:v>
                </c:pt>
                <c:pt idx="92">
                  <c:v>3.71E-5</c:v>
                </c:pt>
                <c:pt idx="93">
                  <c:v>3.85E-5</c:v>
                </c:pt>
                <c:pt idx="94">
                  <c:v>3.99E-5</c:v>
                </c:pt>
                <c:pt idx="95">
                  <c:v>4.14E-5</c:v>
                </c:pt>
                <c:pt idx="96">
                  <c:v>4.29E-5</c:v>
                </c:pt>
                <c:pt idx="97">
                  <c:v>4.45E-5</c:v>
                </c:pt>
                <c:pt idx="98">
                  <c:v>4.6E-5</c:v>
                </c:pt>
                <c:pt idx="99">
                  <c:v>4.78E-5</c:v>
                </c:pt>
                <c:pt idx="100">
                  <c:v>4.95E-5</c:v>
                </c:pt>
                <c:pt idx="101">
                  <c:v>5.13E-5</c:v>
                </c:pt>
                <c:pt idx="102">
                  <c:v>5.31E-5</c:v>
                </c:pt>
                <c:pt idx="103">
                  <c:v>5.5E-5</c:v>
                </c:pt>
                <c:pt idx="104">
                  <c:v>5.7E-5</c:v>
                </c:pt>
                <c:pt idx="105">
                  <c:v>5.9E-5</c:v>
                </c:pt>
                <c:pt idx="106">
                  <c:v>6.12E-5</c:v>
                </c:pt>
                <c:pt idx="107">
                  <c:v>6.33E-5</c:v>
                </c:pt>
                <c:pt idx="108">
                  <c:v>6.56E-5</c:v>
                </c:pt>
                <c:pt idx="109">
                  <c:v>6.79E-5</c:v>
                </c:pt>
                <c:pt idx="110">
                  <c:v>6.99E-5</c:v>
                </c:pt>
                <c:pt idx="111">
                  <c:v>7.23E-5</c:v>
                </c:pt>
                <c:pt idx="112">
                  <c:v>7.49E-5</c:v>
                </c:pt>
                <c:pt idx="113">
                  <c:v>7.76E-5</c:v>
                </c:pt>
                <c:pt idx="114">
                  <c:v>8.03E-5</c:v>
                </c:pt>
                <c:pt idx="115">
                  <c:v>8.32E-5</c:v>
                </c:pt>
                <c:pt idx="116">
                  <c:v>8.62E-5</c:v>
                </c:pt>
                <c:pt idx="117">
                  <c:v>8.93E-5</c:v>
                </c:pt>
                <c:pt idx="118">
                  <c:v>9.24E-5</c:v>
                </c:pt>
                <c:pt idx="119">
                  <c:v>9.56E-5</c:v>
                </c:pt>
                <c:pt idx="120">
                  <c:v>9.91E-5</c:v>
                </c:pt>
                <c:pt idx="121">
                  <c:v>0.0001026</c:v>
                </c:pt>
                <c:pt idx="122">
                  <c:v>0.0001063</c:v>
                </c:pt>
                <c:pt idx="123">
                  <c:v>0.00011</c:v>
                </c:pt>
                <c:pt idx="124">
                  <c:v>0.0001141</c:v>
                </c:pt>
                <c:pt idx="125">
                  <c:v>0.0001182</c:v>
                </c:pt>
                <c:pt idx="126">
                  <c:v>0.0001223</c:v>
                </c:pt>
                <c:pt idx="127">
                  <c:v>0.0001267</c:v>
                </c:pt>
                <c:pt idx="128">
                  <c:v>0.0001312</c:v>
                </c:pt>
                <c:pt idx="129">
                  <c:v>0.0001358</c:v>
                </c:pt>
                <c:pt idx="130">
                  <c:v>0.0001406</c:v>
                </c:pt>
                <c:pt idx="131">
                  <c:v>0.0001454</c:v>
                </c:pt>
                <c:pt idx="132">
                  <c:v>0.0001507</c:v>
                </c:pt>
                <c:pt idx="133">
                  <c:v>0.000156</c:v>
                </c:pt>
                <c:pt idx="134">
                  <c:v>0.0001615</c:v>
                </c:pt>
                <c:pt idx="135">
                  <c:v>0.0001671</c:v>
                </c:pt>
                <c:pt idx="136">
                  <c:v>0.000173</c:v>
                </c:pt>
                <c:pt idx="137">
                  <c:v>0.0001791</c:v>
                </c:pt>
                <c:pt idx="138">
                  <c:v>0.0001853</c:v>
                </c:pt>
                <c:pt idx="139">
                  <c:v>0.0001918</c:v>
                </c:pt>
                <c:pt idx="140">
                  <c:v>0.0001984</c:v>
                </c:pt>
                <c:pt idx="141">
                  <c:v>0.000207</c:v>
                </c:pt>
                <c:pt idx="142">
                  <c:v>0.000213</c:v>
                </c:pt>
                <c:pt idx="143">
                  <c:v>0.00022</c:v>
                </c:pt>
                <c:pt idx="144">
                  <c:v>0.000228</c:v>
                </c:pt>
                <c:pt idx="145">
                  <c:v>0.000236</c:v>
                </c:pt>
                <c:pt idx="146">
                  <c:v>0.000244</c:v>
                </c:pt>
                <c:pt idx="147">
                  <c:v>0.000253</c:v>
                </c:pt>
                <c:pt idx="148">
                  <c:v>0.000263</c:v>
                </c:pt>
                <c:pt idx="149">
                  <c:v>0.000272</c:v>
                </c:pt>
                <c:pt idx="150">
                  <c:v>0.000282</c:v>
                </c:pt>
                <c:pt idx="151">
                  <c:v>0.000292</c:v>
                </c:pt>
                <c:pt idx="152">
                  <c:v>0.000302</c:v>
                </c:pt>
                <c:pt idx="153">
                  <c:v>0.000314</c:v>
                </c:pt>
                <c:pt idx="154">
                  <c:v>0.000325</c:v>
                </c:pt>
                <c:pt idx="155">
                  <c:v>0.000337</c:v>
                </c:pt>
                <c:pt idx="156">
                  <c:v>0.000349</c:v>
                </c:pt>
                <c:pt idx="157">
                  <c:v>0.000362</c:v>
                </c:pt>
                <c:pt idx="158">
                  <c:v>0.000375</c:v>
                </c:pt>
                <c:pt idx="159">
                  <c:v>0.000389</c:v>
                </c:pt>
                <c:pt idx="160">
                  <c:v>0.000403</c:v>
                </c:pt>
                <c:pt idx="161">
                  <c:v>0.000418</c:v>
                </c:pt>
                <c:pt idx="162">
                  <c:v>0.000433</c:v>
                </c:pt>
                <c:pt idx="163">
                  <c:v>0.000449</c:v>
                </c:pt>
                <c:pt idx="164">
                  <c:v>0.000465</c:v>
                </c:pt>
                <c:pt idx="165">
                  <c:v>0.000482</c:v>
                </c:pt>
                <c:pt idx="166">
                  <c:v>0.0005</c:v>
                </c:pt>
                <c:pt idx="167">
                  <c:v>0.000519</c:v>
                </c:pt>
                <c:pt idx="168">
                  <c:v>0.000538</c:v>
                </c:pt>
                <c:pt idx="169">
                  <c:v>0.000557</c:v>
                </c:pt>
                <c:pt idx="170">
                  <c:v>0.000578</c:v>
                </c:pt>
                <c:pt idx="171">
                  <c:v>0.000599</c:v>
                </c:pt>
                <c:pt idx="172">
                  <c:v>0.000621</c:v>
                </c:pt>
                <c:pt idx="173">
                  <c:v>0.000644</c:v>
                </c:pt>
                <c:pt idx="174">
                  <c:v>0.000668</c:v>
                </c:pt>
                <c:pt idx="175">
                  <c:v>0.000694</c:v>
                </c:pt>
                <c:pt idx="176">
                  <c:v>0.000717</c:v>
                </c:pt>
                <c:pt idx="177">
                  <c:v>0.000744</c:v>
                </c:pt>
                <c:pt idx="178">
                  <c:v>0.000771</c:v>
                </c:pt>
                <c:pt idx="179">
                  <c:v>0.000801</c:v>
                </c:pt>
                <c:pt idx="180">
                  <c:v>0.000833</c:v>
                </c:pt>
                <c:pt idx="181">
                  <c:v>0.000865</c:v>
                </c:pt>
                <c:pt idx="182">
                  <c:v>0.000899</c:v>
                </c:pt>
                <c:pt idx="183">
                  <c:v>0.000935</c:v>
                </c:pt>
                <c:pt idx="184">
                  <c:v>0.000971</c:v>
                </c:pt>
                <c:pt idx="185">
                  <c:v>0.001009</c:v>
                </c:pt>
                <c:pt idx="186">
                  <c:v>0.00105</c:v>
                </c:pt>
                <c:pt idx="187">
                  <c:v>0.001092</c:v>
                </c:pt>
                <c:pt idx="188">
                  <c:v>0.001137</c:v>
                </c:pt>
                <c:pt idx="189">
                  <c:v>0.001184</c:v>
                </c:pt>
                <c:pt idx="190">
                  <c:v>0.001234</c:v>
                </c:pt>
                <c:pt idx="191">
                  <c:v>0.001288</c:v>
                </c:pt>
                <c:pt idx="192">
                  <c:v>0.001341</c:v>
                </c:pt>
                <c:pt idx="193">
                  <c:v>0.001399</c:v>
                </c:pt>
                <c:pt idx="194">
                  <c:v>0.001461</c:v>
                </c:pt>
                <c:pt idx="195">
                  <c:v>0.001525</c:v>
                </c:pt>
                <c:pt idx="196">
                  <c:v>0.001594</c:v>
                </c:pt>
                <c:pt idx="197">
                  <c:v>0.001665</c:v>
                </c:pt>
                <c:pt idx="198">
                  <c:v>0.001743</c:v>
                </c:pt>
                <c:pt idx="199">
                  <c:v>0.001825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'experiment2Sink-1k.csv'!$D$1</c:f>
              <c:strCache>
                <c:ptCount val="1"/>
                <c:pt idx="0">
                  <c:v>Theoretical Iz with Iy=.19 mA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'experiment2Sink-1k.csv'!$A$2:$A$201</c:f>
              <c:numCache>
                <c:formatCode>0.00E+00</c:formatCode>
                <c:ptCount val="200"/>
                <c:pt idx="0">
                  <c:v>1.0E-8</c:v>
                </c:pt>
                <c:pt idx="1">
                  <c:v>1.07189131921E-8</c:v>
                </c:pt>
                <c:pt idx="2">
                  <c:v>1.14895100019E-8</c:v>
                </c:pt>
                <c:pt idx="3">
                  <c:v>1.23155060329E-8</c:v>
                </c:pt>
                <c:pt idx="4">
                  <c:v>1.32008840083E-8</c:v>
                </c:pt>
                <c:pt idx="5">
                  <c:v>1.41499129743E-8</c:v>
                </c:pt>
                <c:pt idx="6">
                  <c:v>1.51671688847E-8</c:v>
                </c:pt>
                <c:pt idx="7">
                  <c:v>1.62575566644E-8</c:v>
                </c:pt>
                <c:pt idx="8">
                  <c:v>1.74263338601E-8</c:v>
                </c:pt>
                <c:pt idx="9">
                  <c:v>1.86791359902E-8</c:v>
                </c:pt>
                <c:pt idx="10">
                  <c:v>2.00220037182E-8</c:v>
                </c:pt>
                <c:pt idx="11">
                  <c:v>2.14614119786E-8</c:v>
                </c:pt>
                <c:pt idx="12">
                  <c:v>2.30043011977E-8</c:v>
                </c:pt>
                <c:pt idx="13">
                  <c:v>2.46581107582E-8</c:v>
                </c:pt>
                <c:pt idx="14">
                  <c:v>2.64308148697E-8</c:v>
                </c:pt>
                <c:pt idx="15">
                  <c:v>2.83309610184E-8</c:v>
                </c:pt>
                <c:pt idx="16">
                  <c:v>3.03677111804E-8</c:v>
                </c:pt>
                <c:pt idx="17">
                  <c:v>3.25508859984E-8</c:v>
                </c:pt>
                <c:pt idx="18">
                  <c:v>3.48910121341E-8</c:v>
                </c:pt>
                <c:pt idx="19">
                  <c:v>3.73993730248E-8</c:v>
                </c:pt>
                <c:pt idx="20">
                  <c:v>4.0088063289E-8</c:v>
                </c:pt>
                <c:pt idx="21">
                  <c:v>4.29700470432E-8</c:v>
                </c:pt>
                <c:pt idx="22">
                  <c:v>4.60592204115E-8</c:v>
                </c:pt>
                <c:pt idx="23">
                  <c:v>4.93704785284E-8</c:v>
                </c:pt>
                <c:pt idx="24">
                  <c:v>5.29197873596E-8</c:v>
                </c:pt>
                <c:pt idx="25">
                  <c:v>5.67242606849E-8</c:v>
                </c:pt>
                <c:pt idx="26">
                  <c:v>6.08022426165E-8</c:v>
                </c:pt>
                <c:pt idx="27">
                  <c:v>6.51733960488E-8</c:v>
                </c:pt>
                <c:pt idx="28">
                  <c:v>6.98587974679E-8</c:v>
                </c:pt>
                <c:pt idx="29">
                  <c:v>7.48810385759E-8</c:v>
                </c:pt>
                <c:pt idx="30">
                  <c:v>8.02643352226E-8</c:v>
                </c:pt>
                <c:pt idx="31">
                  <c:v>8.60346441668E-8</c:v>
                </c:pt>
                <c:pt idx="32">
                  <c:v>9.22197882333E-8</c:v>
                </c:pt>
                <c:pt idx="33">
                  <c:v>9.88495904663E-8</c:v>
                </c:pt>
                <c:pt idx="34">
                  <c:v>1.05956017928E-7</c:v>
                </c:pt>
                <c:pt idx="35">
                  <c:v>1.13573335834E-7</c:v>
                </c:pt>
                <c:pt idx="36">
                  <c:v>1.21738272774E-7</c:v>
                </c:pt>
                <c:pt idx="37">
                  <c:v>1.30490197801E-7</c:v>
                </c:pt>
                <c:pt idx="38">
                  <c:v>1.39871310265E-7</c:v>
                </c:pt>
                <c:pt idx="39">
                  <c:v>1.49926843279E-7</c:v>
                </c:pt>
                <c:pt idx="40">
                  <c:v>1.60705281826E-7</c:v>
                </c:pt>
                <c:pt idx="41">
                  <c:v>1.7225859654E-7</c:v>
                </c:pt>
                <c:pt idx="42">
                  <c:v>1.8464249429E-7</c:v>
                </c:pt>
                <c:pt idx="43">
                  <c:v>1.97916686785E-7</c:v>
                </c:pt>
                <c:pt idx="44">
                  <c:v>2.12145178491E-7</c:v>
                </c:pt>
                <c:pt idx="45">
                  <c:v>2.27396575236E-7</c:v>
                </c:pt>
                <c:pt idx="46">
                  <c:v>2.43744415012E-7</c:v>
                </c:pt>
                <c:pt idx="47">
                  <c:v>2.61267522556E-7</c:v>
                </c:pt>
                <c:pt idx="48">
                  <c:v>2.80050389418E-7</c:v>
                </c:pt>
                <c:pt idx="49">
                  <c:v>3.00183581358E-7</c:v>
                </c:pt>
                <c:pt idx="50">
                  <c:v>3.21764175025E-7</c:v>
                </c:pt>
                <c:pt idx="51">
                  <c:v>3.44896226041E-7</c:v>
                </c:pt>
                <c:pt idx="52">
                  <c:v>3.6969127072E-7</c:v>
                </c:pt>
                <c:pt idx="53">
                  <c:v>3.9626886387E-7</c:v>
                </c:pt>
                <c:pt idx="54">
                  <c:v>4.24757155254E-7</c:v>
                </c:pt>
                <c:pt idx="55">
                  <c:v>4.55293507487E-7</c:v>
                </c:pt>
                <c:pt idx="56">
                  <c:v>4.88025158365E-7</c:v>
                </c:pt>
                <c:pt idx="57">
                  <c:v>5.23109930806E-7</c:v>
                </c:pt>
                <c:pt idx="58">
                  <c:v>5.60716993821E-7</c:v>
                </c:pt>
                <c:pt idx="59">
                  <c:v>6.01027678207E-7</c:v>
                </c:pt>
                <c:pt idx="60">
                  <c:v>6.44236350872E-7</c:v>
                </c:pt>
                <c:pt idx="61">
                  <c:v>6.90551352016E-7</c:v>
                </c:pt>
                <c:pt idx="62">
                  <c:v>7.40195999692E-7</c:v>
                </c:pt>
                <c:pt idx="63">
                  <c:v>7.9340966658E-7</c:v>
                </c:pt>
                <c:pt idx="64">
                  <c:v>8.5044893418E-7</c:v>
                </c:pt>
                <c:pt idx="65">
                  <c:v>9.11588829975E-7</c:v>
                </c:pt>
                <c:pt idx="66">
                  <c:v>9.77124153535E-7</c:v>
                </c:pt>
                <c:pt idx="67">
                  <c:v>1.04737089796E-6</c:v>
                </c:pt>
                <c:pt idx="68">
                  <c:v>1.12266777351E-6</c:v>
                </c:pt>
                <c:pt idx="69">
                  <c:v>1.20337784078E-6</c:v>
                </c:pt>
                <c:pt idx="70">
                  <c:v>1.28989026125E-6</c:v>
                </c:pt>
                <c:pt idx="71">
                  <c:v>1.38262217376E-6</c:v>
                </c:pt>
                <c:pt idx="72">
                  <c:v>1.4820207058E-6</c:v>
                </c:pt>
                <c:pt idx="73">
                  <c:v>1.58856512943E-6</c:v>
                </c:pt>
                <c:pt idx="74">
                  <c:v>1.70276917223E-6</c:v>
                </c:pt>
                <c:pt idx="75">
                  <c:v>1.82518349432E-6</c:v>
                </c:pt>
                <c:pt idx="76">
                  <c:v>1.95639834352E-6</c:v>
                </c:pt>
                <c:pt idx="77">
                  <c:v>2.09704640132E-6</c:v>
                </c:pt>
                <c:pt idx="78">
                  <c:v>2.24780583355E-6</c:v>
                </c:pt>
                <c:pt idx="79">
                  <c:v>2.40940356024E-6</c:v>
                </c:pt>
                <c:pt idx="80">
                  <c:v>2.58261876068E-6</c:v>
                </c:pt>
                <c:pt idx="81">
                  <c:v>2.76828663039E-6</c:v>
                </c:pt>
                <c:pt idx="82">
                  <c:v>2.96730240819E-6</c:v>
                </c:pt>
                <c:pt idx="83">
                  <c:v>3.18062569279E-6</c:v>
                </c:pt>
                <c:pt idx="84">
                  <c:v>3.40928506975E-6</c:v>
                </c:pt>
                <c:pt idx="85">
                  <c:v>3.65438307096E-6</c:v>
                </c:pt>
                <c:pt idx="86">
                  <c:v>3.91710149081E-6</c:v>
                </c:pt>
                <c:pt idx="87">
                  <c:v>4.19870708444E-6</c:v>
                </c:pt>
                <c:pt idx="88">
                  <c:v>4.5005576757E-6</c:v>
                </c:pt>
                <c:pt idx="89">
                  <c:v>4.82410870417E-6</c:v>
                </c:pt>
                <c:pt idx="90">
                  <c:v>5.1709202429E-6</c:v>
                </c:pt>
                <c:pt idx="91">
                  <c:v>5.54266452066E-6</c:v>
                </c:pt>
                <c:pt idx="92">
                  <c:v>5.94113398497E-6</c:v>
                </c:pt>
                <c:pt idx="93">
                  <c:v>6.36824994472E-6</c:v>
                </c:pt>
                <c:pt idx="94">
                  <c:v>6.82607183427E-6</c:v>
                </c:pt>
                <c:pt idx="95">
                  <c:v>7.31680714343E-6</c:v>
                </c:pt>
                <c:pt idx="96">
                  <c:v>7.84282206134E-6</c:v>
                </c:pt>
                <c:pt idx="97">
                  <c:v>8.40665288562E-6</c:v>
                </c:pt>
                <c:pt idx="98">
                  <c:v>9.01101825167E-6</c:v>
                </c:pt>
                <c:pt idx="99">
                  <c:v>9.65883224116E-6</c:v>
                </c:pt>
                <c:pt idx="100">
                  <c:v>1.0353218433E-5</c:v>
                </c:pt>
                <c:pt idx="101">
                  <c:v>1.10975249641E-5</c:v>
                </c:pt>
                <c:pt idx="102">
                  <c:v>1.18953406737E-5</c:v>
                </c:pt>
                <c:pt idx="103">
                  <c:v>1.27505124071E-5</c:v>
                </c:pt>
                <c:pt idx="104">
                  <c:v>1.36671635646E-5</c:v>
                </c:pt>
                <c:pt idx="105">
                  <c:v>1.46497139831E-5</c:v>
                </c:pt>
                <c:pt idx="106">
                  <c:v>1.57029012473E-5</c:v>
                </c:pt>
                <c:pt idx="107">
                  <c:v>1.68318035333E-5</c:v>
                </c:pt>
                <c:pt idx="108">
                  <c:v>1.80418640939E-5</c:v>
                </c:pt>
                <c:pt idx="109">
                  <c:v>1.93389175046E-5</c:v>
                </c:pt>
                <c:pt idx="110">
                  <c:v>2.0729217796E-5</c:v>
                </c:pt>
                <c:pt idx="111">
                  <c:v>2.22194686094E-5</c:v>
                </c:pt>
                <c:pt idx="112">
                  <c:v>2.38168555198E-5</c:v>
                </c:pt>
                <c:pt idx="113">
                  <c:v>2.55290806824E-5</c:v>
                </c:pt>
                <c:pt idx="114">
                  <c:v>2.73643999707E-5</c:v>
                </c:pt>
                <c:pt idx="115">
                  <c:v>2.93316627839E-5</c:v>
                </c:pt>
                <c:pt idx="116">
                  <c:v>3.14403547159E-5</c:v>
                </c:pt>
                <c:pt idx="117">
                  <c:v>3.37006432927E-5</c:v>
                </c:pt>
                <c:pt idx="118">
                  <c:v>3.61234269971E-5</c:v>
                </c:pt>
                <c:pt idx="119">
                  <c:v>3.87203878181E-5</c:v>
                </c:pt>
                <c:pt idx="120">
                  <c:v>4.15040475785E-5</c:v>
                </c:pt>
                <c:pt idx="121">
                  <c:v>4.44878283113E-5</c:v>
                </c:pt>
                <c:pt idx="122">
                  <c:v>4.76861169771E-5</c:v>
                </c:pt>
                <c:pt idx="123">
                  <c:v>5.11143348344E-5</c:v>
                </c:pt>
                <c:pt idx="124">
                  <c:v>5.47890117959E-5</c:v>
                </c:pt>
                <c:pt idx="125">
                  <c:v>5.87278661319E-5</c:v>
                </c:pt>
                <c:pt idx="126">
                  <c:v>6.29498899022E-5</c:v>
                </c:pt>
                <c:pt idx="127">
                  <c:v>6.74754405311E-5</c:v>
                </c:pt>
                <c:pt idx="128">
                  <c:v>7.23263389648E-5</c:v>
                </c:pt>
                <c:pt idx="129">
                  <c:v>7.75259748863E-5</c:v>
                </c:pt>
                <c:pt idx="130">
                  <c:v>8.30994194935E-5</c:v>
                </c:pt>
                <c:pt idx="131">
                  <c:v>8.90735463861E-5</c:v>
                </c:pt>
                <c:pt idx="132">
                  <c:v>9.54771611421E-5</c:v>
                </c:pt>
                <c:pt idx="133" formatCode="General">
                  <c:v>0.000102341140211</c:v>
                </c:pt>
                <c:pt idx="134" formatCode="General">
                  <c:v>0.000109698579789</c:v>
                </c:pt>
                <c:pt idx="135" formatCode="General">
                  <c:v>0.000117584955405</c:v>
                </c:pt>
                <c:pt idx="136" formatCode="General">
                  <c:v>0.000126038292968</c:v>
                </c:pt>
                <c:pt idx="137" formatCode="General">
                  <c:v>0.00013509935212</c:v>
                </c:pt>
                <c:pt idx="138" formatCode="General">
                  <c:v>0.000144811822767</c:v>
                </c:pt>
                <c:pt idx="139" formatCode="General">
                  <c:v>0.000155222535743</c:v>
                </c:pt>
                <c:pt idx="140" formatCode="General">
                  <c:v>0.000166381688608</c:v>
                </c:pt>
                <c:pt idx="141" formatCode="General">
                  <c:v>0.000178343087693</c:v>
                </c:pt>
                <c:pt idx="142" formatCode="General">
                  <c:v>0.000191164407539</c:v>
                </c:pt>
                <c:pt idx="143" formatCode="General">
                  <c:v>0.000204907468982</c:v>
                </c:pt>
                <c:pt idx="144" formatCode="General">
                  <c:v>0.000219638537242</c:v>
                </c:pt>
                <c:pt idx="145" formatCode="General">
                  <c:v>0.000235428641432</c:v>
                </c:pt>
                <c:pt idx="146" formatCode="General">
                  <c:v>0.000252353917043</c:v>
                </c:pt>
                <c:pt idx="147" formatCode="General">
                  <c:v>0.000270495973046</c:v>
                </c:pt>
                <c:pt idx="148" formatCode="General">
                  <c:v>0.000289942285388</c:v>
                </c:pt>
                <c:pt idx="149" formatCode="General">
                  <c:v>0.000310786618778</c:v>
                </c:pt>
                <c:pt idx="150" formatCode="General">
                  <c:v>0.000333129478793</c:v>
                </c:pt>
                <c:pt idx="151" formatCode="General">
                  <c:v>0.00035707859649</c:v>
                </c:pt>
                <c:pt idx="152" formatCode="General">
                  <c:v>0.000382749447852</c:v>
                </c:pt>
                <c:pt idx="153" formatCode="General">
                  <c:v>0.000410265810583</c:v>
                </c:pt>
                <c:pt idx="154" formatCode="General">
                  <c:v>0.00043976036093</c:v>
                </c:pt>
                <c:pt idx="155" formatCode="General">
                  <c:v>0.000471375313412</c:v>
                </c:pt>
                <c:pt idx="156" formatCode="General">
                  <c:v>0.000505263106534</c:v>
                </c:pt>
                <c:pt idx="157" formatCode="General">
                  <c:v>0.000541587137808</c:v>
                </c:pt>
                <c:pt idx="158" formatCode="General">
                  <c:v>0.000580522551609</c:v>
                </c:pt>
                <c:pt idx="159" formatCode="General">
                  <c:v>0.000622257083673</c:v>
                </c:pt>
                <c:pt idx="160" formatCode="General">
                  <c:v>0.000666991966303</c:v>
                </c:pt>
                <c:pt idx="161" formatCode="General">
                  <c:v>0.00071494289866</c:v>
                </c:pt>
                <c:pt idx="162" formatCode="General">
                  <c:v>0.000766341086801</c:v>
                </c:pt>
                <c:pt idx="163" formatCode="General">
                  <c:v>0.000821434358492</c:v>
                </c:pt>
                <c:pt idx="164" formatCode="General">
                  <c:v>0.000880488358164</c:v>
                </c:pt>
                <c:pt idx="165" formatCode="General">
                  <c:v>0.000943787827778</c:v>
                </c:pt>
                <c:pt idx="166" formatCode="General">
                  <c:v>0.00101163797977</c:v>
                </c:pt>
                <c:pt idx="167" formatCode="General">
                  <c:v>0.00108436596869</c:v>
                </c:pt>
                <c:pt idx="168" formatCode="General">
                  <c:v>0.00116232246868</c:v>
                </c:pt>
                <c:pt idx="169" formatCode="General">
                  <c:v>0.0012458833643</c:v>
                </c:pt>
                <c:pt idx="170" formatCode="General">
                  <c:v>0.00133545156293</c:v>
                </c:pt>
                <c:pt idx="171" formatCode="General">
                  <c:v>0.00143145893752</c:v>
                </c:pt>
                <c:pt idx="172" formatCode="General">
                  <c:v>0.00153436840893</c:v>
                </c:pt>
                <c:pt idx="173" formatCode="General">
                  <c:v>0.00164467617799</c:v>
                </c:pt>
                <c:pt idx="174" formatCode="General">
                  <c:v>0.0017629141181</c:v>
                </c:pt>
                <c:pt idx="175" formatCode="General">
                  <c:v>0.00188965233969</c:v>
                </c:pt>
                <c:pt idx="176" formatCode="General">
                  <c:v>0.00202550193923</c:v>
                </c:pt>
                <c:pt idx="177" formatCode="General">
                  <c:v>0.00217111794569</c:v>
                </c:pt>
                <c:pt idx="178" formatCode="General">
                  <c:v>0.00232720247896</c:v>
                </c:pt>
                <c:pt idx="179" formatCode="General">
                  <c:v>0.00249450813523</c:v>
                </c:pt>
                <c:pt idx="180" formatCode="General">
                  <c:v>0.00267384161584</c:v>
                </c:pt>
                <c:pt idx="181" formatCode="General">
                  <c:v>0.00286606761695</c:v>
                </c:pt>
                <c:pt idx="182" formatCode="General">
                  <c:v>0.00307211299886</c:v>
                </c:pt>
                <c:pt idx="183" formatCode="General">
                  <c:v>0.0032929712551</c:v>
                </c:pt>
                <c:pt idx="184" formatCode="General">
                  <c:v>0.00352970730273</c:v>
                </c:pt>
                <c:pt idx="185" formatCode="General">
                  <c:v>0.00378346261713</c:v>
                </c:pt>
                <c:pt idx="186" formatCode="General">
                  <c:v>0.00405546073584</c:v>
                </c:pt>
                <c:pt idx="187" formatCode="General">
                  <c:v>0.00434701315813</c:v>
                </c:pt>
                <c:pt idx="188" formatCode="General">
                  <c:v>0.00465952566866</c:v>
                </c:pt>
                <c:pt idx="189" formatCode="General">
                  <c:v>0.00499450511586</c:v>
                </c:pt>
                <c:pt idx="190" formatCode="General">
                  <c:v>0.00535356667741</c:v>
                </c:pt>
                <c:pt idx="191" formatCode="General">
                  <c:v>0.0057384416483</c:v>
                </c:pt>
                <c:pt idx="192" formatCode="General">
                  <c:v>0.00615098578858</c:v>
                </c:pt>
                <c:pt idx="193" formatCode="General">
                  <c:v>0.00659318827133</c:v>
                </c:pt>
                <c:pt idx="194" formatCode="General">
                  <c:v>0.00706718127393</c:v>
                </c:pt>
                <c:pt idx="195" formatCode="General">
                  <c:v>0.00757525025877</c:v>
                </c:pt>
                <c:pt idx="196" formatCode="General">
                  <c:v>0.00811984499318</c:v>
                </c:pt>
                <c:pt idx="197" formatCode="General">
                  <c:v>0.00870359136149</c:v>
                </c:pt>
                <c:pt idx="198" formatCode="General">
                  <c:v>0.00932930402628</c:v>
                </c:pt>
                <c:pt idx="199" formatCode="General">
                  <c:v>0.01</c:v>
                </c:pt>
              </c:numCache>
            </c:numRef>
          </c:xVal>
          <c:yVal>
            <c:numRef>
              <c:f>'experiment2Sink-1k.csv'!$D$2:$D$201</c:f>
              <c:numCache>
                <c:formatCode>General</c:formatCode>
                <c:ptCount val="200"/>
                <c:pt idx="0">
                  <c:v>1.37840487520902E-6</c:v>
                </c:pt>
                <c:pt idx="1">
                  <c:v>1.42709267621238E-6</c:v>
                </c:pt>
                <c:pt idx="2">
                  <c:v>1.47750022008831E-6</c:v>
                </c:pt>
                <c:pt idx="3">
                  <c:v>1.52968825132803E-6</c:v>
                </c:pt>
                <c:pt idx="4">
                  <c:v>1.58371966003362E-6</c:v>
                </c:pt>
                <c:pt idx="5">
                  <c:v>1.63965955768781E-6</c:v>
                </c:pt>
                <c:pt idx="6">
                  <c:v>1.69757535564493E-6</c:v>
                </c:pt>
                <c:pt idx="7">
                  <c:v>1.75753684633808E-6</c:v>
                </c:pt>
                <c:pt idx="8">
                  <c:v>1.81961628741309E-6</c:v>
                </c:pt>
                <c:pt idx="9">
                  <c:v>1.88388848877475E-6</c:v>
                </c:pt>
                <c:pt idx="10">
                  <c:v>1.95043090276431E-6</c:v>
                </c:pt>
                <c:pt idx="11">
                  <c:v>2.01932371746929E-6</c:v>
                </c:pt>
                <c:pt idx="12">
                  <c:v>2.09064995337885E-6</c:v>
                </c:pt>
                <c:pt idx="13">
                  <c:v>2.16449556341841E-6</c:v>
                </c:pt>
                <c:pt idx="14">
                  <c:v>2.24094953652308E-6</c:v>
                </c:pt>
                <c:pt idx="15">
                  <c:v>2.32010400488771E-6</c:v>
                </c:pt>
                <c:pt idx="16">
                  <c:v>2.4020543549795E-6</c:v>
                </c:pt>
                <c:pt idx="17">
                  <c:v>2.48689934249378E-6</c:v>
                </c:pt>
                <c:pt idx="18">
                  <c:v>2.57474121136067E-6</c:v>
                </c:pt>
                <c:pt idx="19">
                  <c:v>2.66568581695443E-6</c:v>
                </c:pt>
                <c:pt idx="20">
                  <c:v>2.75984275365645E-6</c:v>
                </c:pt>
                <c:pt idx="21">
                  <c:v>2.85732548692094E-6</c:v>
                </c:pt>
                <c:pt idx="22">
                  <c:v>2.95825149001653E-6</c:v>
                </c:pt>
                <c:pt idx="23">
                  <c:v>3.06274238557473E-6</c:v>
                </c:pt>
                <c:pt idx="24">
                  <c:v>3.17092409217313E-6</c:v>
                </c:pt>
                <c:pt idx="25">
                  <c:v>3.28292697605825E-6</c:v>
                </c:pt>
                <c:pt idx="26">
                  <c:v>3.39888600825844E-6</c:v>
                </c:pt>
                <c:pt idx="27">
                  <c:v>3.51894092722114E-6</c:v>
                </c:pt>
                <c:pt idx="28">
                  <c:v>3.64323640722106E-6</c:v>
                </c:pt>
                <c:pt idx="29">
                  <c:v>3.77192223268468E-6</c:v>
                </c:pt>
                <c:pt idx="30">
                  <c:v>3.90515347871169E-6</c:v>
                </c:pt>
                <c:pt idx="31">
                  <c:v>4.04309069793048E-6</c:v>
                </c:pt>
                <c:pt idx="32">
                  <c:v>4.18590011399305E-6</c:v>
                </c:pt>
                <c:pt idx="33">
                  <c:v>4.33375382187279E-6</c:v>
                </c:pt>
                <c:pt idx="34">
                  <c:v>4.486829995255E-6</c:v>
                </c:pt>
                <c:pt idx="35">
                  <c:v>4.6453131012301E-6</c:v>
                </c:pt>
                <c:pt idx="36">
                  <c:v>4.80939412265828E-6</c:v>
                </c:pt>
                <c:pt idx="37">
                  <c:v>4.9792707881968E-6</c:v>
                </c:pt>
                <c:pt idx="38">
                  <c:v>5.15514781071794E-6</c:v>
                </c:pt>
                <c:pt idx="39">
                  <c:v>5.33723713385587E-6</c:v>
                </c:pt>
                <c:pt idx="40">
                  <c:v>5.52575818751961E-6</c:v>
                </c:pt>
                <c:pt idx="41">
                  <c:v>5.72093815231383E-6</c:v>
                </c:pt>
                <c:pt idx="42">
                  <c:v>5.9230122332391E-6</c:v>
                </c:pt>
                <c:pt idx="43">
                  <c:v>6.13222394316695E-6</c:v>
                </c:pt>
                <c:pt idx="44">
                  <c:v>6.34882539634616E-6</c:v>
                </c:pt>
                <c:pt idx="45">
                  <c:v>6.5730776121114E-6</c:v>
                </c:pt>
                <c:pt idx="46">
                  <c:v>6.80525082949041E-6</c:v>
                </c:pt>
                <c:pt idx="47">
                  <c:v>7.04562483287607E-6</c:v>
                </c:pt>
                <c:pt idx="48">
                  <c:v>7.29448928914287E-6</c:v>
                </c:pt>
                <c:pt idx="49">
                  <c:v>7.5521440967463E-6</c:v>
                </c:pt>
                <c:pt idx="50">
                  <c:v>7.81889974707119E-6</c:v>
                </c:pt>
                <c:pt idx="51">
                  <c:v>8.09507769868764E-6</c:v>
                </c:pt>
                <c:pt idx="52">
                  <c:v>8.38101076462738E-6</c:v>
                </c:pt>
                <c:pt idx="53">
                  <c:v>8.67704351350735E-6</c:v>
                </c:pt>
                <c:pt idx="54">
                  <c:v>8.98353268476605E-6</c:v>
                </c:pt>
                <c:pt idx="55">
                  <c:v>9.30084761849854E-6</c:v>
                </c:pt>
                <c:pt idx="56">
                  <c:v>9.62937070058838E-6</c:v>
                </c:pt>
                <c:pt idx="57">
                  <c:v>9.9694978235185E-6</c:v>
                </c:pt>
                <c:pt idx="58">
                  <c:v>1.03216388633778E-5</c:v>
                </c:pt>
                <c:pt idx="59">
                  <c:v>1.06862181738597E-5</c:v>
                </c:pt>
                <c:pt idx="60">
                  <c:v>1.10636750976192E-5</c:v>
                </c:pt>
                <c:pt idx="61">
                  <c:v>1.14544644956908E-5</c:v>
                </c:pt>
                <c:pt idx="62">
                  <c:v>1.18590572956488E-5</c:v>
                </c:pt>
                <c:pt idx="63">
                  <c:v>1.22779410590783E-5</c:v>
                </c:pt>
                <c:pt idx="64">
                  <c:v>1.27116205691564E-5</c:v>
                </c:pt>
                <c:pt idx="65">
                  <c:v>1.31606184389355E-5</c:v>
                </c:pt>
                <c:pt idx="66">
                  <c:v>1.36254757411127E-5</c:v>
                </c:pt>
                <c:pt idx="67">
                  <c:v>1.41067526600703E-5</c:v>
                </c:pt>
                <c:pt idx="68">
                  <c:v>1.46050291669308E-5</c:v>
                </c:pt>
                <c:pt idx="69">
                  <c:v>1.51209057185144E-5</c:v>
                </c:pt>
                <c:pt idx="70">
                  <c:v>1.56550039807564E-5</c:v>
                </c:pt>
                <c:pt idx="71">
                  <c:v>1.62079675781512E-5</c:v>
                </c:pt>
                <c:pt idx="72">
                  <c:v>1.67804628691225E-5</c:v>
                </c:pt>
                <c:pt idx="73">
                  <c:v>1.73731797490183E-5</c:v>
                </c:pt>
                <c:pt idx="74">
                  <c:v>1.79868324816711E-5</c:v>
                </c:pt>
                <c:pt idx="75">
                  <c:v>1.86221605599565E-5</c:v>
                </c:pt>
                <c:pt idx="76">
                  <c:v>1.92799295970914E-5</c:v>
                </c:pt>
                <c:pt idx="77">
                  <c:v>1.99609322490409E-5</c:v>
                </c:pt>
                <c:pt idx="78">
                  <c:v>2.06659891699986E-5</c:v>
                </c:pt>
                <c:pt idx="79">
                  <c:v>2.13959500010072E-5</c:v>
                </c:pt>
                <c:pt idx="80">
                  <c:v>2.21516943940909E-5</c:v>
                </c:pt>
                <c:pt idx="81">
                  <c:v>2.29341330722157E-5</c:v>
                </c:pt>
                <c:pt idx="82">
                  <c:v>2.37442089267278E-5</c:v>
                </c:pt>
                <c:pt idx="83">
                  <c:v>2.45828981535965E-5</c:v>
                </c:pt>
                <c:pt idx="84">
                  <c:v>2.54512114299595E-5</c:v>
                </c:pt>
                <c:pt idx="85">
                  <c:v>2.63501951317708E-5</c:v>
                </c:pt>
                <c:pt idx="86">
                  <c:v>2.72809325950177E-5</c:v>
                </c:pt>
                <c:pt idx="87">
                  <c:v>2.82445454210826E-5</c:v>
                </c:pt>
                <c:pt idx="88">
                  <c:v>2.92421948284153E-5</c:v>
                </c:pt>
                <c:pt idx="89">
                  <c:v>3.0275083051782E-5</c:v>
                </c:pt>
                <c:pt idx="90">
                  <c:v>3.1344454791095E-5</c:v>
                </c:pt>
                <c:pt idx="91">
                  <c:v>3.24515987113948E-5</c:v>
                </c:pt>
                <c:pt idx="92">
                  <c:v>3.35978489957958E-5</c:v>
                </c:pt>
                <c:pt idx="93">
                  <c:v>3.4784586953086E-5</c:v>
                </c:pt>
                <c:pt idx="94">
                  <c:v>3.60132426825369E-5</c:v>
                </c:pt>
                <c:pt idx="95">
                  <c:v>3.72852967971518E-5</c:v>
                </c:pt>
                <c:pt idx="96">
                  <c:v>3.86022822078514E-5</c:v>
                </c:pt>
                <c:pt idx="97">
                  <c:v>3.99657859708501E-5</c:v>
                </c:pt>
                <c:pt idx="98">
                  <c:v>4.13774512001078E-5</c:v>
                </c:pt>
                <c:pt idx="99">
                  <c:v>4.28389790473629E-5</c:v>
                </c:pt>
                <c:pt idx="100">
                  <c:v>4.435213075231E-5</c:v>
                </c:pt>
                <c:pt idx="101">
                  <c:v>4.59187297644327E-5</c:v>
                </c:pt>
                <c:pt idx="102">
                  <c:v>4.75406639415459E-5</c:v>
                </c:pt>
                <c:pt idx="103">
                  <c:v>4.92198878234093E-5</c:v>
                </c:pt>
                <c:pt idx="104">
                  <c:v>5.09584249881607E-5</c:v>
                </c:pt>
                <c:pt idx="105">
                  <c:v>5.27583704902739E-5</c:v>
                </c:pt>
                <c:pt idx="106">
                  <c:v>5.4621893385226E-5</c:v>
                </c:pt>
                <c:pt idx="107">
                  <c:v>5.65512393438641E-5</c:v>
                </c:pt>
                <c:pt idx="108">
                  <c:v>5.85487333581265E-5</c:v>
                </c:pt>
                <c:pt idx="109">
                  <c:v>6.06167825430714E-5</c:v>
                </c:pt>
                <c:pt idx="110">
                  <c:v>6.27578790371376E-5</c:v>
                </c:pt>
                <c:pt idx="111">
                  <c:v>6.497460300599E-5</c:v>
                </c:pt>
                <c:pt idx="112">
                  <c:v>6.72696257516124E-5</c:v>
                </c:pt>
                <c:pt idx="113">
                  <c:v>6.96457129309192E-5</c:v>
                </c:pt>
                <c:pt idx="114">
                  <c:v>7.21057278892114E-5</c:v>
                </c:pt>
                <c:pt idx="115">
                  <c:v>7.46526351104969E-5</c:v>
                </c:pt>
                <c:pt idx="116">
                  <c:v>7.72895037894603E-5</c:v>
                </c:pt>
                <c:pt idx="117">
                  <c:v>8.00195115307073E-5</c:v>
                </c:pt>
                <c:pt idx="118">
                  <c:v>8.28459481776206E-5</c:v>
                </c:pt>
                <c:pt idx="119">
                  <c:v>8.5772219776796E-5</c:v>
                </c:pt>
                <c:pt idx="120">
                  <c:v>8.88018526828973E-5</c:v>
                </c:pt>
                <c:pt idx="121">
                  <c:v>9.19384978077573E-5</c:v>
                </c:pt>
                <c:pt idx="122">
                  <c:v>9.51859350200911E-5</c:v>
                </c:pt>
                <c:pt idx="123">
                  <c:v>9.85480777008664E-5</c:v>
                </c:pt>
                <c:pt idx="124">
                  <c:v>0.00010202897745847</c:v>
                </c:pt>
                <c:pt idx="125">
                  <c:v>0.000105632829011917</c:v>
                </c:pt>
                <c:pt idx="126">
                  <c:v>0.000109363975245133</c:v>
                </c:pt>
                <c:pt idx="127">
                  <c:v>0.000113226912440943</c:v>
                </c:pt>
                <c:pt idx="128">
                  <c:v>0.000117226295699011</c:v>
                </c:pt>
                <c:pt idx="129">
                  <c:v>0.000121366944545856</c:v>
                </c:pt>
                <c:pt idx="130">
                  <c:v>0.000125653848742348</c:v>
                </c:pt>
                <c:pt idx="131">
                  <c:v>0.000130092174297146</c:v>
                </c:pt>
                <c:pt idx="132">
                  <c:v>0.000134687269691679</c:v>
                </c:pt>
                <c:pt idx="133">
                  <c:v>0.000139444672325944</c:v>
                </c:pt>
                <c:pt idx="134">
                  <c:v>0.000144370115189779</c:v>
                </c:pt>
                <c:pt idx="135">
                  <c:v>0.000149469533775114</c:v>
                </c:pt>
                <c:pt idx="136">
                  <c:v>0.000154749073224753</c:v>
                </c:pt>
                <c:pt idx="137">
                  <c:v>0.000160215095739446</c:v>
                </c:pt>
                <c:pt idx="138">
                  <c:v>0.000165874188244374</c:v>
                </c:pt>
                <c:pt idx="139">
                  <c:v>0.000171733170328769</c:v>
                </c:pt>
                <c:pt idx="140">
                  <c:v>0.000177799102459827</c:v>
                </c:pt>
                <c:pt idx="141">
                  <c:v>0.000184079294494709</c:v>
                </c:pt>
                <c:pt idx="142">
                  <c:v>0.000190581314489144</c:v>
                </c:pt>
                <c:pt idx="143">
                  <c:v>0.000197312997814589</c:v>
                </c:pt>
                <c:pt idx="144">
                  <c:v>0.000204282456603547</c:v>
                </c:pt>
                <c:pt idx="145">
                  <c:v>0.000211498089523475</c:v>
                </c:pt>
                <c:pt idx="146">
                  <c:v>0.000218968591898861</c:v>
                </c:pt>
                <c:pt idx="147">
                  <c:v>0.000226702966188667</c:v>
                </c:pt>
                <c:pt idx="148">
                  <c:v>0.000234710532835065</c:v>
                </c:pt>
                <c:pt idx="149">
                  <c:v>0.000243000941495748</c:v>
                </c:pt>
                <c:pt idx="150">
                  <c:v>0.000251584182671864</c:v>
                </c:pt>
                <c:pt idx="151">
                  <c:v>0.000260470599748033</c:v>
                </c:pt>
                <c:pt idx="152">
                  <c:v>0.000269670901455607</c:v>
                </c:pt>
                <c:pt idx="153">
                  <c:v>0.000279196174778183</c:v>
                </c:pt>
                <c:pt idx="154">
                  <c:v>0.000289057898312258</c:v>
                </c:pt>
                <c:pt idx="155">
                  <c:v>0.000299267956100014</c:v>
                </c:pt>
                <c:pt idx="156">
                  <c:v>0.000309838651948817</c:v>
                </c:pt>
                <c:pt idx="157">
                  <c:v>0.00032078272425977</c:v>
                </c:pt>
                <c:pt idx="158">
                  <c:v>0.000332113361377873</c:v>
                </c:pt>
                <c:pt idx="159">
                  <c:v>0.000343844217484997</c:v>
                </c:pt>
                <c:pt idx="160">
                  <c:v>0.000355989429053125</c:v>
                </c:pt>
                <c:pt idx="161">
                  <c:v>0.000368563631881118</c:v>
                </c:pt>
                <c:pt idx="162">
                  <c:v>0.000381581978730901</c:v>
                </c:pt>
                <c:pt idx="163">
                  <c:v>0.000395060157588031</c:v>
                </c:pt>
                <c:pt idx="164">
                  <c:v>0.00040901441056662</c:v>
                </c:pt>
                <c:pt idx="165">
                  <c:v>0.000423461553482509</c:v>
                </c:pt>
                <c:pt idx="166">
                  <c:v>0.000438418996117071</c:v>
                </c:pt>
                <c:pt idx="167">
                  <c:v>0.00045390476319499</c:v>
                </c:pt>
                <c:pt idx="168">
                  <c:v>0.000469937516111663</c:v>
                </c:pt>
                <c:pt idx="169">
                  <c:v>0.000486536575415456</c:v>
                </c:pt>
                <c:pt idx="170">
                  <c:v>0.000503721944088899</c:v>
                </c:pt>
                <c:pt idx="171">
                  <c:v>0.00052151433166194</c:v>
                </c:pt>
                <c:pt idx="172">
                  <c:v>0.000539935179161999</c:v>
                </c:pt>
                <c:pt idx="173">
                  <c:v>0.000559006684949384</c:v>
                </c:pt>
                <c:pt idx="174">
                  <c:v>0.00057875183147788</c:v>
                </c:pt>
                <c:pt idx="175">
                  <c:v>0.000599194412975538</c:v>
                </c:pt>
                <c:pt idx="176">
                  <c:v>0.000620359064134393</c:v>
                </c:pt>
                <c:pt idx="177">
                  <c:v>0.000642271289784231</c:v>
                </c:pt>
                <c:pt idx="178">
                  <c:v>0.000664957495635924</c:v>
                </c:pt>
                <c:pt idx="179">
                  <c:v>0.000688445020095069</c:v>
                </c:pt>
                <c:pt idx="180">
                  <c:v>0.000712762167212598</c:v>
                </c:pt>
                <c:pt idx="181">
                  <c:v>0.000737938240790176</c:v>
                </c:pt>
                <c:pt idx="182">
                  <c:v>0.000764003579692792</c:v>
                </c:pt>
                <c:pt idx="183">
                  <c:v>0.000790989594412594</c:v>
                </c:pt>
                <c:pt idx="184">
                  <c:v>0.000818928804914505</c:v>
                </c:pt>
                <c:pt idx="185">
                  <c:v>0.000847854879831861</c:v>
                </c:pt>
                <c:pt idx="186">
                  <c:v>0.000877802677034879</c:v>
                </c:pt>
                <c:pt idx="187">
                  <c:v>0.00090880828563823</c:v>
                </c:pt>
                <c:pt idx="188">
                  <c:v>0.000940909069488332</c:v>
                </c:pt>
                <c:pt idx="189">
                  <c:v>0.00097414371219723</c:v>
                </c:pt>
                <c:pt idx="190">
                  <c:v>0.00100855226374636</c:v>
                </c:pt>
                <c:pt idx="191">
                  <c:v>0.00104417618876174</c:v>
                </c:pt>
                <c:pt idx="192">
                  <c:v>0.00108105841647443</c:v>
                </c:pt>
                <c:pt idx="193">
                  <c:v>0.00111924339245434</c:v>
                </c:pt>
                <c:pt idx="194">
                  <c:v>0.00115877713217283</c:v>
                </c:pt>
                <c:pt idx="195">
                  <c:v>0.00119970727644968</c:v>
                </c:pt>
                <c:pt idx="196">
                  <c:v>0.00124208314886895</c:v>
                </c:pt>
                <c:pt idx="197">
                  <c:v>0.00128595581521415</c:v>
                </c:pt>
                <c:pt idx="198">
                  <c:v>0.00133137814500359</c:v>
                </c:pt>
                <c:pt idx="199">
                  <c:v>0.00137840487520902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'experiment2Sink-1k.csv'!$G$1</c:f>
              <c:strCache>
                <c:ptCount val="1"/>
                <c:pt idx="0">
                  <c:v>Iz with Iy=.019 mA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'experiment2Sink-1k.csv'!$A$2:$A$201</c:f>
              <c:numCache>
                <c:formatCode>0.00E+00</c:formatCode>
                <c:ptCount val="200"/>
                <c:pt idx="0">
                  <c:v>1.0E-8</c:v>
                </c:pt>
                <c:pt idx="1">
                  <c:v>1.07189131921E-8</c:v>
                </c:pt>
                <c:pt idx="2">
                  <c:v>1.14895100019E-8</c:v>
                </c:pt>
                <c:pt idx="3">
                  <c:v>1.23155060329E-8</c:v>
                </c:pt>
                <c:pt idx="4">
                  <c:v>1.32008840083E-8</c:v>
                </c:pt>
                <c:pt idx="5">
                  <c:v>1.41499129743E-8</c:v>
                </c:pt>
                <c:pt idx="6">
                  <c:v>1.51671688847E-8</c:v>
                </c:pt>
                <c:pt idx="7">
                  <c:v>1.62575566644E-8</c:v>
                </c:pt>
                <c:pt idx="8">
                  <c:v>1.74263338601E-8</c:v>
                </c:pt>
                <c:pt idx="9">
                  <c:v>1.86791359902E-8</c:v>
                </c:pt>
                <c:pt idx="10">
                  <c:v>2.00220037182E-8</c:v>
                </c:pt>
                <c:pt idx="11">
                  <c:v>2.14614119786E-8</c:v>
                </c:pt>
                <c:pt idx="12">
                  <c:v>2.30043011977E-8</c:v>
                </c:pt>
                <c:pt idx="13">
                  <c:v>2.46581107582E-8</c:v>
                </c:pt>
                <c:pt idx="14">
                  <c:v>2.64308148697E-8</c:v>
                </c:pt>
                <c:pt idx="15">
                  <c:v>2.83309610184E-8</c:v>
                </c:pt>
                <c:pt idx="16">
                  <c:v>3.03677111804E-8</c:v>
                </c:pt>
                <c:pt idx="17">
                  <c:v>3.25508859984E-8</c:v>
                </c:pt>
                <c:pt idx="18">
                  <c:v>3.48910121341E-8</c:v>
                </c:pt>
                <c:pt idx="19">
                  <c:v>3.73993730248E-8</c:v>
                </c:pt>
                <c:pt idx="20">
                  <c:v>4.0088063289E-8</c:v>
                </c:pt>
                <c:pt idx="21">
                  <c:v>4.29700470432E-8</c:v>
                </c:pt>
                <c:pt idx="22">
                  <c:v>4.60592204115E-8</c:v>
                </c:pt>
                <c:pt idx="23">
                  <c:v>4.93704785284E-8</c:v>
                </c:pt>
                <c:pt idx="24">
                  <c:v>5.29197873596E-8</c:v>
                </c:pt>
                <c:pt idx="25">
                  <c:v>5.67242606849E-8</c:v>
                </c:pt>
                <c:pt idx="26">
                  <c:v>6.08022426165E-8</c:v>
                </c:pt>
                <c:pt idx="27">
                  <c:v>6.51733960488E-8</c:v>
                </c:pt>
                <c:pt idx="28">
                  <c:v>6.98587974679E-8</c:v>
                </c:pt>
                <c:pt idx="29">
                  <c:v>7.48810385759E-8</c:v>
                </c:pt>
                <c:pt idx="30">
                  <c:v>8.02643352226E-8</c:v>
                </c:pt>
                <c:pt idx="31">
                  <c:v>8.60346441668E-8</c:v>
                </c:pt>
                <c:pt idx="32">
                  <c:v>9.22197882333E-8</c:v>
                </c:pt>
                <c:pt idx="33">
                  <c:v>9.88495904663E-8</c:v>
                </c:pt>
                <c:pt idx="34">
                  <c:v>1.05956017928E-7</c:v>
                </c:pt>
                <c:pt idx="35">
                  <c:v>1.13573335834E-7</c:v>
                </c:pt>
                <c:pt idx="36">
                  <c:v>1.21738272774E-7</c:v>
                </c:pt>
                <c:pt idx="37">
                  <c:v>1.30490197801E-7</c:v>
                </c:pt>
                <c:pt idx="38">
                  <c:v>1.39871310265E-7</c:v>
                </c:pt>
                <c:pt idx="39">
                  <c:v>1.49926843279E-7</c:v>
                </c:pt>
                <c:pt idx="40">
                  <c:v>1.60705281826E-7</c:v>
                </c:pt>
                <c:pt idx="41">
                  <c:v>1.7225859654E-7</c:v>
                </c:pt>
                <c:pt idx="42">
                  <c:v>1.8464249429E-7</c:v>
                </c:pt>
                <c:pt idx="43">
                  <c:v>1.97916686785E-7</c:v>
                </c:pt>
                <c:pt idx="44">
                  <c:v>2.12145178491E-7</c:v>
                </c:pt>
                <c:pt idx="45">
                  <c:v>2.27396575236E-7</c:v>
                </c:pt>
                <c:pt idx="46">
                  <c:v>2.43744415012E-7</c:v>
                </c:pt>
                <c:pt idx="47">
                  <c:v>2.61267522556E-7</c:v>
                </c:pt>
                <c:pt idx="48">
                  <c:v>2.80050389418E-7</c:v>
                </c:pt>
                <c:pt idx="49">
                  <c:v>3.00183581358E-7</c:v>
                </c:pt>
                <c:pt idx="50">
                  <c:v>3.21764175025E-7</c:v>
                </c:pt>
                <c:pt idx="51">
                  <c:v>3.44896226041E-7</c:v>
                </c:pt>
                <c:pt idx="52">
                  <c:v>3.6969127072E-7</c:v>
                </c:pt>
                <c:pt idx="53">
                  <c:v>3.9626886387E-7</c:v>
                </c:pt>
                <c:pt idx="54">
                  <c:v>4.24757155254E-7</c:v>
                </c:pt>
                <c:pt idx="55">
                  <c:v>4.55293507487E-7</c:v>
                </c:pt>
                <c:pt idx="56">
                  <c:v>4.88025158365E-7</c:v>
                </c:pt>
                <c:pt idx="57">
                  <c:v>5.23109930806E-7</c:v>
                </c:pt>
                <c:pt idx="58">
                  <c:v>5.60716993821E-7</c:v>
                </c:pt>
                <c:pt idx="59">
                  <c:v>6.01027678207E-7</c:v>
                </c:pt>
                <c:pt idx="60">
                  <c:v>6.44236350872E-7</c:v>
                </c:pt>
                <c:pt idx="61">
                  <c:v>6.90551352016E-7</c:v>
                </c:pt>
                <c:pt idx="62">
                  <c:v>7.40195999692E-7</c:v>
                </c:pt>
                <c:pt idx="63">
                  <c:v>7.9340966658E-7</c:v>
                </c:pt>
                <c:pt idx="64">
                  <c:v>8.5044893418E-7</c:v>
                </c:pt>
                <c:pt idx="65">
                  <c:v>9.11588829975E-7</c:v>
                </c:pt>
                <c:pt idx="66">
                  <c:v>9.77124153535E-7</c:v>
                </c:pt>
                <c:pt idx="67">
                  <c:v>1.04737089796E-6</c:v>
                </c:pt>
                <c:pt idx="68">
                  <c:v>1.12266777351E-6</c:v>
                </c:pt>
                <c:pt idx="69">
                  <c:v>1.20337784078E-6</c:v>
                </c:pt>
                <c:pt idx="70">
                  <c:v>1.28989026125E-6</c:v>
                </c:pt>
                <c:pt idx="71">
                  <c:v>1.38262217376E-6</c:v>
                </c:pt>
                <c:pt idx="72">
                  <c:v>1.4820207058E-6</c:v>
                </c:pt>
                <c:pt idx="73">
                  <c:v>1.58856512943E-6</c:v>
                </c:pt>
                <c:pt idx="74">
                  <c:v>1.70276917223E-6</c:v>
                </c:pt>
                <c:pt idx="75">
                  <c:v>1.82518349432E-6</c:v>
                </c:pt>
                <c:pt idx="76">
                  <c:v>1.95639834352E-6</c:v>
                </c:pt>
                <c:pt idx="77">
                  <c:v>2.09704640132E-6</c:v>
                </c:pt>
                <c:pt idx="78">
                  <c:v>2.24780583355E-6</c:v>
                </c:pt>
                <c:pt idx="79">
                  <c:v>2.40940356024E-6</c:v>
                </c:pt>
                <c:pt idx="80">
                  <c:v>2.58261876068E-6</c:v>
                </c:pt>
                <c:pt idx="81">
                  <c:v>2.76828663039E-6</c:v>
                </c:pt>
                <c:pt idx="82">
                  <c:v>2.96730240819E-6</c:v>
                </c:pt>
                <c:pt idx="83">
                  <c:v>3.18062569279E-6</c:v>
                </c:pt>
                <c:pt idx="84">
                  <c:v>3.40928506975E-6</c:v>
                </c:pt>
                <c:pt idx="85">
                  <c:v>3.65438307096E-6</c:v>
                </c:pt>
                <c:pt idx="86">
                  <c:v>3.91710149081E-6</c:v>
                </c:pt>
                <c:pt idx="87">
                  <c:v>4.19870708444E-6</c:v>
                </c:pt>
                <c:pt idx="88">
                  <c:v>4.5005576757E-6</c:v>
                </c:pt>
                <c:pt idx="89">
                  <c:v>4.82410870417E-6</c:v>
                </c:pt>
                <c:pt idx="90">
                  <c:v>5.1709202429E-6</c:v>
                </c:pt>
                <c:pt idx="91">
                  <c:v>5.54266452066E-6</c:v>
                </c:pt>
                <c:pt idx="92">
                  <c:v>5.94113398497E-6</c:v>
                </c:pt>
                <c:pt idx="93">
                  <c:v>6.36824994472E-6</c:v>
                </c:pt>
                <c:pt idx="94">
                  <c:v>6.82607183427E-6</c:v>
                </c:pt>
                <c:pt idx="95">
                  <c:v>7.31680714343E-6</c:v>
                </c:pt>
                <c:pt idx="96">
                  <c:v>7.84282206134E-6</c:v>
                </c:pt>
                <c:pt idx="97">
                  <c:v>8.40665288562E-6</c:v>
                </c:pt>
                <c:pt idx="98">
                  <c:v>9.01101825167E-6</c:v>
                </c:pt>
                <c:pt idx="99">
                  <c:v>9.65883224116E-6</c:v>
                </c:pt>
                <c:pt idx="100">
                  <c:v>1.0353218433E-5</c:v>
                </c:pt>
                <c:pt idx="101">
                  <c:v>1.10975249641E-5</c:v>
                </c:pt>
                <c:pt idx="102">
                  <c:v>1.18953406737E-5</c:v>
                </c:pt>
                <c:pt idx="103">
                  <c:v>1.27505124071E-5</c:v>
                </c:pt>
                <c:pt idx="104">
                  <c:v>1.36671635646E-5</c:v>
                </c:pt>
                <c:pt idx="105">
                  <c:v>1.46497139831E-5</c:v>
                </c:pt>
                <c:pt idx="106">
                  <c:v>1.57029012473E-5</c:v>
                </c:pt>
                <c:pt idx="107">
                  <c:v>1.68318035333E-5</c:v>
                </c:pt>
                <c:pt idx="108">
                  <c:v>1.80418640939E-5</c:v>
                </c:pt>
                <c:pt idx="109">
                  <c:v>1.93389175046E-5</c:v>
                </c:pt>
                <c:pt idx="110">
                  <c:v>2.0729217796E-5</c:v>
                </c:pt>
                <c:pt idx="111">
                  <c:v>2.22194686094E-5</c:v>
                </c:pt>
                <c:pt idx="112">
                  <c:v>2.38168555198E-5</c:v>
                </c:pt>
                <c:pt idx="113">
                  <c:v>2.55290806824E-5</c:v>
                </c:pt>
                <c:pt idx="114">
                  <c:v>2.73643999707E-5</c:v>
                </c:pt>
                <c:pt idx="115">
                  <c:v>2.93316627839E-5</c:v>
                </c:pt>
                <c:pt idx="116">
                  <c:v>3.14403547159E-5</c:v>
                </c:pt>
                <c:pt idx="117">
                  <c:v>3.37006432927E-5</c:v>
                </c:pt>
                <c:pt idx="118">
                  <c:v>3.61234269971E-5</c:v>
                </c:pt>
                <c:pt idx="119">
                  <c:v>3.87203878181E-5</c:v>
                </c:pt>
                <c:pt idx="120">
                  <c:v>4.15040475785E-5</c:v>
                </c:pt>
                <c:pt idx="121">
                  <c:v>4.44878283113E-5</c:v>
                </c:pt>
                <c:pt idx="122">
                  <c:v>4.76861169771E-5</c:v>
                </c:pt>
                <c:pt idx="123">
                  <c:v>5.11143348344E-5</c:v>
                </c:pt>
                <c:pt idx="124">
                  <c:v>5.47890117959E-5</c:v>
                </c:pt>
                <c:pt idx="125">
                  <c:v>5.87278661319E-5</c:v>
                </c:pt>
                <c:pt idx="126">
                  <c:v>6.29498899022E-5</c:v>
                </c:pt>
                <c:pt idx="127">
                  <c:v>6.74754405311E-5</c:v>
                </c:pt>
                <c:pt idx="128">
                  <c:v>7.23263389648E-5</c:v>
                </c:pt>
                <c:pt idx="129">
                  <c:v>7.75259748863E-5</c:v>
                </c:pt>
                <c:pt idx="130">
                  <c:v>8.30994194935E-5</c:v>
                </c:pt>
                <c:pt idx="131">
                  <c:v>8.90735463861E-5</c:v>
                </c:pt>
                <c:pt idx="132">
                  <c:v>9.54771611421E-5</c:v>
                </c:pt>
                <c:pt idx="133" formatCode="General">
                  <c:v>0.000102341140211</c:v>
                </c:pt>
                <c:pt idx="134" formatCode="General">
                  <c:v>0.000109698579789</c:v>
                </c:pt>
                <c:pt idx="135" formatCode="General">
                  <c:v>0.000117584955405</c:v>
                </c:pt>
                <c:pt idx="136" formatCode="General">
                  <c:v>0.000126038292968</c:v>
                </c:pt>
                <c:pt idx="137" formatCode="General">
                  <c:v>0.00013509935212</c:v>
                </c:pt>
                <c:pt idx="138" formatCode="General">
                  <c:v>0.000144811822767</c:v>
                </c:pt>
                <c:pt idx="139" formatCode="General">
                  <c:v>0.000155222535743</c:v>
                </c:pt>
                <c:pt idx="140" formatCode="General">
                  <c:v>0.000166381688608</c:v>
                </c:pt>
                <c:pt idx="141" formatCode="General">
                  <c:v>0.000178343087693</c:v>
                </c:pt>
                <c:pt idx="142" formatCode="General">
                  <c:v>0.000191164407539</c:v>
                </c:pt>
                <c:pt idx="143" formatCode="General">
                  <c:v>0.000204907468982</c:v>
                </c:pt>
                <c:pt idx="144" formatCode="General">
                  <c:v>0.000219638537242</c:v>
                </c:pt>
                <c:pt idx="145" formatCode="General">
                  <c:v>0.000235428641432</c:v>
                </c:pt>
                <c:pt idx="146" formatCode="General">
                  <c:v>0.000252353917043</c:v>
                </c:pt>
                <c:pt idx="147" formatCode="General">
                  <c:v>0.000270495973046</c:v>
                </c:pt>
                <c:pt idx="148" formatCode="General">
                  <c:v>0.000289942285388</c:v>
                </c:pt>
                <c:pt idx="149" formatCode="General">
                  <c:v>0.000310786618778</c:v>
                </c:pt>
                <c:pt idx="150" formatCode="General">
                  <c:v>0.000333129478793</c:v>
                </c:pt>
                <c:pt idx="151" formatCode="General">
                  <c:v>0.00035707859649</c:v>
                </c:pt>
                <c:pt idx="152" formatCode="General">
                  <c:v>0.000382749447852</c:v>
                </c:pt>
                <c:pt idx="153" formatCode="General">
                  <c:v>0.000410265810583</c:v>
                </c:pt>
                <c:pt idx="154" formatCode="General">
                  <c:v>0.00043976036093</c:v>
                </c:pt>
                <c:pt idx="155" formatCode="General">
                  <c:v>0.000471375313412</c:v>
                </c:pt>
                <c:pt idx="156" formatCode="General">
                  <c:v>0.000505263106534</c:v>
                </c:pt>
                <c:pt idx="157" formatCode="General">
                  <c:v>0.000541587137808</c:v>
                </c:pt>
                <c:pt idx="158" formatCode="General">
                  <c:v>0.000580522551609</c:v>
                </c:pt>
                <c:pt idx="159" formatCode="General">
                  <c:v>0.000622257083673</c:v>
                </c:pt>
                <c:pt idx="160" formatCode="General">
                  <c:v>0.000666991966303</c:v>
                </c:pt>
                <c:pt idx="161" formatCode="General">
                  <c:v>0.00071494289866</c:v>
                </c:pt>
                <c:pt idx="162" formatCode="General">
                  <c:v>0.000766341086801</c:v>
                </c:pt>
                <c:pt idx="163" formatCode="General">
                  <c:v>0.000821434358492</c:v>
                </c:pt>
                <c:pt idx="164" formatCode="General">
                  <c:v>0.000880488358164</c:v>
                </c:pt>
                <c:pt idx="165" formatCode="General">
                  <c:v>0.000943787827778</c:v>
                </c:pt>
                <c:pt idx="166" formatCode="General">
                  <c:v>0.00101163797977</c:v>
                </c:pt>
                <c:pt idx="167" formatCode="General">
                  <c:v>0.00108436596869</c:v>
                </c:pt>
                <c:pt idx="168" formatCode="General">
                  <c:v>0.00116232246868</c:v>
                </c:pt>
                <c:pt idx="169" formatCode="General">
                  <c:v>0.0012458833643</c:v>
                </c:pt>
                <c:pt idx="170" formatCode="General">
                  <c:v>0.00133545156293</c:v>
                </c:pt>
                <c:pt idx="171" formatCode="General">
                  <c:v>0.00143145893752</c:v>
                </c:pt>
                <c:pt idx="172" formatCode="General">
                  <c:v>0.00153436840893</c:v>
                </c:pt>
                <c:pt idx="173" formatCode="General">
                  <c:v>0.00164467617799</c:v>
                </c:pt>
                <c:pt idx="174" formatCode="General">
                  <c:v>0.0017629141181</c:v>
                </c:pt>
                <c:pt idx="175" formatCode="General">
                  <c:v>0.00188965233969</c:v>
                </c:pt>
                <c:pt idx="176" formatCode="General">
                  <c:v>0.00202550193923</c:v>
                </c:pt>
                <c:pt idx="177" formatCode="General">
                  <c:v>0.00217111794569</c:v>
                </c:pt>
                <c:pt idx="178" formatCode="General">
                  <c:v>0.00232720247896</c:v>
                </c:pt>
                <c:pt idx="179" formatCode="General">
                  <c:v>0.00249450813523</c:v>
                </c:pt>
                <c:pt idx="180" formatCode="General">
                  <c:v>0.00267384161584</c:v>
                </c:pt>
                <c:pt idx="181" formatCode="General">
                  <c:v>0.00286606761695</c:v>
                </c:pt>
                <c:pt idx="182" formatCode="General">
                  <c:v>0.00307211299886</c:v>
                </c:pt>
                <c:pt idx="183" formatCode="General">
                  <c:v>0.0032929712551</c:v>
                </c:pt>
                <c:pt idx="184" formatCode="General">
                  <c:v>0.00352970730273</c:v>
                </c:pt>
                <c:pt idx="185" formatCode="General">
                  <c:v>0.00378346261713</c:v>
                </c:pt>
                <c:pt idx="186" formatCode="General">
                  <c:v>0.00405546073584</c:v>
                </c:pt>
                <c:pt idx="187" formatCode="General">
                  <c:v>0.00434701315813</c:v>
                </c:pt>
                <c:pt idx="188" formatCode="General">
                  <c:v>0.00465952566866</c:v>
                </c:pt>
                <c:pt idx="189" formatCode="General">
                  <c:v>0.00499450511586</c:v>
                </c:pt>
                <c:pt idx="190" formatCode="General">
                  <c:v>0.00535356667741</c:v>
                </c:pt>
                <c:pt idx="191" formatCode="General">
                  <c:v>0.0057384416483</c:v>
                </c:pt>
                <c:pt idx="192" formatCode="General">
                  <c:v>0.00615098578858</c:v>
                </c:pt>
                <c:pt idx="193" formatCode="General">
                  <c:v>0.00659318827133</c:v>
                </c:pt>
                <c:pt idx="194" formatCode="General">
                  <c:v>0.00706718127393</c:v>
                </c:pt>
                <c:pt idx="195" formatCode="General">
                  <c:v>0.00757525025877</c:v>
                </c:pt>
                <c:pt idx="196" formatCode="General">
                  <c:v>0.00811984499318</c:v>
                </c:pt>
                <c:pt idx="197" formatCode="General">
                  <c:v>0.00870359136149</c:v>
                </c:pt>
                <c:pt idx="198" formatCode="General">
                  <c:v>0.00932930402628</c:v>
                </c:pt>
                <c:pt idx="199" formatCode="General">
                  <c:v>0.01</c:v>
                </c:pt>
              </c:numCache>
            </c:numRef>
          </c:xVal>
          <c:yVal>
            <c:numRef>
              <c:f>'experiment2Sink-1k.csv'!$G$2:$G$201</c:f>
              <c:numCache>
                <c:formatCode>0.00E+00</c:formatCode>
                <c:ptCount val="200"/>
                <c:pt idx="0">
                  <c:v>1.004E-7</c:v>
                </c:pt>
                <c:pt idx="1">
                  <c:v>1.055E-7</c:v>
                </c:pt>
                <c:pt idx="2">
                  <c:v>1.118E-7</c:v>
                </c:pt>
                <c:pt idx="3">
                  <c:v>1.18E-7</c:v>
                </c:pt>
                <c:pt idx="4">
                  <c:v>1.25E-7</c:v>
                </c:pt>
                <c:pt idx="5">
                  <c:v>1.331E-7</c:v>
                </c:pt>
                <c:pt idx="6">
                  <c:v>1.419E-7</c:v>
                </c:pt>
                <c:pt idx="7">
                  <c:v>1.534E-7</c:v>
                </c:pt>
                <c:pt idx="8">
                  <c:v>1.677E-7</c:v>
                </c:pt>
                <c:pt idx="9">
                  <c:v>1.849E-7</c:v>
                </c:pt>
                <c:pt idx="10">
                  <c:v>2.08E-7</c:v>
                </c:pt>
                <c:pt idx="11">
                  <c:v>2.36E-7</c:v>
                </c:pt>
                <c:pt idx="12">
                  <c:v>2.72E-7</c:v>
                </c:pt>
                <c:pt idx="13">
                  <c:v>3.15E-7</c:v>
                </c:pt>
                <c:pt idx="14">
                  <c:v>3.64E-7</c:v>
                </c:pt>
                <c:pt idx="15">
                  <c:v>4.12E-7</c:v>
                </c:pt>
                <c:pt idx="16">
                  <c:v>4.62E-7</c:v>
                </c:pt>
                <c:pt idx="17">
                  <c:v>5.12E-7</c:v>
                </c:pt>
                <c:pt idx="18">
                  <c:v>5.6E-7</c:v>
                </c:pt>
                <c:pt idx="19">
                  <c:v>6.09E-7</c:v>
                </c:pt>
                <c:pt idx="20">
                  <c:v>6.57E-7</c:v>
                </c:pt>
                <c:pt idx="21">
                  <c:v>7.06E-7</c:v>
                </c:pt>
                <c:pt idx="22">
                  <c:v>7.55E-7</c:v>
                </c:pt>
                <c:pt idx="23">
                  <c:v>8.05E-7</c:v>
                </c:pt>
                <c:pt idx="24">
                  <c:v>8.55E-7</c:v>
                </c:pt>
                <c:pt idx="25">
                  <c:v>9.07E-7</c:v>
                </c:pt>
                <c:pt idx="26">
                  <c:v>9.59E-7</c:v>
                </c:pt>
                <c:pt idx="27">
                  <c:v>1.01E-6</c:v>
                </c:pt>
                <c:pt idx="28">
                  <c:v>1.064E-6</c:v>
                </c:pt>
                <c:pt idx="29">
                  <c:v>1.119E-6</c:v>
                </c:pt>
                <c:pt idx="30">
                  <c:v>1.173E-6</c:v>
                </c:pt>
                <c:pt idx="31">
                  <c:v>1.229E-6</c:v>
                </c:pt>
                <c:pt idx="32">
                  <c:v>1.287E-6</c:v>
                </c:pt>
                <c:pt idx="33">
                  <c:v>1.347E-6</c:v>
                </c:pt>
                <c:pt idx="34">
                  <c:v>1.407E-6</c:v>
                </c:pt>
                <c:pt idx="35">
                  <c:v>1.469E-6</c:v>
                </c:pt>
                <c:pt idx="36">
                  <c:v>1.533E-6</c:v>
                </c:pt>
                <c:pt idx="37">
                  <c:v>1.598E-6</c:v>
                </c:pt>
                <c:pt idx="38">
                  <c:v>1.664E-6</c:v>
                </c:pt>
                <c:pt idx="39">
                  <c:v>1.733E-6</c:v>
                </c:pt>
                <c:pt idx="40">
                  <c:v>1.804E-6</c:v>
                </c:pt>
                <c:pt idx="41">
                  <c:v>1.876E-6</c:v>
                </c:pt>
                <c:pt idx="42">
                  <c:v>1.95E-6</c:v>
                </c:pt>
                <c:pt idx="43">
                  <c:v>2.04E-6</c:v>
                </c:pt>
                <c:pt idx="44">
                  <c:v>2.11E-6</c:v>
                </c:pt>
                <c:pt idx="45">
                  <c:v>2.19E-6</c:v>
                </c:pt>
                <c:pt idx="46">
                  <c:v>2.28E-6</c:v>
                </c:pt>
                <c:pt idx="47">
                  <c:v>2.37E-6</c:v>
                </c:pt>
                <c:pt idx="48">
                  <c:v>2.46E-6</c:v>
                </c:pt>
                <c:pt idx="49">
                  <c:v>2.56E-6</c:v>
                </c:pt>
                <c:pt idx="50">
                  <c:v>2.66E-6</c:v>
                </c:pt>
                <c:pt idx="51">
                  <c:v>2.76E-6</c:v>
                </c:pt>
                <c:pt idx="52">
                  <c:v>2.86E-6</c:v>
                </c:pt>
                <c:pt idx="53">
                  <c:v>2.97E-6</c:v>
                </c:pt>
                <c:pt idx="54">
                  <c:v>3.08E-6</c:v>
                </c:pt>
                <c:pt idx="55">
                  <c:v>3.2E-6</c:v>
                </c:pt>
                <c:pt idx="56">
                  <c:v>3.32E-6</c:v>
                </c:pt>
                <c:pt idx="57">
                  <c:v>3.44E-6</c:v>
                </c:pt>
                <c:pt idx="58">
                  <c:v>3.57E-6</c:v>
                </c:pt>
                <c:pt idx="59">
                  <c:v>3.71E-6</c:v>
                </c:pt>
                <c:pt idx="60">
                  <c:v>3.84E-6</c:v>
                </c:pt>
                <c:pt idx="61">
                  <c:v>3.99E-6</c:v>
                </c:pt>
                <c:pt idx="62">
                  <c:v>4.13E-6</c:v>
                </c:pt>
                <c:pt idx="63">
                  <c:v>4.28E-6</c:v>
                </c:pt>
                <c:pt idx="64">
                  <c:v>4.44E-6</c:v>
                </c:pt>
                <c:pt idx="65">
                  <c:v>4.6E-6</c:v>
                </c:pt>
                <c:pt idx="66">
                  <c:v>4.77E-6</c:v>
                </c:pt>
                <c:pt idx="67">
                  <c:v>4.95E-6</c:v>
                </c:pt>
                <c:pt idx="68">
                  <c:v>5.12E-6</c:v>
                </c:pt>
                <c:pt idx="69">
                  <c:v>5.31E-6</c:v>
                </c:pt>
                <c:pt idx="70">
                  <c:v>5.5E-6</c:v>
                </c:pt>
                <c:pt idx="71">
                  <c:v>5.7E-6</c:v>
                </c:pt>
                <c:pt idx="72">
                  <c:v>5.9E-6</c:v>
                </c:pt>
                <c:pt idx="73">
                  <c:v>6.11E-6</c:v>
                </c:pt>
                <c:pt idx="74">
                  <c:v>6.33E-6</c:v>
                </c:pt>
                <c:pt idx="75">
                  <c:v>6.56E-6</c:v>
                </c:pt>
                <c:pt idx="76">
                  <c:v>6.79E-6</c:v>
                </c:pt>
                <c:pt idx="77">
                  <c:v>7E-6</c:v>
                </c:pt>
                <c:pt idx="78">
                  <c:v>7.25E-6</c:v>
                </c:pt>
                <c:pt idx="79">
                  <c:v>7.51E-6</c:v>
                </c:pt>
                <c:pt idx="80">
                  <c:v>7.78E-6</c:v>
                </c:pt>
                <c:pt idx="81">
                  <c:v>8.06E-6</c:v>
                </c:pt>
                <c:pt idx="82">
                  <c:v>8.34E-6</c:v>
                </c:pt>
                <c:pt idx="83">
                  <c:v>8.64E-6</c:v>
                </c:pt>
                <c:pt idx="84">
                  <c:v>8.95E-6</c:v>
                </c:pt>
                <c:pt idx="85">
                  <c:v>9.26E-6</c:v>
                </c:pt>
                <c:pt idx="86">
                  <c:v>9.59E-6</c:v>
                </c:pt>
                <c:pt idx="87">
                  <c:v>9.94E-6</c:v>
                </c:pt>
                <c:pt idx="88">
                  <c:v>1.029E-5</c:v>
                </c:pt>
                <c:pt idx="89">
                  <c:v>1.066E-5</c:v>
                </c:pt>
                <c:pt idx="90">
                  <c:v>1.104E-5</c:v>
                </c:pt>
                <c:pt idx="91">
                  <c:v>1.144E-5</c:v>
                </c:pt>
                <c:pt idx="92">
                  <c:v>1.185E-5</c:v>
                </c:pt>
                <c:pt idx="93">
                  <c:v>1.226E-5</c:v>
                </c:pt>
                <c:pt idx="94">
                  <c:v>1.27E-5</c:v>
                </c:pt>
                <c:pt idx="95">
                  <c:v>1.315E-5</c:v>
                </c:pt>
                <c:pt idx="96">
                  <c:v>1.362E-5</c:v>
                </c:pt>
                <c:pt idx="97">
                  <c:v>1.41E-5</c:v>
                </c:pt>
                <c:pt idx="98">
                  <c:v>1.459E-5</c:v>
                </c:pt>
                <c:pt idx="99">
                  <c:v>1.511E-5</c:v>
                </c:pt>
                <c:pt idx="100">
                  <c:v>1.565E-5</c:v>
                </c:pt>
                <c:pt idx="101">
                  <c:v>1.62E-5</c:v>
                </c:pt>
                <c:pt idx="102">
                  <c:v>1.676E-5</c:v>
                </c:pt>
                <c:pt idx="103">
                  <c:v>1.735E-5</c:v>
                </c:pt>
                <c:pt idx="104">
                  <c:v>1.795E-5</c:v>
                </c:pt>
                <c:pt idx="105">
                  <c:v>1.858E-5</c:v>
                </c:pt>
                <c:pt idx="106">
                  <c:v>1.923E-5</c:v>
                </c:pt>
                <c:pt idx="107">
                  <c:v>1.989E-5</c:v>
                </c:pt>
                <c:pt idx="108">
                  <c:v>2.09E-5</c:v>
                </c:pt>
                <c:pt idx="109">
                  <c:v>2.16E-5</c:v>
                </c:pt>
                <c:pt idx="110">
                  <c:v>2.22E-5</c:v>
                </c:pt>
                <c:pt idx="111">
                  <c:v>2.29E-5</c:v>
                </c:pt>
                <c:pt idx="112">
                  <c:v>2.37E-5</c:v>
                </c:pt>
                <c:pt idx="113">
                  <c:v>2.46E-5</c:v>
                </c:pt>
                <c:pt idx="114">
                  <c:v>2.55E-5</c:v>
                </c:pt>
                <c:pt idx="115">
                  <c:v>2.64E-5</c:v>
                </c:pt>
                <c:pt idx="116">
                  <c:v>2.73E-5</c:v>
                </c:pt>
                <c:pt idx="117">
                  <c:v>2.83E-5</c:v>
                </c:pt>
                <c:pt idx="118">
                  <c:v>2.93E-5</c:v>
                </c:pt>
                <c:pt idx="119">
                  <c:v>3.04E-5</c:v>
                </c:pt>
                <c:pt idx="120">
                  <c:v>3.14E-5</c:v>
                </c:pt>
                <c:pt idx="121">
                  <c:v>3.25E-5</c:v>
                </c:pt>
                <c:pt idx="122">
                  <c:v>3.37E-5</c:v>
                </c:pt>
                <c:pt idx="123">
                  <c:v>3.49E-5</c:v>
                </c:pt>
                <c:pt idx="124">
                  <c:v>3.62E-5</c:v>
                </c:pt>
                <c:pt idx="125">
                  <c:v>3.75E-5</c:v>
                </c:pt>
                <c:pt idx="126">
                  <c:v>3.88E-5</c:v>
                </c:pt>
                <c:pt idx="127">
                  <c:v>4.02E-5</c:v>
                </c:pt>
                <c:pt idx="128">
                  <c:v>4.17E-5</c:v>
                </c:pt>
                <c:pt idx="129">
                  <c:v>4.32E-5</c:v>
                </c:pt>
                <c:pt idx="130">
                  <c:v>4.47E-5</c:v>
                </c:pt>
                <c:pt idx="131">
                  <c:v>4.62E-5</c:v>
                </c:pt>
                <c:pt idx="132">
                  <c:v>4.8E-5</c:v>
                </c:pt>
                <c:pt idx="133">
                  <c:v>4.96E-5</c:v>
                </c:pt>
                <c:pt idx="134">
                  <c:v>5.14E-5</c:v>
                </c:pt>
                <c:pt idx="135">
                  <c:v>5.32E-5</c:v>
                </c:pt>
                <c:pt idx="136">
                  <c:v>5.52E-5</c:v>
                </c:pt>
                <c:pt idx="137">
                  <c:v>5.71E-5</c:v>
                </c:pt>
                <c:pt idx="138">
                  <c:v>5.91E-5</c:v>
                </c:pt>
                <c:pt idx="139">
                  <c:v>6.12E-5</c:v>
                </c:pt>
                <c:pt idx="140">
                  <c:v>6.34E-5</c:v>
                </c:pt>
                <c:pt idx="141">
                  <c:v>6.57E-5</c:v>
                </c:pt>
                <c:pt idx="142">
                  <c:v>6.8E-5</c:v>
                </c:pt>
                <c:pt idx="143">
                  <c:v>7.02E-5</c:v>
                </c:pt>
                <c:pt idx="144">
                  <c:v>7.27E-5</c:v>
                </c:pt>
                <c:pt idx="145">
                  <c:v>7.53E-5</c:v>
                </c:pt>
                <c:pt idx="146">
                  <c:v>7.8E-5</c:v>
                </c:pt>
                <c:pt idx="147">
                  <c:v>8.09E-5</c:v>
                </c:pt>
                <c:pt idx="148">
                  <c:v>8.38E-5</c:v>
                </c:pt>
                <c:pt idx="149">
                  <c:v>8.69E-5</c:v>
                </c:pt>
                <c:pt idx="150">
                  <c:v>9.0E-5</c:v>
                </c:pt>
                <c:pt idx="151">
                  <c:v>9.33E-5</c:v>
                </c:pt>
                <c:pt idx="152">
                  <c:v>9.66E-5</c:v>
                </c:pt>
                <c:pt idx="153">
                  <c:v>0.0001003</c:v>
                </c:pt>
                <c:pt idx="154">
                  <c:v>0.000104</c:v>
                </c:pt>
                <c:pt idx="155">
                  <c:v>0.0001078</c:v>
                </c:pt>
                <c:pt idx="156">
                  <c:v>0.0001118</c:v>
                </c:pt>
                <c:pt idx="157">
                  <c:v>0.000116</c:v>
                </c:pt>
                <c:pt idx="158">
                  <c:v>0.0001204</c:v>
                </c:pt>
                <c:pt idx="159">
                  <c:v>0.0001248</c:v>
                </c:pt>
                <c:pt idx="160">
                  <c:v>0.0001295</c:v>
                </c:pt>
                <c:pt idx="161">
                  <c:v>0.0001343</c:v>
                </c:pt>
                <c:pt idx="162">
                  <c:v>0.0001394</c:v>
                </c:pt>
                <c:pt idx="163">
                  <c:v>0.0001446</c:v>
                </c:pt>
                <c:pt idx="164">
                  <c:v>0.00015</c:v>
                </c:pt>
                <c:pt idx="165">
                  <c:v>0.0001558</c:v>
                </c:pt>
                <c:pt idx="166">
                  <c:v>0.0001617</c:v>
                </c:pt>
                <c:pt idx="167">
                  <c:v>0.000168</c:v>
                </c:pt>
                <c:pt idx="168">
                  <c:v>0.0001744</c:v>
                </c:pt>
                <c:pt idx="169">
                  <c:v>0.0001811</c:v>
                </c:pt>
                <c:pt idx="170">
                  <c:v>0.0001881</c:v>
                </c:pt>
                <c:pt idx="171">
                  <c:v>0.0001954</c:v>
                </c:pt>
                <c:pt idx="172">
                  <c:v>0.000205</c:v>
                </c:pt>
                <c:pt idx="173">
                  <c:v>0.000212</c:v>
                </c:pt>
                <c:pt idx="174">
                  <c:v>0.00022</c:v>
                </c:pt>
                <c:pt idx="175">
                  <c:v>0.00023</c:v>
                </c:pt>
                <c:pt idx="176">
                  <c:v>0.000238</c:v>
                </c:pt>
                <c:pt idx="177">
                  <c:v>0.000248</c:v>
                </c:pt>
                <c:pt idx="178">
                  <c:v>0.000258</c:v>
                </c:pt>
                <c:pt idx="179">
                  <c:v>0.00027</c:v>
                </c:pt>
                <c:pt idx="180">
                  <c:v>0.000282</c:v>
                </c:pt>
                <c:pt idx="181">
                  <c:v>0.000294</c:v>
                </c:pt>
                <c:pt idx="182">
                  <c:v>0.000307</c:v>
                </c:pt>
                <c:pt idx="183">
                  <c:v>0.000321</c:v>
                </c:pt>
                <c:pt idx="184">
                  <c:v>0.000336</c:v>
                </c:pt>
                <c:pt idx="185">
                  <c:v>0.000351</c:v>
                </c:pt>
                <c:pt idx="186">
                  <c:v>0.000367</c:v>
                </c:pt>
                <c:pt idx="187">
                  <c:v>0.000385</c:v>
                </c:pt>
                <c:pt idx="188">
                  <c:v>0.000404</c:v>
                </c:pt>
                <c:pt idx="189">
                  <c:v>0.000424</c:v>
                </c:pt>
                <c:pt idx="190">
                  <c:v>0.000446</c:v>
                </c:pt>
                <c:pt idx="191">
                  <c:v>0.000469</c:v>
                </c:pt>
                <c:pt idx="192">
                  <c:v>0.000493</c:v>
                </c:pt>
                <c:pt idx="193">
                  <c:v>0.000519</c:v>
                </c:pt>
                <c:pt idx="194">
                  <c:v>0.000548</c:v>
                </c:pt>
                <c:pt idx="195">
                  <c:v>0.000578</c:v>
                </c:pt>
                <c:pt idx="196">
                  <c:v>0.00061</c:v>
                </c:pt>
                <c:pt idx="197">
                  <c:v>0.000645</c:v>
                </c:pt>
                <c:pt idx="198">
                  <c:v>0.000683</c:v>
                </c:pt>
                <c:pt idx="199">
                  <c:v>0.000725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'experiment2Sink-1k.csv'!$H$1</c:f>
              <c:strCache>
                <c:ptCount val="1"/>
                <c:pt idx="0">
                  <c:v>Theoretical Iz with Iy=.019 mA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'experiment2Sink-1k.csv'!$A$2:$A$201</c:f>
              <c:numCache>
                <c:formatCode>0.00E+00</c:formatCode>
                <c:ptCount val="200"/>
                <c:pt idx="0">
                  <c:v>1.0E-8</c:v>
                </c:pt>
                <c:pt idx="1">
                  <c:v>1.07189131921E-8</c:v>
                </c:pt>
                <c:pt idx="2">
                  <c:v>1.14895100019E-8</c:v>
                </c:pt>
                <c:pt idx="3">
                  <c:v>1.23155060329E-8</c:v>
                </c:pt>
                <c:pt idx="4">
                  <c:v>1.32008840083E-8</c:v>
                </c:pt>
                <c:pt idx="5">
                  <c:v>1.41499129743E-8</c:v>
                </c:pt>
                <c:pt idx="6">
                  <c:v>1.51671688847E-8</c:v>
                </c:pt>
                <c:pt idx="7">
                  <c:v>1.62575566644E-8</c:v>
                </c:pt>
                <c:pt idx="8">
                  <c:v>1.74263338601E-8</c:v>
                </c:pt>
                <c:pt idx="9">
                  <c:v>1.86791359902E-8</c:v>
                </c:pt>
                <c:pt idx="10">
                  <c:v>2.00220037182E-8</c:v>
                </c:pt>
                <c:pt idx="11">
                  <c:v>2.14614119786E-8</c:v>
                </c:pt>
                <c:pt idx="12">
                  <c:v>2.30043011977E-8</c:v>
                </c:pt>
                <c:pt idx="13">
                  <c:v>2.46581107582E-8</c:v>
                </c:pt>
                <c:pt idx="14">
                  <c:v>2.64308148697E-8</c:v>
                </c:pt>
                <c:pt idx="15">
                  <c:v>2.83309610184E-8</c:v>
                </c:pt>
                <c:pt idx="16">
                  <c:v>3.03677111804E-8</c:v>
                </c:pt>
                <c:pt idx="17">
                  <c:v>3.25508859984E-8</c:v>
                </c:pt>
                <c:pt idx="18">
                  <c:v>3.48910121341E-8</c:v>
                </c:pt>
                <c:pt idx="19">
                  <c:v>3.73993730248E-8</c:v>
                </c:pt>
                <c:pt idx="20">
                  <c:v>4.0088063289E-8</c:v>
                </c:pt>
                <c:pt idx="21">
                  <c:v>4.29700470432E-8</c:v>
                </c:pt>
                <c:pt idx="22">
                  <c:v>4.60592204115E-8</c:v>
                </c:pt>
                <c:pt idx="23">
                  <c:v>4.93704785284E-8</c:v>
                </c:pt>
                <c:pt idx="24">
                  <c:v>5.29197873596E-8</c:v>
                </c:pt>
                <c:pt idx="25">
                  <c:v>5.67242606849E-8</c:v>
                </c:pt>
                <c:pt idx="26">
                  <c:v>6.08022426165E-8</c:v>
                </c:pt>
                <c:pt idx="27">
                  <c:v>6.51733960488E-8</c:v>
                </c:pt>
                <c:pt idx="28">
                  <c:v>6.98587974679E-8</c:v>
                </c:pt>
                <c:pt idx="29">
                  <c:v>7.48810385759E-8</c:v>
                </c:pt>
                <c:pt idx="30">
                  <c:v>8.02643352226E-8</c:v>
                </c:pt>
                <c:pt idx="31">
                  <c:v>8.60346441668E-8</c:v>
                </c:pt>
                <c:pt idx="32">
                  <c:v>9.22197882333E-8</c:v>
                </c:pt>
                <c:pt idx="33">
                  <c:v>9.88495904663E-8</c:v>
                </c:pt>
                <c:pt idx="34">
                  <c:v>1.05956017928E-7</c:v>
                </c:pt>
                <c:pt idx="35">
                  <c:v>1.13573335834E-7</c:v>
                </c:pt>
                <c:pt idx="36">
                  <c:v>1.21738272774E-7</c:v>
                </c:pt>
                <c:pt idx="37">
                  <c:v>1.30490197801E-7</c:v>
                </c:pt>
                <c:pt idx="38">
                  <c:v>1.39871310265E-7</c:v>
                </c:pt>
                <c:pt idx="39">
                  <c:v>1.49926843279E-7</c:v>
                </c:pt>
                <c:pt idx="40">
                  <c:v>1.60705281826E-7</c:v>
                </c:pt>
                <c:pt idx="41">
                  <c:v>1.7225859654E-7</c:v>
                </c:pt>
                <c:pt idx="42">
                  <c:v>1.8464249429E-7</c:v>
                </c:pt>
                <c:pt idx="43">
                  <c:v>1.97916686785E-7</c:v>
                </c:pt>
                <c:pt idx="44">
                  <c:v>2.12145178491E-7</c:v>
                </c:pt>
                <c:pt idx="45">
                  <c:v>2.27396575236E-7</c:v>
                </c:pt>
                <c:pt idx="46">
                  <c:v>2.43744415012E-7</c:v>
                </c:pt>
                <c:pt idx="47">
                  <c:v>2.61267522556E-7</c:v>
                </c:pt>
                <c:pt idx="48">
                  <c:v>2.80050389418E-7</c:v>
                </c:pt>
                <c:pt idx="49">
                  <c:v>3.00183581358E-7</c:v>
                </c:pt>
                <c:pt idx="50">
                  <c:v>3.21764175025E-7</c:v>
                </c:pt>
                <c:pt idx="51">
                  <c:v>3.44896226041E-7</c:v>
                </c:pt>
                <c:pt idx="52">
                  <c:v>3.6969127072E-7</c:v>
                </c:pt>
                <c:pt idx="53">
                  <c:v>3.9626886387E-7</c:v>
                </c:pt>
                <c:pt idx="54">
                  <c:v>4.24757155254E-7</c:v>
                </c:pt>
                <c:pt idx="55">
                  <c:v>4.55293507487E-7</c:v>
                </c:pt>
                <c:pt idx="56">
                  <c:v>4.88025158365E-7</c:v>
                </c:pt>
                <c:pt idx="57">
                  <c:v>5.23109930806E-7</c:v>
                </c:pt>
                <c:pt idx="58">
                  <c:v>5.60716993821E-7</c:v>
                </c:pt>
                <c:pt idx="59">
                  <c:v>6.01027678207E-7</c:v>
                </c:pt>
                <c:pt idx="60">
                  <c:v>6.44236350872E-7</c:v>
                </c:pt>
                <c:pt idx="61">
                  <c:v>6.90551352016E-7</c:v>
                </c:pt>
                <c:pt idx="62">
                  <c:v>7.40195999692E-7</c:v>
                </c:pt>
                <c:pt idx="63">
                  <c:v>7.9340966658E-7</c:v>
                </c:pt>
                <c:pt idx="64">
                  <c:v>8.5044893418E-7</c:v>
                </c:pt>
                <c:pt idx="65">
                  <c:v>9.11588829975E-7</c:v>
                </c:pt>
                <c:pt idx="66">
                  <c:v>9.77124153535E-7</c:v>
                </c:pt>
                <c:pt idx="67">
                  <c:v>1.04737089796E-6</c:v>
                </c:pt>
                <c:pt idx="68">
                  <c:v>1.12266777351E-6</c:v>
                </c:pt>
                <c:pt idx="69">
                  <c:v>1.20337784078E-6</c:v>
                </c:pt>
                <c:pt idx="70">
                  <c:v>1.28989026125E-6</c:v>
                </c:pt>
                <c:pt idx="71">
                  <c:v>1.38262217376E-6</c:v>
                </c:pt>
                <c:pt idx="72">
                  <c:v>1.4820207058E-6</c:v>
                </c:pt>
                <c:pt idx="73">
                  <c:v>1.58856512943E-6</c:v>
                </c:pt>
                <c:pt idx="74">
                  <c:v>1.70276917223E-6</c:v>
                </c:pt>
                <c:pt idx="75">
                  <c:v>1.82518349432E-6</c:v>
                </c:pt>
                <c:pt idx="76">
                  <c:v>1.95639834352E-6</c:v>
                </c:pt>
                <c:pt idx="77">
                  <c:v>2.09704640132E-6</c:v>
                </c:pt>
                <c:pt idx="78">
                  <c:v>2.24780583355E-6</c:v>
                </c:pt>
                <c:pt idx="79">
                  <c:v>2.40940356024E-6</c:v>
                </c:pt>
                <c:pt idx="80">
                  <c:v>2.58261876068E-6</c:v>
                </c:pt>
                <c:pt idx="81">
                  <c:v>2.76828663039E-6</c:v>
                </c:pt>
                <c:pt idx="82">
                  <c:v>2.96730240819E-6</c:v>
                </c:pt>
                <c:pt idx="83">
                  <c:v>3.18062569279E-6</c:v>
                </c:pt>
                <c:pt idx="84">
                  <c:v>3.40928506975E-6</c:v>
                </c:pt>
                <c:pt idx="85">
                  <c:v>3.65438307096E-6</c:v>
                </c:pt>
                <c:pt idx="86">
                  <c:v>3.91710149081E-6</c:v>
                </c:pt>
                <c:pt idx="87">
                  <c:v>4.19870708444E-6</c:v>
                </c:pt>
                <c:pt idx="88">
                  <c:v>4.5005576757E-6</c:v>
                </c:pt>
                <c:pt idx="89">
                  <c:v>4.82410870417E-6</c:v>
                </c:pt>
                <c:pt idx="90">
                  <c:v>5.1709202429E-6</c:v>
                </c:pt>
                <c:pt idx="91">
                  <c:v>5.54266452066E-6</c:v>
                </c:pt>
                <c:pt idx="92">
                  <c:v>5.94113398497E-6</c:v>
                </c:pt>
                <c:pt idx="93">
                  <c:v>6.36824994472E-6</c:v>
                </c:pt>
                <c:pt idx="94">
                  <c:v>6.82607183427E-6</c:v>
                </c:pt>
                <c:pt idx="95">
                  <c:v>7.31680714343E-6</c:v>
                </c:pt>
                <c:pt idx="96">
                  <c:v>7.84282206134E-6</c:v>
                </c:pt>
                <c:pt idx="97">
                  <c:v>8.40665288562E-6</c:v>
                </c:pt>
                <c:pt idx="98">
                  <c:v>9.01101825167E-6</c:v>
                </c:pt>
                <c:pt idx="99">
                  <c:v>9.65883224116E-6</c:v>
                </c:pt>
                <c:pt idx="100">
                  <c:v>1.0353218433E-5</c:v>
                </c:pt>
                <c:pt idx="101">
                  <c:v>1.10975249641E-5</c:v>
                </c:pt>
                <c:pt idx="102">
                  <c:v>1.18953406737E-5</c:v>
                </c:pt>
                <c:pt idx="103">
                  <c:v>1.27505124071E-5</c:v>
                </c:pt>
                <c:pt idx="104">
                  <c:v>1.36671635646E-5</c:v>
                </c:pt>
                <c:pt idx="105">
                  <c:v>1.46497139831E-5</c:v>
                </c:pt>
                <c:pt idx="106">
                  <c:v>1.57029012473E-5</c:v>
                </c:pt>
                <c:pt idx="107">
                  <c:v>1.68318035333E-5</c:v>
                </c:pt>
                <c:pt idx="108">
                  <c:v>1.80418640939E-5</c:v>
                </c:pt>
                <c:pt idx="109">
                  <c:v>1.93389175046E-5</c:v>
                </c:pt>
                <c:pt idx="110">
                  <c:v>2.0729217796E-5</c:v>
                </c:pt>
                <c:pt idx="111">
                  <c:v>2.22194686094E-5</c:v>
                </c:pt>
                <c:pt idx="112">
                  <c:v>2.38168555198E-5</c:v>
                </c:pt>
                <c:pt idx="113">
                  <c:v>2.55290806824E-5</c:v>
                </c:pt>
                <c:pt idx="114">
                  <c:v>2.73643999707E-5</c:v>
                </c:pt>
                <c:pt idx="115">
                  <c:v>2.93316627839E-5</c:v>
                </c:pt>
                <c:pt idx="116">
                  <c:v>3.14403547159E-5</c:v>
                </c:pt>
                <c:pt idx="117">
                  <c:v>3.37006432927E-5</c:v>
                </c:pt>
                <c:pt idx="118">
                  <c:v>3.61234269971E-5</c:v>
                </c:pt>
                <c:pt idx="119">
                  <c:v>3.87203878181E-5</c:v>
                </c:pt>
                <c:pt idx="120">
                  <c:v>4.15040475785E-5</c:v>
                </c:pt>
                <c:pt idx="121">
                  <c:v>4.44878283113E-5</c:v>
                </c:pt>
                <c:pt idx="122">
                  <c:v>4.76861169771E-5</c:v>
                </c:pt>
                <c:pt idx="123">
                  <c:v>5.11143348344E-5</c:v>
                </c:pt>
                <c:pt idx="124">
                  <c:v>5.47890117959E-5</c:v>
                </c:pt>
                <c:pt idx="125">
                  <c:v>5.87278661319E-5</c:v>
                </c:pt>
                <c:pt idx="126">
                  <c:v>6.29498899022E-5</c:v>
                </c:pt>
                <c:pt idx="127">
                  <c:v>6.74754405311E-5</c:v>
                </c:pt>
                <c:pt idx="128">
                  <c:v>7.23263389648E-5</c:v>
                </c:pt>
                <c:pt idx="129">
                  <c:v>7.75259748863E-5</c:v>
                </c:pt>
                <c:pt idx="130">
                  <c:v>8.30994194935E-5</c:v>
                </c:pt>
                <c:pt idx="131">
                  <c:v>8.90735463861E-5</c:v>
                </c:pt>
                <c:pt idx="132">
                  <c:v>9.54771611421E-5</c:v>
                </c:pt>
                <c:pt idx="133" formatCode="General">
                  <c:v>0.000102341140211</c:v>
                </c:pt>
                <c:pt idx="134" formatCode="General">
                  <c:v>0.000109698579789</c:v>
                </c:pt>
                <c:pt idx="135" formatCode="General">
                  <c:v>0.000117584955405</c:v>
                </c:pt>
                <c:pt idx="136" formatCode="General">
                  <c:v>0.000126038292968</c:v>
                </c:pt>
                <c:pt idx="137" formatCode="General">
                  <c:v>0.00013509935212</c:v>
                </c:pt>
                <c:pt idx="138" formatCode="General">
                  <c:v>0.000144811822767</c:v>
                </c:pt>
                <c:pt idx="139" formatCode="General">
                  <c:v>0.000155222535743</c:v>
                </c:pt>
                <c:pt idx="140" formatCode="General">
                  <c:v>0.000166381688608</c:v>
                </c:pt>
                <c:pt idx="141" formatCode="General">
                  <c:v>0.000178343087693</c:v>
                </c:pt>
                <c:pt idx="142" formatCode="General">
                  <c:v>0.000191164407539</c:v>
                </c:pt>
                <c:pt idx="143" formatCode="General">
                  <c:v>0.000204907468982</c:v>
                </c:pt>
                <c:pt idx="144" formatCode="General">
                  <c:v>0.000219638537242</c:v>
                </c:pt>
                <c:pt idx="145" formatCode="General">
                  <c:v>0.000235428641432</c:v>
                </c:pt>
                <c:pt idx="146" formatCode="General">
                  <c:v>0.000252353917043</c:v>
                </c:pt>
                <c:pt idx="147" formatCode="General">
                  <c:v>0.000270495973046</c:v>
                </c:pt>
                <c:pt idx="148" formatCode="General">
                  <c:v>0.000289942285388</c:v>
                </c:pt>
                <c:pt idx="149" formatCode="General">
                  <c:v>0.000310786618778</c:v>
                </c:pt>
                <c:pt idx="150" formatCode="General">
                  <c:v>0.000333129478793</c:v>
                </c:pt>
                <c:pt idx="151" formatCode="General">
                  <c:v>0.00035707859649</c:v>
                </c:pt>
                <c:pt idx="152" formatCode="General">
                  <c:v>0.000382749447852</c:v>
                </c:pt>
                <c:pt idx="153" formatCode="General">
                  <c:v>0.000410265810583</c:v>
                </c:pt>
                <c:pt idx="154" formatCode="General">
                  <c:v>0.00043976036093</c:v>
                </c:pt>
                <c:pt idx="155" formatCode="General">
                  <c:v>0.000471375313412</c:v>
                </c:pt>
                <c:pt idx="156" formatCode="General">
                  <c:v>0.000505263106534</c:v>
                </c:pt>
                <c:pt idx="157" formatCode="General">
                  <c:v>0.000541587137808</c:v>
                </c:pt>
                <c:pt idx="158" formatCode="General">
                  <c:v>0.000580522551609</c:v>
                </c:pt>
                <c:pt idx="159" formatCode="General">
                  <c:v>0.000622257083673</c:v>
                </c:pt>
                <c:pt idx="160" formatCode="General">
                  <c:v>0.000666991966303</c:v>
                </c:pt>
                <c:pt idx="161" formatCode="General">
                  <c:v>0.00071494289866</c:v>
                </c:pt>
                <c:pt idx="162" formatCode="General">
                  <c:v>0.000766341086801</c:v>
                </c:pt>
                <c:pt idx="163" formatCode="General">
                  <c:v>0.000821434358492</c:v>
                </c:pt>
                <c:pt idx="164" formatCode="General">
                  <c:v>0.000880488358164</c:v>
                </c:pt>
                <c:pt idx="165" formatCode="General">
                  <c:v>0.000943787827778</c:v>
                </c:pt>
                <c:pt idx="166" formatCode="General">
                  <c:v>0.00101163797977</c:v>
                </c:pt>
                <c:pt idx="167" formatCode="General">
                  <c:v>0.00108436596869</c:v>
                </c:pt>
                <c:pt idx="168" formatCode="General">
                  <c:v>0.00116232246868</c:v>
                </c:pt>
                <c:pt idx="169" formatCode="General">
                  <c:v>0.0012458833643</c:v>
                </c:pt>
                <c:pt idx="170" formatCode="General">
                  <c:v>0.00133545156293</c:v>
                </c:pt>
                <c:pt idx="171" formatCode="General">
                  <c:v>0.00143145893752</c:v>
                </c:pt>
                <c:pt idx="172" formatCode="General">
                  <c:v>0.00153436840893</c:v>
                </c:pt>
                <c:pt idx="173" formatCode="General">
                  <c:v>0.00164467617799</c:v>
                </c:pt>
                <c:pt idx="174" formatCode="General">
                  <c:v>0.0017629141181</c:v>
                </c:pt>
                <c:pt idx="175" formatCode="General">
                  <c:v>0.00188965233969</c:v>
                </c:pt>
                <c:pt idx="176" formatCode="General">
                  <c:v>0.00202550193923</c:v>
                </c:pt>
                <c:pt idx="177" formatCode="General">
                  <c:v>0.00217111794569</c:v>
                </c:pt>
                <c:pt idx="178" formatCode="General">
                  <c:v>0.00232720247896</c:v>
                </c:pt>
                <c:pt idx="179" formatCode="General">
                  <c:v>0.00249450813523</c:v>
                </c:pt>
                <c:pt idx="180" formatCode="General">
                  <c:v>0.00267384161584</c:v>
                </c:pt>
                <c:pt idx="181" formatCode="General">
                  <c:v>0.00286606761695</c:v>
                </c:pt>
                <c:pt idx="182" formatCode="General">
                  <c:v>0.00307211299886</c:v>
                </c:pt>
                <c:pt idx="183" formatCode="General">
                  <c:v>0.0032929712551</c:v>
                </c:pt>
                <c:pt idx="184" formatCode="General">
                  <c:v>0.00352970730273</c:v>
                </c:pt>
                <c:pt idx="185" formatCode="General">
                  <c:v>0.00378346261713</c:v>
                </c:pt>
                <c:pt idx="186" formatCode="General">
                  <c:v>0.00405546073584</c:v>
                </c:pt>
                <c:pt idx="187" formatCode="General">
                  <c:v>0.00434701315813</c:v>
                </c:pt>
                <c:pt idx="188" formatCode="General">
                  <c:v>0.00465952566866</c:v>
                </c:pt>
                <c:pt idx="189" formatCode="General">
                  <c:v>0.00499450511586</c:v>
                </c:pt>
                <c:pt idx="190" formatCode="General">
                  <c:v>0.00535356667741</c:v>
                </c:pt>
                <c:pt idx="191" formatCode="General">
                  <c:v>0.0057384416483</c:v>
                </c:pt>
                <c:pt idx="192" formatCode="General">
                  <c:v>0.00615098578858</c:v>
                </c:pt>
                <c:pt idx="193" formatCode="General">
                  <c:v>0.00659318827133</c:v>
                </c:pt>
                <c:pt idx="194" formatCode="General">
                  <c:v>0.00706718127393</c:v>
                </c:pt>
                <c:pt idx="195" formatCode="General">
                  <c:v>0.00757525025877</c:v>
                </c:pt>
                <c:pt idx="196" formatCode="General">
                  <c:v>0.00811984499318</c:v>
                </c:pt>
                <c:pt idx="197" formatCode="General">
                  <c:v>0.00870359136149</c:v>
                </c:pt>
                <c:pt idx="198" formatCode="General">
                  <c:v>0.00932930402628</c:v>
                </c:pt>
                <c:pt idx="199" formatCode="General">
                  <c:v>0.01</c:v>
                </c:pt>
              </c:numCache>
            </c:numRef>
          </c:xVal>
          <c:yVal>
            <c:numRef>
              <c:f>'experiment2Sink-1k.csv'!$H$2:$H$201</c:f>
              <c:numCache>
                <c:formatCode>General</c:formatCode>
                <c:ptCount val="200"/>
                <c:pt idx="0">
                  <c:v>4.35889894354067E-7</c:v>
                </c:pt>
                <c:pt idx="1">
                  <c:v>4.5128632889763E-7</c:v>
                </c:pt>
                <c:pt idx="2">
                  <c:v>4.67226593887912E-7</c:v>
                </c:pt>
                <c:pt idx="3">
                  <c:v>4.83729898419666E-7</c:v>
                </c:pt>
                <c:pt idx="4">
                  <c:v>5.00816130089377E-7</c:v>
                </c:pt>
                <c:pt idx="5">
                  <c:v>5.18505878955774E-7</c:v>
                </c:pt>
                <c:pt idx="6">
                  <c:v>5.36820462360834E-7</c:v>
                </c:pt>
                <c:pt idx="7">
                  <c:v>5.55781950609769E-7</c:v>
                </c:pt>
                <c:pt idx="8">
                  <c:v>5.75413193576494E-7</c:v>
                </c:pt>
                <c:pt idx="9">
                  <c:v>5.95737848230075E-7</c:v>
                </c:pt>
                <c:pt idx="10">
                  <c:v>6.16780407151362E-7</c:v>
                </c:pt>
                <c:pt idx="11">
                  <c:v>6.3856622804013E-7</c:v>
                </c:pt>
                <c:pt idx="12">
                  <c:v>6.61121564280201E-7</c:v>
                </c:pt>
                <c:pt idx="13">
                  <c:v>6.84473596573162E-7</c:v>
                </c:pt>
                <c:pt idx="14">
                  <c:v>7.08650465691161E-7</c:v>
                </c:pt>
                <c:pt idx="15">
                  <c:v>7.3368130639236E-7</c:v>
                </c:pt>
                <c:pt idx="16">
                  <c:v>7.59596282526185E-7</c:v>
                </c:pt>
                <c:pt idx="17">
                  <c:v>7.86426623385551E-7</c:v>
                </c:pt>
                <c:pt idx="18">
                  <c:v>8.14204661340071E-7</c:v>
                </c:pt>
                <c:pt idx="19">
                  <c:v>8.42963870798268E-7</c:v>
                </c:pt>
                <c:pt idx="20">
                  <c:v>8.72738908546536E-7</c:v>
                </c:pt>
                <c:pt idx="21">
                  <c:v>9.03565655511983E-7</c:v>
                </c:pt>
                <c:pt idx="22">
                  <c:v>9.35481260003908E-7</c:v>
                </c:pt>
                <c:pt idx="23">
                  <c:v>9.68524182475378E-7</c:v>
                </c:pt>
                <c:pt idx="24">
                  <c:v>1.00273424187688E-6</c:v>
                </c:pt>
                <c:pt idx="25">
                  <c:v>1.03815266363532E-6</c:v>
                </c:pt>
                <c:pt idx="26">
                  <c:v>1.07482212933745E-6</c:v>
                </c:pt>
                <c:pt idx="27">
                  <c:v>1.11278682816036E-6</c:v>
                </c:pt>
                <c:pt idx="28">
                  <c:v>1.15209251012673E-6</c:v>
                </c:pt>
                <c:pt idx="29">
                  <c:v>1.19278654123112E-6</c:v>
                </c:pt>
                <c:pt idx="30">
                  <c:v>1.23491796052588E-6</c:v>
                </c:pt>
                <c:pt idx="31">
                  <c:v>1.27853753921001E-6</c:v>
                </c:pt>
                <c:pt idx="32">
                  <c:v>1.32369784181765E-6</c:v>
                </c:pt>
                <c:pt idx="33">
                  <c:v>1.37045328955777E-6</c:v>
                </c:pt>
                <c:pt idx="34">
                  <c:v>1.41886022589683E-6</c:v>
                </c:pt>
                <c:pt idx="35">
                  <c:v>1.46897698445074E-6</c:v>
                </c:pt>
                <c:pt idx="36">
                  <c:v>1.52086395930274E-6</c:v>
                </c:pt>
                <c:pt idx="37">
                  <c:v>1.57458367774437E-6</c:v>
                </c:pt>
                <c:pt idx="38">
                  <c:v>1.63020087566993E-6</c:v>
                </c:pt>
                <c:pt idx="39">
                  <c:v>1.68778257554135E-6</c:v>
                </c:pt>
                <c:pt idx="40">
                  <c:v>1.74739816718858E-6</c:v>
                </c:pt>
                <c:pt idx="41">
                  <c:v>1.8091194914267E-6</c:v>
                </c:pt>
                <c:pt idx="42">
                  <c:v>1.8730209266076E-6</c:v>
                </c:pt>
                <c:pt idx="43">
                  <c:v>1.93917947826265E-6</c:v>
                </c:pt>
                <c:pt idx="44">
                  <c:v>2.00767487191751E-6</c:v>
                </c:pt>
                <c:pt idx="45">
                  <c:v>2.07858964913328E-6</c:v>
                </c:pt>
                <c:pt idx="46">
                  <c:v>2.15200926699399E-6</c:v>
                </c:pt>
                <c:pt idx="47">
                  <c:v>2.22802220109316E-6</c:v>
                </c:pt>
                <c:pt idx="48">
                  <c:v>2.3067200521394E-6</c:v>
                </c:pt>
                <c:pt idx="49">
                  <c:v>2.38819765635133E-6</c:v>
                </c:pt>
                <c:pt idx="50">
                  <c:v>2.47255319972594E-6</c:v>
                </c:pt>
                <c:pt idx="51">
                  <c:v>2.55988833638872E-6</c:v>
                </c:pt>
                <c:pt idx="52">
                  <c:v>2.65030831106119E-6</c:v>
                </c:pt>
                <c:pt idx="53">
                  <c:v>2.74392208590732E-6</c:v>
                </c:pt>
                <c:pt idx="54">
                  <c:v>2.84084247184282E-6</c:v>
                </c:pt>
                <c:pt idx="55">
                  <c:v>2.94118626446082E-6</c:v>
                </c:pt>
                <c:pt idx="56">
                  <c:v>3.04507438479506E-6</c:v>
                </c:pt>
                <c:pt idx="57">
                  <c:v>3.15263202504098E-6</c:v>
                </c:pt>
                <c:pt idx="58">
                  <c:v>3.26398879939852E-6</c:v>
                </c:pt>
                <c:pt idx="59">
                  <c:v>3.3792789002882E-6</c:v>
                </c:pt>
                <c:pt idx="60">
                  <c:v>3.49864126005625E-6</c:v>
                </c:pt>
                <c:pt idx="61">
                  <c:v>3.62221971839147E-6</c:v>
                </c:pt>
                <c:pt idx="62">
                  <c:v>3.75016319566869E-6</c:v>
                </c:pt>
                <c:pt idx="63">
                  <c:v>3.88262587239873E-6</c:v>
                </c:pt>
                <c:pt idx="64">
                  <c:v>4.01976737503801E-6</c:v>
                </c:pt>
                <c:pt idx="65">
                  <c:v>4.16175296834459E-6</c:v>
                </c:pt>
                <c:pt idx="66">
                  <c:v>4.30875375452868E-6</c:v>
                </c:pt>
                <c:pt idx="67">
                  <c:v>4.46094687944611E-6</c:v>
                </c:pt>
                <c:pt idx="68">
                  <c:v>4.61851574606929E-6</c:v>
                </c:pt>
                <c:pt idx="69">
                  <c:v>4.78165023551702E-6</c:v>
                </c:pt>
                <c:pt idx="70">
                  <c:v>4.95054693581931E-6</c:v>
                </c:pt>
                <c:pt idx="71">
                  <c:v>5.12540937891209E-6</c:v>
                </c:pt>
                <c:pt idx="72">
                  <c:v>5.30644828583112E-6</c:v>
                </c:pt>
                <c:pt idx="73">
                  <c:v>5.49388182064103E-6</c:v>
                </c:pt>
                <c:pt idx="74">
                  <c:v>5.68793585339796E-6</c:v>
                </c:pt>
                <c:pt idx="75">
                  <c:v>5.88884423228192E-6</c:v>
                </c:pt>
                <c:pt idx="76">
                  <c:v>6.09684906545012E-6</c:v>
                </c:pt>
                <c:pt idx="77">
                  <c:v>6.31220101272765E-6</c:v>
                </c:pt>
                <c:pt idx="78">
                  <c:v>6.53515958775683E-6</c:v>
                </c:pt>
                <c:pt idx="79">
                  <c:v>6.76599347062647E-6</c:v>
                </c:pt>
                <c:pt idx="80">
                  <c:v>7.00498083173109E-6</c:v>
                </c:pt>
                <c:pt idx="81">
                  <c:v>7.25240966695966E-6</c:v>
                </c:pt>
                <c:pt idx="82">
                  <c:v>7.50857814473619E-6</c:v>
                </c:pt>
                <c:pt idx="83">
                  <c:v>7.77379496533128E-6</c:v>
                </c:pt>
                <c:pt idx="84">
                  <c:v>8.0483797329183E-6</c:v>
                </c:pt>
                <c:pt idx="85">
                  <c:v>8.33266334062765E-6</c:v>
                </c:pt>
                <c:pt idx="86">
                  <c:v>8.62698836937839E-6</c:v>
                </c:pt>
                <c:pt idx="87">
                  <c:v>8.93170950067007E-6</c:v>
                </c:pt>
                <c:pt idx="88">
                  <c:v>9.24719394401891E-6</c:v>
                </c:pt>
                <c:pt idx="89">
                  <c:v>9.57382187943927E-6</c:v>
                </c:pt>
                <c:pt idx="90">
                  <c:v>9.91198691560375E-6</c:v>
                </c:pt>
                <c:pt idx="91">
                  <c:v>1.02620965641793E-5</c:v>
                </c:pt>
                <c:pt idx="92">
                  <c:v>1.06245727309116E-5</c:v>
                </c:pt>
                <c:pt idx="93">
                  <c:v>1.09998522239928E-5</c:v>
                </c:pt>
                <c:pt idx="94">
                  <c:v>1.13883872805209E-5</c:v>
                </c:pt>
                <c:pt idx="95">
                  <c:v>1.17906461114381E-5</c:v>
                </c:pt>
                <c:pt idx="96">
                  <c:v>1.22071134657404E-5</c:v>
                </c:pt>
                <c:pt idx="97">
                  <c:v>1.2638291214669E-5</c:v>
                </c:pt>
                <c:pt idx="98">
                  <c:v>1.30846989564808E-5</c:v>
                </c:pt>
                <c:pt idx="99">
                  <c:v>1.35468746425897E-5</c:v>
                </c:pt>
                <c:pt idx="100">
                  <c:v>1.40253752258897E-5</c:v>
                </c:pt>
                <c:pt idx="101">
                  <c:v>1.45207773317374E-5</c:v>
                </c:pt>
                <c:pt idx="102">
                  <c:v>1.50336779531923E-5</c:v>
                </c:pt>
                <c:pt idx="103">
                  <c:v>1.55646951699961E-5</c:v>
                </c:pt>
                <c:pt idx="104">
                  <c:v>1.61144688937427E-5</c:v>
                </c:pt>
                <c:pt idx="105">
                  <c:v>1.6683661638828E-5</c:v>
                </c:pt>
                <c:pt idx="106">
                  <c:v>1.72729593208199E-5</c:v>
                </c:pt>
                <c:pt idx="107">
                  <c:v>1.78830720831936E-5</c:v>
                </c:pt>
                <c:pt idx="108">
                  <c:v>1.85147351529559E-5</c:v>
                </c:pt>
                <c:pt idx="109">
                  <c:v>1.91687097267239E-5</c:v>
                </c:pt>
                <c:pt idx="110">
                  <c:v>1.9845783887869E-5</c:v>
                </c:pt>
                <c:pt idx="111">
                  <c:v>2.05467735564151E-5</c:v>
                </c:pt>
                <c:pt idx="112">
                  <c:v>2.12725234722212E-5</c:v>
                </c:pt>
                <c:pt idx="113">
                  <c:v>2.20239082127946E-5</c:v>
                </c:pt>
                <c:pt idx="114">
                  <c:v>2.28018332474233E-5</c:v>
                </c:pt>
                <c:pt idx="115">
                  <c:v>2.36072360282626E-5</c:v>
                </c:pt>
                <c:pt idx="116">
                  <c:v>2.4441087119891E-5</c:v>
                </c:pt>
                <c:pt idx="117">
                  <c:v>2.53043913691142E-5</c:v>
                </c:pt>
                <c:pt idx="118">
                  <c:v>2.61981891157557E-5</c:v>
                </c:pt>
                <c:pt idx="119">
                  <c:v>2.71235574463215E-5</c:v>
                </c:pt>
                <c:pt idx="120">
                  <c:v>2.8081611492069E-5</c:v>
                </c:pt>
                <c:pt idx="121">
                  <c:v>2.90735057726911E-5</c:v>
                </c:pt>
                <c:pt idx="122">
                  <c:v>3.01004355876273E-5</c:v>
                </c:pt>
                <c:pt idx="123">
                  <c:v>3.11636384565987E-5</c:v>
                </c:pt>
                <c:pt idx="124">
                  <c:v>3.22643956106743E-5</c:v>
                </c:pt>
                <c:pt idx="125">
                  <c:v>3.34040335364773E-5</c:v>
                </c:pt>
                <c:pt idx="126">
                  <c:v>3.45839255744891E-5</c:v>
                </c:pt>
                <c:pt idx="127">
                  <c:v>3.58054935741836E-5</c:v>
                </c:pt>
                <c:pt idx="128">
                  <c:v>3.70702096073276E-5</c:v>
                </c:pt>
                <c:pt idx="129">
                  <c:v>3.83795977420256E-5</c:v>
                </c:pt>
                <c:pt idx="130">
                  <c:v>3.97352358792105E-5</c:v>
                </c:pt>
                <c:pt idx="131">
                  <c:v>4.11387576542596E-5</c:v>
                </c:pt>
                <c:pt idx="132">
                  <c:v>4.25918544055069E-5</c:v>
                </c:pt>
                <c:pt idx="133">
                  <c:v>4.40962772125834E-5</c:v>
                </c:pt>
                <c:pt idx="134">
                  <c:v>4.56538390060573E-5</c:v>
                </c:pt>
                <c:pt idx="135">
                  <c:v>4.72664167532827E-5</c:v>
                </c:pt>
                <c:pt idx="136">
                  <c:v>4.89359537190397E-5</c:v>
                </c:pt>
                <c:pt idx="137">
                  <c:v>5.0664461807859E-5</c:v>
                </c:pt>
                <c:pt idx="138">
                  <c:v>5.24540239883748E-5</c:v>
                </c:pt>
                <c:pt idx="139">
                  <c:v>5.43067968040557E-5</c:v>
                </c:pt>
                <c:pt idx="140">
                  <c:v>5.62250129706699E-5</c:v>
                </c:pt>
                <c:pt idx="141">
                  <c:v>5.82109840680176E-5</c:v>
                </c:pt>
                <c:pt idx="142">
                  <c:v>6.02671033254544E-5</c:v>
                </c:pt>
                <c:pt idx="143">
                  <c:v>6.23958485049927E-5</c:v>
                </c:pt>
                <c:pt idx="144">
                  <c:v>6.45997848881712E-5</c:v>
                </c:pt>
                <c:pt idx="145">
                  <c:v>6.68815683668378E-5</c:v>
                </c:pt>
                <c:pt idx="146">
                  <c:v>6.92439486440295E-5</c:v>
                </c:pt>
                <c:pt idx="147">
                  <c:v>7.1689772547233E-5</c:v>
                </c:pt>
                <c:pt idx="148">
                  <c:v>7.42219874590542E-5</c:v>
                </c:pt>
                <c:pt idx="149">
                  <c:v>7.68436448691888E-5</c:v>
                </c:pt>
                <c:pt idx="150">
                  <c:v>7.95579040514957E-5</c:v>
                </c:pt>
                <c:pt idx="151">
                  <c:v>8.23680358713864E-5</c:v>
                </c:pt>
                <c:pt idx="152">
                  <c:v>8.52774267270536E-5</c:v>
                </c:pt>
                <c:pt idx="153">
                  <c:v>8.82895826305516E-5</c:v>
                </c:pt>
                <c:pt idx="154">
                  <c:v>9.14081334328078E-5</c:v>
                </c:pt>
                <c:pt idx="155">
                  <c:v>9.46368371979326E-5</c:v>
                </c:pt>
                <c:pt idx="156">
                  <c:v>9.79795847314429E-5</c:v>
                </c:pt>
                <c:pt idx="157">
                  <c:v>0.000101440404269463</c:v>
                </c:pt>
                <c:pt idx="158">
                  <c:v>0.000105023466332868</c:v>
                </c:pt>
                <c:pt idx="159">
                  <c:v>0.000108733088753088</c:v>
                </c:pt>
                <c:pt idx="160">
                  <c:v>0.000112573741875079</c:v>
                </c:pt>
                <c:pt idx="161">
                  <c:v>0.000116550053944818</c:v>
                </c:pt>
                <c:pt idx="162">
                  <c:v>0.000120666816686357</c:v>
                </c:pt>
                <c:pt idx="163">
                  <c:v>0.000124928991076323</c:v>
                </c:pt>
                <c:pt idx="164">
                  <c:v>0.000129341713322176</c:v>
                </c:pt>
                <c:pt idx="165">
                  <c:v>0.000133910301051794</c:v>
                </c:pt>
                <c:pt idx="166">
                  <c:v>0.000138640259721446</c:v>
                </c:pt>
                <c:pt idx="167">
                  <c:v>0.000143537289249553</c:v>
                </c:pt>
                <c:pt idx="168">
                  <c:v>0.000148607290887493</c:v>
                </c:pt>
                <c:pt idx="169">
                  <c:v>0.000153856374329113</c:v>
                </c:pt>
                <c:pt idx="170">
                  <c:v>0.000159290865072891</c:v>
                </c:pt>
                <c:pt idx="171">
                  <c:v>0.00016491731204722</c:v>
                </c:pt>
                <c:pt idx="172">
                  <c:v>0.0001707424955003</c:v>
                </c:pt>
                <c:pt idx="173">
                  <c:v>0.000176773435170022</c:v>
                </c:pt>
                <c:pt idx="174">
                  <c:v>0.000183017398746403</c:v>
                </c:pt>
                <c:pt idx="175">
                  <c:v>0.000189481910625025</c:v>
                </c:pt>
                <c:pt idx="176">
                  <c:v>0.000196174760979515</c:v>
                </c:pt>
                <c:pt idx="177">
                  <c:v>0.000203104015145221</c:v>
                </c:pt>
                <c:pt idx="178">
                  <c:v>0.000210278023341099</c:v>
                </c:pt>
                <c:pt idx="179">
                  <c:v>0.000217705430730081</c:v>
                </c:pt>
                <c:pt idx="180">
                  <c:v>0.00022539518783896</c:v>
                </c:pt>
                <c:pt idx="181">
                  <c:v>0.000233356561343473</c:v>
                </c:pt>
                <c:pt idx="182">
                  <c:v>0.000241599145235119</c:v>
                </c:pt>
                <c:pt idx="183">
                  <c:v>0.000250132872383659</c:v>
                </c:pt>
                <c:pt idx="184">
                  <c:v>0.000258968026504953</c:v>
                </c:pt>
                <c:pt idx="185">
                  <c:v>0.000268115254555704</c:v>
                </c:pt>
                <c:pt idx="186">
                  <c:v>0.00027758557956234</c:v>
                </c:pt>
                <c:pt idx="187">
                  <c:v>0.00028739041390497</c:v>
                </c:pt>
                <c:pt idx="188">
                  <c:v>0.000297541573069277</c:v>
                </c:pt>
                <c:pt idx="189">
                  <c:v>0.00030805128988748</c:v>
                </c:pt>
                <c:pt idx="190">
                  <c:v>0.000318932229275735</c:v>
                </c:pt>
                <c:pt idx="191">
                  <c:v>0.000330197503500102</c:v>
                </c:pt>
                <c:pt idx="192">
                  <c:v>0.000341860687975409</c:v>
                </c:pt>
                <c:pt idx="193">
                  <c:v>0.000353935837624943</c:v>
                </c:pt>
                <c:pt idx="194">
                  <c:v>0.000366437503818414</c:v>
                </c:pt>
                <c:pt idx="195">
                  <c:v>0.000379380751905826</c:v>
                </c:pt>
                <c:pt idx="196">
                  <c:v>0.000392781179373987</c:v>
                </c:pt>
                <c:pt idx="197">
                  <c:v>0.000406654934641534</c:v>
                </c:pt>
                <c:pt idx="198">
                  <c:v>0.000421018736518127</c:v>
                </c:pt>
                <c:pt idx="199">
                  <c:v>0.000435889894354067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'experiment2Sink-1k.csv'!$K$1</c:f>
              <c:strCache>
                <c:ptCount val="1"/>
                <c:pt idx="0">
                  <c:v>Iz with Iy=.0019 mA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'experiment2Sink-1k.csv'!$A$2:$A$201</c:f>
              <c:numCache>
                <c:formatCode>0.00E+00</c:formatCode>
                <c:ptCount val="200"/>
                <c:pt idx="0">
                  <c:v>1.0E-8</c:v>
                </c:pt>
                <c:pt idx="1">
                  <c:v>1.07189131921E-8</c:v>
                </c:pt>
                <c:pt idx="2">
                  <c:v>1.14895100019E-8</c:v>
                </c:pt>
                <c:pt idx="3">
                  <c:v>1.23155060329E-8</c:v>
                </c:pt>
                <c:pt idx="4">
                  <c:v>1.32008840083E-8</c:v>
                </c:pt>
                <c:pt idx="5">
                  <c:v>1.41499129743E-8</c:v>
                </c:pt>
                <c:pt idx="6">
                  <c:v>1.51671688847E-8</c:v>
                </c:pt>
                <c:pt idx="7">
                  <c:v>1.62575566644E-8</c:v>
                </c:pt>
                <c:pt idx="8">
                  <c:v>1.74263338601E-8</c:v>
                </c:pt>
                <c:pt idx="9">
                  <c:v>1.86791359902E-8</c:v>
                </c:pt>
                <c:pt idx="10">
                  <c:v>2.00220037182E-8</c:v>
                </c:pt>
                <c:pt idx="11">
                  <c:v>2.14614119786E-8</c:v>
                </c:pt>
                <c:pt idx="12">
                  <c:v>2.30043011977E-8</c:v>
                </c:pt>
                <c:pt idx="13">
                  <c:v>2.46581107582E-8</c:v>
                </c:pt>
                <c:pt idx="14">
                  <c:v>2.64308148697E-8</c:v>
                </c:pt>
                <c:pt idx="15">
                  <c:v>2.83309610184E-8</c:v>
                </c:pt>
                <c:pt idx="16">
                  <c:v>3.03677111804E-8</c:v>
                </c:pt>
                <c:pt idx="17">
                  <c:v>3.25508859984E-8</c:v>
                </c:pt>
                <c:pt idx="18">
                  <c:v>3.48910121341E-8</c:v>
                </c:pt>
                <c:pt idx="19">
                  <c:v>3.73993730248E-8</c:v>
                </c:pt>
                <c:pt idx="20">
                  <c:v>4.0088063289E-8</c:v>
                </c:pt>
                <c:pt idx="21">
                  <c:v>4.29700470432E-8</c:v>
                </c:pt>
                <c:pt idx="22">
                  <c:v>4.60592204115E-8</c:v>
                </c:pt>
                <c:pt idx="23">
                  <c:v>4.93704785284E-8</c:v>
                </c:pt>
                <c:pt idx="24">
                  <c:v>5.29197873596E-8</c:v>
                </c:pt>
                <c:pt idx="25">
                  <c:v>5.67242606849E-8</c:v>
                </c:pt>
                <c:pt idx="26">
                  <c:v>6.08022426165E-8</c:v>
                </c:pt>
                <c:pt idx="27">
                  <c:v>6.51733960488E-8</c:v>
                </c:pt>
                <c:pt idx="28">
                  <c:v>6.98587974679E-8</c:v>
                </c:pt>
                <c:pt idx="29">
                  <c:v>7.48810385759E-8</c:v>
                </c:pt>
                <c:pt idx="30">
                  <c:v>8.02643352226E-8</c:v>
                </c:pt>
                <c:pt idx="31">
                  <c:v>8.60346441668E-8</c:v>
                </c:pt>
                <c:pt idx="32">
                  <c:v>9.22197882333E-8</c:v>
                </c:pt>
                <c:pt idx="33">
                  <c:v>9.88495904663E-8</c:v>
                </c:pt>
                <c:pt idx="34">
                  <c:v>1.05956017928E-7</c:v>
                </c:pt>
                <c:pt idx="35">
                  <c:v>1.13573335834E-7</c:v>
                </c:pt>
                <c:pt idx="36">
                  <c:v>1.21738272774E-7</c:v>
                </c:pt>
                <c:pt idx="37">
                  <c:v>1.30490197801E-7</c:v>
                </c:pt>
                <c:pt idx="38">
                  <c:v>1.39871310265E-7</c:v>
                </c:pt>
                <c:pt idx="39">
                  <c:v>1.49926843279E-7</c:v>
                </c:pt>
                <c:pt idx="40">
                  <c:v>1.60705281826E-7</c:v>
                </c:pt>
                <c:pt idx="41">
                  <c:v>1.7225859654E-7</c:v>
                </c:pt>
                <c:pt idx="42">
                  <c:v>1.8464249429E-7</c:v>
                </c:pt>
                <c:pt idx="43">
                  <c:v>1.97916686785E-7</c:v>
                </c:pt>
                <c:pt idx="44">
                  <c:v>2.12145178491E-7</c:v>
                </c:pt>
                <c:pt idx="45">
                  <c:v>2.27396575236E-7</c:v>
                </c:pt>
                <c:pt idx="46">
                  <c:v>2.43744415012E-7</c:v>
                </c:pt>
                <c:pt idx="47">
                  <c:v>2.61267522556E-7</c:v>
                </c:pt>
                <c:pt idx="48">
                  <c:v>2.80050389418E-7</c:v>
                </c:pt>
                <c:pt idx="49">
                  <c:v>3.00183581358E-7</c:v>
                </c:pt>
                <c:pt idx="50">
                  <c:v>3.21764175025E-7</c:v>
                </c:pt>
                <c:pt idx="51">
                  <c:v>3.44896226041E-7</c:v>
                </c:pt>
                <c:pt idx="52">
                  <c:v>3.6969127072E-7</c:v>
                </c:pt>
                <c:pt idx="53">
                  <c:v>3.9626886387E-7</c:v>
                </c:pt>
                <c:pt idx="54">
                  <c:v>4.24757155254E-7</c:v>
                </c:pt>
                <c:pt idx="55">
                  <c:v>4.55293507487E-7</c:v>
                </c:pt>
                <c:pt idx="56">
                  <c:v>4.88025158365E-7</c:v>
                </c:pt>
                <c:pt idx="57">
                  <c:v>5.23109930806E-7</c:v>
                </c:pt>
                <c:pt idx="58">
                  <c:v>5.60716993821E-7</c:v>
                </c:pt>
                <c:pt idx="59">
                  <c:v>6.01027678207E-7</c:v>
                </c:pt>
                <c:pt idx="60">
                  <c:v>6.44236350872E-7</c:v>
                </c:pt>
                <c:pt idx="61">
                  <c:v>6.90551352016E-7</c:v>
                </c:pt>
                <c:pt idx="62">
                  <c:v>7.40195999692E-7</c:v>
                </c:pt>
                <c:pt idx="63">
                  <c:v>7.9340966658E-7</c:v>
                </c:pt>
                <c:pt idx="64">
                  <c:v>8.5044893418E-7</c:v>
                </c:pt>
                <c:pt idx="65">
                  <c:v>9.11588829975E-7</c:v>
                </c:pt>
                <c:pt idx="66">
                  <c:v>9.77124153535E-7</c:v>
                </c:pt>
                <c:pt idx="67">
                  <c:v>1.04737089796E-6</c:v>
                </c:pt>
                <c:pt idx="68">
                  <c:v>1.12266777351E-6</c:v>
                </c:pt>
                <c:pt idx="69">
                  <c:v>1.20337784078E-6</c:v>
                </c:pt>
                <c:pt idx="70">
                  <c:v>1.28989026125E-6</c:v>
                </c:pt>
                <c:pt idx="71">
                  <c:v>1.38262217376E-6</c:v>
                </c:pt>
                <c:pt idx="72">
                  <c:v>1.4820207058E-6</c:v>
                </c:pt>
                <c:pt idx="73">
                  <c:v>1.58856512943E-6</c:v>
                </c:pt>
                <c:pt idx="74">
                  <c:v>1.70276917223E-6</c:v>
                </c:pt>
                <c:pt idx="75">
                  <c:v>1.82518349432E-6</c:v>
                </c:pt>
                <c:pt idx="76">
                  <c:v>1.95639834352E-6</c:v>
                </c:pt>
                <c:pt idx="77">
                  <c:v>2.09704640132E-6</c:v>
                </c:pt>
                <c:pt idx="78">
                  <c:v>2.24780583355E-6</c:v>
                </c:pt>
                <c:pt idx="79">
                  <c:v>2.40940356024E-6</c:v>
                </c:pt>
                <c:pt idx="80">
                  <c:v>2.58261876068E-6</c:v>
                </c:pt>
                <c:pt idx="81">
                  <c:v>2.76828663039E-6</c:v>
                </c:pt>
                <c:pt idx="82">
                  <c:v>2.96730240819E-6</c:v>
                </c:pt>
                <c:pt idx="83">
                  <c:v>3.18062569279E-6</c:v>
                </c:pt>
                <c:pt idx="84">
                  <c:v>3.40928506975E-6</c:v>
                </c:pt>
                <c:pt idx="85">
                  <c:v>3.65438307096E-6</c:v>
                </c:pt>
                <c:pt idx="86">
                  <c:v>3.91710149081E-6</c:v>
                </c:pt>
                <c:pt idx="87">
                  <c:v>4.19870708444E-6</c:v>
                </c:pt>
                <c:pt idx="88">
                  <c:v>4.5005576757E-6</c:v>
                </c:pt>
                <c:pt idx="89">
                  <c:v>4.82410870417E-6</c:v>
                </c:pt>
                <c:pt idx="90">
                  <c:v>5.1709202429E-6</c:v>
                </c:pt>
                <c:pt idx="91">
                  <c:v>5.54266452066E-6</c:v>
                </c:pt>
                <c:pt idx="92">
                  <c:v>5.94113398497E-6</c:v>
                </c:pt>
                <c:pt idx="93">
                  <c:v>6.36824994472E-6</c:v>
                </c:pt>
                <c:pt idx="94">
                  <c:v>6.82607183427E-6</c:v>
                </c:pt>
                <c:pt idx="95">
                  <c:v>7.31680714343E-6</c:v>
                </c:pt>
                <c:pt idx="96">
                  <c:v>7.84282206134E-6</c:v>
                </c:pt>
                <c:pt idx="97">
                  <c:v>8.40665288562E-6</c:v>
                </c:pt>
                <c:pt idx="98">
                  <c:v>9.01101825167E-6</c:v>
                </c:pt>
                <c:pt idx="99">
                  <c:v>9.65883224116E-6</c:v>
                </c:pt>
                <c:pt idx="100">
                  <c:v>1.0353218433E-5</c:v>
                </c:pt>
                <c:pt idx="101">
                  <c:v>1.10975249641E-5</c:v>
                </c:pt>
                <c:pt idx="102">
                  <c:v>1.18953406737E-5</c:v>
                </c:pt>
                <c:pt idx="103">
                  <c:v>1.27505124071E-5</c:v>
                </c:pt>
                <c:pt idx="104">
                  <c:v>1.36671635646E-5</c:v>
                </c:pt>
                <c:pt idx="105">
                  <c:v>1.46497139831E-5</c:v>
                </c:pt>
                <c:pt idx="106">
                  <c:v>1.57029012473E-5</c:v>
                </c:pt>
                <c:pt idx="107">
                  <c:v>1.68318035333E-5</c:v>
                </c:pt>
                <c:pt idx="108">
                  <c:v>1.80418640939E-5</c:v>
                </c:pt>
                <c:pt idx="109">
                  <c:v>1.93389175046E-5</c:v>
                </c:pt>
                <c:pt idx="110">
                  <c:v>2.0729217796E-5</c:v>
                </c:pt>
                <c:pt idx="111">
                  <c:v>2.22194686094E-5</c:v>
                </c:pt>
                <c:pt idx="112">
                  <c:v>2.38168555198E-5</c:v>
                </c:pt>
                <c:pt idx="113">
                  <c:v>2.55290806824E-5</c:v>
                </c:pt>
                <c:pt idx="114">
                  <c:v>2.73643999707E-5</c:v>
                </c:pt>
                <c:pt idx="115">
                  <c:v>2.93316627839E-5</c:v>
                </c:pt>
                <c:pt idx="116">
                  <c:v>3.14403547159E-5</c:v>
                </c:pt>
                <c:pt idx="117">
                  <c:v>3.37006432927E-5</c:v>
                </c:pt>
                <c:pt idx="118">
                  <c:v>3.61234269971E-5</c:v>
                </c:pt>
                <c:pt idx="119">
                  <c:v>3.87203878181E-5</c:v>
                </c:pt>
                <c:pt idx="120">
                  <c:v>4.15040475785E-5</c:v>
                </c:pt>
                <c:pt idx="121">
                  <c:v>4.44878283113E-5</c:v>
                </c:pt>
                <c:pt idx="122">
                  <c:v>4.76861169771E-5</c:v>
                </c:pt>
                <c:pt idx="123">
                  <c:v>5.11143348344E-5</c:v>
                </c:pt>
                <c:pt idx="124">
                  <c:v>5.47890117959E-5</c:v>
                </c:pt>
                <c:pt idx="125">
                  <c:v>5.87278661319E-5</c:v>
                </c:pt>
                <c:pt idx="126">
                  <c:v>6.29498899022E-5</c:v>
                </c:pt>
                <c:pt idx="127">
                  <c:v>6.74754405311E-5</c:v>
                </c:pt>
                <c:pt idx="128">
                  <c:v>7.23263389648E-5</c:v>
                </c:pt>
                <c:pt idx="129">
                  <c:v>7.75259748863E-5</c:v>
                </c:pt>
                <c:pt idx="130">
                  <c:v>8.30994194935E-5</c:v>
                </c:pt>
                <c:pt idx="131">
                  <c:v>8.90735463861E-5</c:v>
                </c:pt>
                <c:pt idx="132">
                  <c:v>9.54771611421E-5</c:v>
                </c:pt>
                <c:pt idx="133" formatCode="General">
                  <c:v>0.000102341140211</c:v>
                </c:pt>
                <c:pt idx="134" formatCode="General">
                  <c:v>0.000109698579789</c:v>
                </c:pt>
                <c:pt idx="135" formatCode="General">
                  <c:v>0.000117584955405</c:v>
                </c:pt>
                <c:pt idx="136" formatCode="General">
                  <c:v>0.000126038292968</c:v>
                </c:pt>
                <c:pt idx="137" formatCode="General">
                  <c:v>0.00013509935212</c:v>
                </c:pt>
                <c:pt idx="138" formatCode="General">
                  <c:v>0.000144811822767</c:v>
                </c:pt>
                <c:pt idx="139" formatCode="General">
                  <c:v>0.000155222535743</c:v>
                </c:pt>
                <c:pt idx="140" formatCode="General">
                  <c:v>0.000166381688608</c:v>
                </c:pt>
                <c:pt idx="141" formatCode="General">
                  <c:v>0.000178343087693</c:v>
                </c:pt>
                <c:pt idx="142" formatCode="General">
                  <c:v>0.000191164407539</c:v>
                </c:pt>
                <c:pt idx="143" formatCode="General">
                  <c:v>0.000204907468982</c:v>
                </c:pt>
                <c:pt idx="144" formatCode="General">
                  <c:v>0.000219638537242</c:v>
                </c:pt>
                <c:pt idx="145" formatCode="General">
                  <c:v>0.000235428641432</c:v>
                </c:pt>
                <c:pt idx="146" formatCode="General">
                  <c:v>0.000252353917043</c:v>
                </c:pt>
                <c:pt idx="147" formatCode="General">
                  <c:v>0.000270495973046</c:v>
                </c:pt>
                <c:pt idx="148" formatCode="General">
                  <c:v>0.000289942285388</c:v>
                </c:pt>
                <c:pt idx="149" formatCode="General">
                  <c:v>0.000310786618778</c:v>
                </c:pt>
                <c:pt idx="150" formatCode="General">
                  <c:v>0.000333129478793</c:v>
                </c:pt>
                <c:pt idx="151" formatCode="General">
                  <c:v>0.00035707859649</c:v>
                </c:pt>
                <c:pt idx="152" formatCode="General">
                  <c:v>0.000382749447852</c:v>
                </c:pt>
                <c:pt idx="153" formatCode="General">
                  <c:v>0.000410265810583</c:v>
                </c:pt>
                <c:pt idx="154" formatCode="General">
                  <c:v>0.00043976036093</c:v>
                </c:pt>
                <c:pt idx="155" formatCode="General">
                  <c:v>0.000471375313412</c:v>
                </c:pt>
                <c:pt idx="156" formatCode="General">
                  <c:v>0.000505263106534</c:v>
                </c:pt>
                <c:pt idx="157" formatCode="General">
                  <c:v>0.000541587137808</c:v>
                </c:pt>
                <c:pt idx="158" formatCode="General">
                  <c:v>0.000580522551609</c:v>
                </c:pt>
                <c:pt idx="159" formatCode="General">
                  <c:v>0.000622257083673</c:v>
                </c:pt>
                <c:pt idx="160" formatCode="General">
                  <c:v>0.000666991966303</c:v>
                </c:pt>
                <c:pt idx="161" formatCode="General">
                  <c:v>0.00071494289866</c:v>
                </c:pt>
                <c:pt idx="162" formatCode="General">
                  <c:v>0.000766341086801</c:v>
                </c:pt>
                <c:pt idx="163" formatCode="General">
                  <c:v>0.000821434358492</c:v>
                </c:pt>
                <c:pt idx="164" formatCode="General">
                  <c:v>0.000880488358164</c:v>
                </c:pt>
                <c:pt idx="165" formatCode="General">
                  <c:v>0.000943787827778</c:v>
                </c:pt>
                <c:pt idx="166" formatCode="General">
                  <c:v>0.00101163797977</c:v>
                </c:pt>
                <c:pt idx="167" formatCode="General">
                  <c:v>0.00108436596869</c:v>
                </c:pt>
                <c:pt idx="168" formatCode="General">
                  <c:v>0.00116232246868</c:v>
                </c:pt>
                <c:pt idx="169" formatCode="General">
                  <c:v>0.0012458833643</c:v>
                </c:pt>
                <c:pt idx="170" formatCode="General">
                  <c:v>0.00133545156293</c:v>
                </c:pt>
                <c:pt idx="171" formatCode="General">
                  <c:v>0.00143145893752</c:v>
                </c:pt>
                <c:pt idx="172" formatCode="General">
                  <c:v>0.00153436840893</c:v>
                </c:pt>
                <c:pt idx="173" formatCode="General">
                  <c:v>0.00164467617799</c:v>
                </c:pt>
                <c:pt idx="174" formatCode="General">
                  <c:v>0.0017629141181</c:v>
                </c:pt>
                <c:pt idx="175" formatCode="General">
                  <c:v>0.00188965233969</c:v>
                </c:pt>
                <c:pt idx="176" formatCode="General">
                  <c:v>0.00202550193923</c:v>
                </c:pt>
                <c:pt idx="177" formatCode="General">
                  <c:v>0.00217111794569</c:v>
                </c:pt>
                <c:pt idx="178" formatCode="General">
                  <c:v>0.00232720247896</c:v>
                </c:pt>
                <c:pt idx="179" formatCode="General">
                  <c:v>0.00249450813523</c:v>
                </c:pt>
                <c:pt idx="180" formatCode="General">
                  <c:v>0.00267384161584</c:v>
                </c:pt>
                <c:pt idx="181" formatCode="General">
                  <c:v>0.00286606761695</c:v>
                </c:pt>
                <c:pt idx="182" formatCode="General">
                  <c:v>0.00307211299886</c:v>
                </c:pt>
                <c:pt idx="183" formatCode="General">
                  <c:v>0.0032929712551</c:v>
                </c:pt>
                <c:pt idx="184" formatCode="General">
                  <c:v>0.00352970730273</c:v>
                </c:pt>
                <c:pt idx="185" formatCode="General">
                  <c:v>0.00378346261713</c:v>
                </c:pt>
                <c:pt idx="186" formatCode="General">
                  <c:v>0.00405546073584</c:v>
                </c:pt>
                <c:pt idx="187" formatCode="General">
                  <c:v>0.00434701315813</c:v>
                </c:pt>
                <c:pt idx="188" formatCode="General">
                  <c:v>0.00465952566866</c:v>
                </c:pt>
                <c:pt idx="189" formatCode="General">
                  <c:v>0.00499450511586</c:v>
                </c:pt>
                <c:pt idx="190" formatCode="General">
                  <c:v>0.00535356667741</c:v>
                </c:pt>
                <c:pt idx="191" formatCode="General">
                  <c:v>0.0057384416483</c:v>
                </c:pt>
                <c:pt idx="192" formatCode="General">
                  <c:v>0.00615098578858</c:v>
                </c:pt>
                <c:pt idx="193" formatCode="General">
                  <c:v>0.00659318827133</c:v>
                </c:pt>
                <c:pt idx="194" formatCode="General">
                  <c:v>0.00706718127393</c:v>
                </c:pt>
                <c:pt idx="195" formatCode="General">
                  <c:v>0.00757525025877</c:v>
                </c:pt>
                <c:pt idx="196" formatCode="General">
                  <c:v>0.00811984499318</c:v>
                </c:pt>
                <c:pt idx="197" formatCode="General">
                  <c:v>0.00870359136149</c:v>
                </c:pt>
                <c:pt idx="198" formatCode="General">
                  <c:v>0.00932930402628</c:v>
                </c:pt>
                <c:pt idx="199" formatCode="General">
                  <c:v>0.01</c:v>
                </c:pt>
              </c:numCache>
            </c:numRef>
          </c:xVal>
          <c:yVal>
            <c:numRef>
              <c:f>'experiment2Sink-1k.csv'!$K$2:$K$201</c:f>
              <c:numCache>
                <c:formatCode>0.00E+00</c:formatCode>
                <c:ptCount val="200"/>
                <c:pt idx="0">
                  <c:v>1.32E-7</c:v>
                </c:pt>
                <c:pt idx="1">
                  <c:v>1.38E-7</c:v>
                </c:pt>
                <c:pt idx="2">
                  <c:v>1.45E-7</c:v>
                </c:pt>
                <c:pt idx="3">
                  <c:v>1.51E-7</c:v>
                </c:pt>
                <c:pt idx="4">
                  <c:v>1.59E-7</c:v>
                </c:pt>
                <c:pt idx="5">
                  <c:v>1.66E-7</c:v>
                </c:pt>
                <c:pt idx="6">
                  <c:v>1.73E-7</c:v>
                </c:pt>
                <c:pt idx="7">
                  <c:v>1.82E-7</c:v>
                </c:pt>
                <c:pt idx="8">
                  <c:v>1.9E-7</c:v>
                </c:pt>
                <c:pt idx="9">
                  <c:v>1.97E-7</c:v>
                </c:pt>
                <c:pt idx="10">
                  <c:v>2.03E-7</c:v>
                </c:pt>
                <c:pt idx="11">
                  <c:v>2.11E-7</c:v>
                </c:pt>
                <c:pt idx="12">
                  <c:v>2.2E-7</c:v>
                </c:pt>
                <c:pt idx="13">
                  <c:v>2.29E-7</c:v>
                </c:pt>
                <c:pt idx="14">
                  <c:v>2.39E-7</c:v>
                </c:pt>
                <c:pt idx="15">
                  <c:v>2.48E-7</c:v>
                </c:pt>
                <c:pt idx="16">
                  <c:v>2.58E-7</c:v>
                </c:pt>
                <c:pt idx="17">
                  <c:v>2.68E-7</c:v>
                </c:pt>
                <c:pt idx="18">
                  <c:v>2.79E-7</c:v>
                </c:pt>
                <c:pt idx="19">
                  <c:v>2.89E-7</c:v>
                </c:pt>
                <c:pt idx="20">
                  <c:v>3E-7</c:v>
                </c:pt>
                <c:pt idx="21">
                  <c:v>3.09E-7</c:v>
                </c:pt>
                <c:pt idx="22">
                  <c:v>3.22E-7</c:v>
                </c:pt>
                <c:pt idx="23">
                  <c:v>3.34E-7</c:v>
                </c:pt>
                <c:pt idx="24">
                  <c:v>3.46E-7</c:v>
                </c:pt>
                <c:pt idx="25">
                  <c:v>3.61E-7</c:v>
                </c:pt>
                <c:pt idx="26">
                  <c:v>3.73E-7</c:v>
                </c:pt>
                <c:pt idx="27">
                  <c:v>3.87E-7</c:v>
                </c:pt>
                <c:pt idx="28">
                  <c:v>4.01E-7</c:v>
                </c:pt>
                <c:pt idx="29">
                  <c:v>4.16E-7</c:v>
                </c:pt>
                <c:pt idx="30">
                  <c:v>4.31E-7</c:v>
                </c:pt>
                <c:pt idx="31">
                  <c:v>4.47E-7</c:v>
                </c:pt>
                <c:pt idx="32">
                  <c:v>4.63E-7</c:v>
                </c:pt>
                <c:pt idx="33">
                  <c:v>4.81E-7</c:v>
                </c:pt>
                <c:pt idx="34">
                  <c:v>4.99E-7</c:v>
                </c:pt>
                <c:pt idx="35">
                  <c:v>5.17E-7</c:v>
                </c:pt>
                <c:pt idx="36">
                  <c:v>5.36E-7</c:v>
                </c:pt>
                <c:pt idx="37">
                  <c:v>5.54E-7</c:v>
                </c:pt>
                <c:pt idx="38">
                  <c:v>5.74E-7</c:v>
                </c:pt>
                <c:pt idx="39">
                  <c:v>5.96E-7</c:v>
                </c:pt>
                <c:pt idx="40">
                  <c:v>6.16E-7</c:v>
                </c:pt>
                <c:pt idx="41">
                  <c:v>6.38E-7</c:v>
                </c:pt>
                <c:pt idx="42">
                  <c:v>6.61E-7</c:v>
                </c:pt>
                <c:pt idx="43">
                  <c:v>6.84E-7</c:v>
                </c:pt>
                <c:pt idx="44">
                  <c:v>7.06E-7</c:v>
                </c:pt>
                <c:pt idx="45">
                  <c:v>7.33E-7</c:v>
                </c:pt>
                <c:pt idx="46">
                  <c:v>7.58E-7</c:v>
                </c:pt>
                <c:pt idx="47">
                  <c:v>7.86E-7</c:v>
                </c:pt>
                <c:pt idx="48">
                  <c:v>8.14E-7</c:v>
                </c:pt>
                <c:pt idx="49">
                  <c:v>8.43E-7</c:v>
                </c:pt>
                <c:pt idx="50">
                  <c:v>8.74E-7</c:v>
                </c:pt>
                <c:pt idx="51">
                  <c:v>9.04E-7</c:v>
                </c:pt>
                <c:pt idx="52">
                  <c:v>9.36E-7</c:v>
                </c:pt>
                <c:pt idx="53">
                  <c:v>9.69E-7</c:v>
                </c:pt>
                <c:pt idx="54">
                  <c:v>1.004E-6</c:v>
                </c:pt>
                <c:pt idx="55">
                  <c:v>1.039E-6</c:v>
                </c:pt>
                <c:pt idx="56">
                  <c:v>1.076E-6</c:v>
                </c:pt>
                <c:pt idx="57">
                  <c:v>1.114E-6</c:v>
                </c:pt>
                <c:pt idx="58">
                  <c:v>1.155E-6</c:v>
                </c:pt>
                <c:pt idx="59">
                  <c:v>1.197E-6</c:v>
                </c:pt>
                <c:pt idx="60">
                  <c:v>1.238E-6</c:v>
                </c:pt>
                <c:pt idx="61">
                  <c:v>1.283E-6</c:v>
                </c:pt>
                <c:pt idx="62">
                  <c:v>1.328E-6</c:v>
                </c:pt>
                <c:pt idx="63">
                  <c:v>1.375E-6</c:v>
                </c:pt>
                <c:pt idx="64">
                  <c:v>1.423E-6</c:v>
                </c:pt>
                <c:pt idx="65">
                  <c:v>1.473E-6</c:v>
                </c:pt>
                <c:pt idx="66">
                  <c:v>1.525E-6</c:v>
                </c:pt>
                <c:pt idx="67">
                  <c:v>1.579E-6</c:v>
                </c:pt>
                <c:pt idx="68">
                  <c:v>1.634E-6</c:v>
                </c:pt>
                <c:pt idx="69">
                  <c:v>1.691E-6</c:v>
                </c:pt>
                <c:pt idx="70">
                  <c:v>1.751E-6</c:v>
                </c:pt>
                <c:pt idx="71">
                  <c:v>1.811E-6</c:v>
                </c:pt>
                <c:pt idx="72">
                  <c:v>1.874E-6</c:v>
                </c:pt>
                <c:pt idx="73">
                  <c:v>1.94E-6</c:v>
                </c:pt>
                <c:pt idx="74">
                  <c:v>2.02E-6</c:v>
                </c:pt>
                <c:pt idx="75">
                  <c:v>2.09E-6</c:v>
                </c:pt>
                <c:pt idx="76">
                  <c:v>2.16E-6</c:v>
                </c:pt>
                <c:pt idx="77">
                  <c:v>2.22E-6</c:v>
                </c:pt>
                <c:pt idx="78">
                  <c:v>2.31E-6</c:v>
                </c:pt>
                <c:pt idx="79">
                  <c:v>2.38E-6</c:v>
                </c:pt>
                <c:pt idx="80">
                  <c:v>2.47E-6</c:v>
                </c:pt>
                <c:pt idx="81">
                  <c:v>2.56E-6</c:v>
                </c:pt>
                <c:pt idx="82">
                  <c:v>2.65E-6</c:v>
                </c:pt>
                <c:pt idx="83">
                  <c:v>2.75E-6</c:v>
                </c:pt>
                <c:pt idx="84">
                  <c:v>2.84E-6</c:v>
                </c:pt>
                <c:pt idx="85">
                  <c:v>2.95E-6</c:v>
                </c:pt>
                <c:pt idx="86">
                  <c:v>3.05E-6</c:v>
                </c:pt>
                <c:pt idx="87">
                  <c:v>3.16E-6</c:v>
                </c:pt>
                <c:pt idx="88">
                  <c:v>3.27E-6</c:v>
                </c:pt>
                <c:pt idx="89">
                  <c:v>3.39E-6</c:v>
                </c:pt>
                <c:pt idx="90">
                  <c:v>3.51E-6</c:v>
                </c:pt>
                <c:pt idx="91">
                  <c:v>3.64E-6</c:v>
                </c:pt>
                <c:pt idx="92">
                  <c:v>3.77E-6</c:v>
                </c:pt>
                <c:pt idx="93">
                  <c:v>3.91E-6</c:v>
                </c:pt>
                <c:pt idx="94">
                  <c:v>4.05E-6</c:v>
                </c:pt>
                <c:pt idx="95">
                  <c:v>4.19E-6</c:v>
                </c:pt>
                <c:pt idx="96">
                  <c:v>4.35E-6</c:v>
                </c:pt>
                <c:pt idx="97">
                  <c:v>4.5E-6</c:v>
                </c:pt>
                <c:pt idx="98">
                  <c:v>4.66E-6</c:v>
                </c:pt>
                <c:pt idx="99">
                  <c:v>4.83E-6</c:v>
                </c:pt>
                <c:pt idx="100">
                  <c:v>5.0E-6</c:v>
                </c:pt>
                <c:pt idx="101">
                  <c:v>5.18E-6</c:v>
                </c:pt>
                <c:pt idx="102">
                  <c:v>5.36E-6</c:v>
                </c:pt>
                <c:pt idx="103">
                  <c:v>5.55E-6</c:v>
                </c:pt>
                <c:pt idx="104">
                  <c:v>5.75E-6</c:v>
                </c:pt>
                <c:pt idx="105">
                  <c:v>5.95E-6</c:v>
                </c:pt>
                <c:pt idx="106">
                  <c:v>6.17E-6</c:v>
                </c:pt>
                <c:pt idx="107">
                  <c:v>6.38E-6</c:v>
                </c:pt>
                <c:pt idx="108">
                  <c:v>6.61E-6</c:v>
                </c:pt>
                <c:pt idx="109">
                  <c:v>6.85E-6</c:v>
                </c:pt>
                <c:pt idx="110">
                  <c:v>7.05E-6</c:v>
                </c:pt>
                <c:pt idx="111">
                  <c:v>7.29E-6</c:v>
                </c:pt>
                <c:pt idx="112">
                  <c:v>7.55E-6</c:v>
                </c:pt>
                <c:pt idx="113">
                  <c:v>7.82E-6</c:v>
                </c:pt>
                <c:pt idx="114">
                  <c:v>8.11E-6</c:v>
                </c:pt>
                <c:pt idx="115">
                  <c:v>8.41E-6</c:v>
                </c:pt>
                <c:pt idx="116">
                  <c:v>8.71E-6</c:v>
                </c:pt>
                <c:pt idx="117">
                  <c:v>9.02E-6</c:v>
                </c:pt>
                <c:pt idx="118">
                  <c:v>9.34E-6</c:v>
                </c:pt>
                <c:pt idx="119">
                  <c:v>9.68E-6</c:v>
                </c:pt>
                <c:pt idx="120">
                  <c:v>1.003E-5</c:v>
                </c:pt>
                <c:pt idx="121">
                  <c:v>1.04E-5</c:v>
                </c:pt>
                <c:pt idx="122">
                  <c:v>1.078E-5</c:v>
                </c:pt>
                <c:pt idx="123">
                  <c:v>1.117E-5</c:v>
                </c:pt>
                <c:pt idx="124">
                  <c:v>1.159E-5</c:v>
                </c:pt>
                <c:pt idx="125">
                  <c:v>1.202E-5</c:v>
                </c:pt>
                <c:pt idx="126">
                  <c:v>1.245E-5</c:v>
                </c:pt>
                <c:pt idx="127">
                  <c:v>1.291E-5</c:v>
                </c:pt>
                <c:pt idx="128">
                  <c:v>1.339E-5</c:v>
                </c:pt>
                <c:pt idx="129">
                  <c:v>1.388E-5</c:v>
                </c:pt>
                <c:pt idx="130">
                  <c:v>1.439E-5</c:v>
                </c:pt>
                <c:pt idx="131">
                  <c:v>1.491E-5</c:v>
                </c:pt>
                <c:pt idx="132">
                  <c:v>1.548E-5</c:v>
                </c:pt>
                <c:pt idx="133">
                  <c:v>1.605E-5</c:v>
                </c:pt>
                <c:pt idx="134">
                  <c:v>1.665E-5</c:v>
                </c:pt>
                <c:pt idx="135">
                  <c:v>1.727E-5</c:v>
                </c:pt>
                <c:pt idx="136">
                  <c:v>1.792E-5</c:v>
                </c:pt>
                <c:pt idx="137">
                  <c:v>1.859E-5</c:v>
                </c:pt>
                <c:pt idx="138">
                  <c:v>1.928E-5</c:v>
                </c:pt>
                <c:pt idx="139">
                  <c:v>2.04E-5</c:v>
                </c:pt>
                <c:pt idx="140">
                  <c:v>2.1E-5</c:v>
                </c:pt>
                <c:pt idx="141">
                  <c:v>2.18E-5</c:v>
                </c:pt>
                <c:pt idx="142">
                  <c:v>2.27E-5</c:v>
                </c:pt>
                <c:pt idx="143">
                  <c:v>2.35E-5</c:v>
                </c:pt>
                <c:pt idx="144">
                  <c:v>2.44E-5</c:v>
                </c:pt>
                <c:pt idx="145">
                  <c:v>2.54E-5</c:v>
                </c:pt>
                <c:pt idx="146">
                  <c:v>2.64E-5</c:v>
                </c:pt>
                <c:pt idx="147">
                  <c:v>2.75E-5</c:v>
                </c:pt>
                <c:pt idx="148">
                  <c:v>2.86E-5</c:v>
                </c:pt>
                <c:pt idx="149">
                  <c:v>2.98E-5</c:v>
                </c:pt>
                <c:pt idx="150">
                  <c:v>3.1E-5</c:v>
                </c:pt>
                <c:pt idx="151">
                  <c:v>3.23E-5</c:v>
                </c:pt>
                <c:pt idx="152">
                  <c:v>3.37E-5</c:v>
                </c:pt>
                <c:pt idx="153">
                  <c:v>3.52E-5</c:v>
                </c:pt>
                <c:pt idx="154">
                  <c:v>3.67E-5</c:v>
                </c:pt>
                <c:pt idx="155">
                  <c:v>3.83E-5</c:v>
                </c:pt>
                <c:pt idx="156">
                  <c:v>4.0E-5</c:v>
                </c:pt>
                <c:pt idx="157">
                  <c:v>4.18E-5</c:v>
                </c:pt>
                <c:pt idx="158">
                  <c:v>4.37E-5</c:v>
                </c:pt>
                <c:pt idx="159">
                  <c:v>4.57E-5</c:v>
                </c:pt>
                <c:pt idx="160">
                  <c:v>4.78E-5</c:v>
                </c:pt>
                <c:pt idx="161">
                  <c:v>5.01E-5</c:v>
                </c:pt>
                <c:pt idx="162">
                  <c:v>5.24E-5</c:v>
                </c:pt>
                <c:pt idx="163">
                  <c:v>5.5E-5</c:v>
                </c:pt>
                <c:pt idx="164">
                  <c:v>5.76E-5</c:v>
                </c:pt>
                <c:pt idx="165">
                  <c:v>6.05E-5</c:v>
                </c:pt>
                <c:pt idx="166">
                  <c:v>6.35E-5</c:v>
                </c:pt>
                <c:pt idx="167">
                  <c:v>6.67E-5</c:v>
                </c:pt>
                <c:pt idx="168">
                  <c:v>7.01E-5</c:v>
                </c:pt>
                <c:pt idx="169">
                  <c:v>7.38E-5</c:v>
                </c:pt>
                <c:pt idx="170">
                  <c:v>7.76E-5</c:v>
                </c:pt>
                <c:pt idx="171">
                  <c:v>8.17E-5</c:v>
                </c:pt>
                <c:pt idx="172">
                  <c:v>8.62E-5</c:v>
                </c:pt>
                <c:pt idx="173">
                  <c:v>9.09E-5</c:v>
                </c:pt>
                <c:pt idx="174">
                  <c:v>9.59E-5</c:v>
                </c:pt>
                <c:pt idx="175">
                  <c:v>0.0001013</c:v>
                </c:pt>
                <c:pt idx="176">
                  <c:v>0.0001065</c:v>
                </c:pt>
                <c:pt idx="177">
                  <c:v>0.0001126</c:v>
                </c:pt>
                <c:pt idx="178">
                  <c:v>0.0001191</c:v>
                </c:pt>
                <c:pt idx="179">
                  <c:v>0.0001263</c:v>
                </c:pt>
                <c:pt idx="180">
                  <c:v>0.000134</c:v>
                </c:pt>
                <c:pt idx="181">
                  <c:v>0.0001422</c:v>
                </c:pt>
                <c:pt idx="182">
                  <c:v>0.000151</c:v>
                </c:pt>
                <c:pt idx="183">
                  <c:v>0.0001607</c:v>
                </c:pt>
                <c:pt idx="184">
                  <c:v>0.0001707</c:v>
                </c:pt>
                <c:pt idx="185">
                  <c:v>0.0001816</c:v>
                </c:pt>
                <c:pt idx="186">
                  <c:v>0.0001933</c:v>
                </c:pt>
                <c:pt idx="187">
                  <c:v>0.000208</c:v>
                </c:pt>
                <c:pt idx="188">
                  <c:v>0.000221</c:v>
                </c:pt>
                <c:pt idx="189">
                  <c:v>0.000236</c:v>
                </c:pt>
                <c:pt idx="190">
                  <c:v>0.000253</c:v>
                </c:pt>
                <c:pt idx="191">
                  <c:v>0.000272</c:v>
                </c:pt>
                <c:pt idx="192">
                  <c:v>0.000291</c:v>
                </c:pt>
                <c:pt idx="193">
                  <c:v>0.000312</c:v>
                </c:pt>
                <c:pt idx="194">
                  <c:v>0.000335</c:v>
                </c:pt>
                <c:pt idx="195">
                  <c:v>0.00036</c:v>
                </c:pt>
                <c:pt idx="196">
                  <c:v>0.000388</c:v>
                </c:pt>
                <c:pt idx="197">
                  <c:v>0.000418</c:v>
                </c:pt>
                <c:pt idx="198">
                  <c:v>0.00045</c:v>
                </c:pt>
                <c:pt idx="199">
                  <c:v>0.000486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'experiment2Sink-1k.csv'!$L$1</c:f>
              <c:strCache>
                <c:ptCount val="1"/>
                <c:pt idx="0">
                  <c:v>Theoretical Iz with Iy=.0019 mA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'experiment2Sink-1k.csv'!$A$2:$A$201</c:f>
              <c:numCache>
                <c:formatCode>0.00E+00</c:formatCode>
                <c:ptCount val="200"/>
                <c:pt idx="0">
                  <c:v>1.0E-8</c:v>
                </c:pt>
                <c:pt idx="1">
                  <c:v>1.07189131921E-8</c:v>
                </c:pt>
                <c:pt idx="2">
                  <c:v>1.14895100019E-8</c:v>
                </c:pt>
                <c:pt idx="3">
                  <c:v>1.23155060329E-8</c:v>
                </c:pt>
                <c:pt idx="4">
                  <c:v>1.32008840083E-8</c:v>
                </c:pt>
                <c:pt idx="5">
                  <c:v>1.41499129743E-8</c:v>
                </c:pt>
                <c:pt idx="6">
                  <c:v>1.51671688847E-8</c:v>
                </c:pt>
                <c:pt idx="7">
                  <c:v>1.62575566644E-8</c:v>
                </c:pt>
                <c:pt idx="8">
                  <c:v>1.74263338601E-8</c:v>
                </c:pt>
                <c:pt idx="9">
                  <c:v>1.86791359902E-8</c:v>
                </c:pt>
                <c:pt idx="10">
                  <c:v>2.00220037182E-8</c:v>
                </c:pt>
                <c:pt idx="11">
                  <c:v>2.14614119786E-8</c:v>
                </c:pt>
                <c:pt idx="12">
                  <c:v>2.30043011977E-8</c:v>
                </c:pt>
                <c:pt idx="13">
                  <c:v>2.46581107582E-8</c:v>
                </c:pt>
                <c:pt idx="14">
                  <c:v>2.64308148697E-8</c:v>
                </c:pt>
                <c:pt idx="15">
                  <c:v>2.83309610184E-8</c:v>
                </c:pt>
                <c:pt idx="16">
                  <c:v>3.03677111804E-8</c:v>
                </c:pt>
                <c:pt idx="17">
                  <c:v>3.25508859984E-8</c:v>
                </c:pt>
                <c:pt idx="18">
                  <c:v>3.48910121341E-8</c:v>
                </c:pt>
                <c:pt idx="19">
                  <c:v>3.73993730248E-8</c:v>
                </c:pt>
                <c:pt idx="20">
                  <c:v>4.0088063289E-8</c:v>
                </c:pt>
                <c:pt idx="21">
                  <c:v>4.29700470432E-8</c:v>
                </c:pt>
                <c:pt idx="22">
                  <c:v>4.60592204115E-8</c:v>
                </c:pt>
                <c:pt idx="23">
                  <c:v>4.93704785284E-8</c:v>
                </c:pt>
                <c:pt idx="24">
                  <c:v>5.29197873596E-8</c:v>
                </c:pt>
                <c:pt idx="25">
                  <c:v>5.67242606849E-8</c:v>
                </c:pt>
                <c:pt idx="26">
                  <c:v>6.08022426165E-8</c:v>
                </c:pt>
                <c:pt idx="27">
                  <c:v>6.51733960488E-8</c:v>
                </c:pt>
                <c:pt idx="28">
                  <c:v>6.98587974679E-8</c:v>
                </c:pt>
                <c:pt idx="29">
                  <c:v>7.48810385759E-8</c:v>
                </c:pt>
                <c:pt idx="30">
                  <c:v>8.02643352226E-8</c:v>
                </c:pt>
                <c:pt idx="31">
                  <c:v>8.60346441668E-8</c:v>
                </c:pt>
                <c:pt idx="32">
                  <c:v>9.22197882333E-8</c:v>
                </c:pt>
                <c:pt idx="33">
                  <c:v>9.88495904663E-8</c:v>
                </c:pt>
                <c:pt idx="34">
                  <c:v>1.05956017928E-7</c:v>
                </c:pt>
                <c:pt idx="35">
                  <c:v>1.13573335834E-7</c:v>
                </c:pt>
                <c:pt idx="36">
                  <c:v>1.21738272774E-7</c:v>
                </c:pt>
                <c:pt idx="37">
                  <c:v>1.30490197801E-7</c:v>
                </c:pt>
                <c:pt idx="38">
                  <c:v>1.39871310265E-7</c:v>
                </c:pt>
                <c:pt idx="39">
                  <c:v>1.49926843279E-7</c:v>
                </c:pt>
                <c:pt idx="40">
                  <c:v>1.60705281826E-7</c:v>
                </c:pt>
                <c:pt idx="41">
                  <c:v>1.7225859654E-7</c:v>
                </c:pt>
                <c:pt idx="42">
                  <c:v>1.8464249429E-7</c:v>
                </c:pt>
                <c:pt idx="43">
                  <c:v>1.97916686785E-7</c:v>
                </c:pt>
                <c:pt idx="44">
                  <c:v>2.12145178491E-7</c:v>
                </c:pt>
                <c:pt idx="45">
                  <c:v>2.27396575236E-7</c:v>
                </c:pt>
                <c:pt idx="46">
                  <c:v>2.43744415012E-7</c:v>
                </c:pt>
                <c:pt idx="47">
                  <c:v>2.61267522556E-7</c:v>
                </c:pt>
                <c:pt idx="48">
                  <c:v>2.80050389418E-7</c:v>
                </c:pt>
                <c:pt idx="49">
                  <c:v>3.00183581358E-7</c:v>
                </c:pt>
                <c:pt idx="50">
                  <c:v>3.21764175025E-7</c:v>
                </c:pt>
                <c:pt idx="51">
                  <c:v>3.44896226041E-7</c:v>
                </c:pt>
                <c:pt idx="52">
                  <c:v>3.6969127072E-7</c:v>
                </c:pt>
                <c:pt idx="53">
                  <c:v>3.9626886387E-7</c:v>
                </c:pt>
                <c:pt idx="54">
                  <c:v>4.24757155254E-7</c:v>
                </c:pt>
                <c:pt idx="55">
                  <c:v>4.55293507487E-7</c:v>
                </c:pt>
                <c:pt idx="56">
                  <c:v>4.88025158365E-7</c:v>
                </c:pt>
                <c:pt idx="57">
                  <c:v>5.23109930806E-7</c:v>
                </c:pt>
                <c:pt idx="58">
                  <c:v>5.60716993821E-7</c:v>
                </c:pt>
                <c:pt idx="59">
                  <c:v>6.01027678207E-7</c:v>
                </c:pt>
                <c:pt idx="60">
                  <c:v>6.44236350872E-7</c:v>
                </c:pt>
                <c:pt idx="61">
                  <c:v>6.90551352016E-7</c:v>
                </c:pt>
                <c:pt idx="62">
                  <c:v>7.40195999692E-7</c:v>
                </c:pt>
                <c:pt idx="63">
                  <c:v>7.9340966658E-7</c:v>
                </c:pt>
                <c:pt idx="64">
                  <c:v>8.5044893418E-7</c:v>
                </c:pt>
                <c:pt idx="65">
                  <c:v>9.11588829975E-7</c:v>
                </c:pt>
                <c:pt idx="66">
                  <c:v>9.77124153535E-7</c:v>
                </c:pt>
                <c:pt idx="67">
                  <c:v>1.04737089796E-6</c:v>
                </c:pt>
                <c:pt idx="68">
                  <c:v>1.12266777351E-6</c:v>
                </c:pt>
                <c:pt idx="69">
                  <c:v>1.20337784078E-6</c:v>
                </c:pt>
                <c:pt idx="70">
                  <c:v>1.28989026125E-6</c:v>
                </c:pt>
                <c:pt idx="71">
                  <c:v>1.38262217376E-6</c:v>
                </c:pt>
                <c:pt idx="72">
                  <c:v>1.4820207058E-6</c:v>
                </c:pt>
                <c:pt idx="73">
                  <c:v>1.58856512943E-6</c:v>
                </c:pt>
                <c:pt idx="74">
                  <c:v>1.70276917223E-6</c:v>
                </c:pt>
                <c:pt idx="75">
                  <c:v>1.82518349432E-6</c:v>
                </c:pt>
                <c:pt idx="76">
                  <c:v>1.95639834352E-6</c:v>
                </c:pt>
                <c:pt idx="77">
                  <c:v>2.09704640132E-6</c:v>
                </c:pt>
                <c:pt idx="78">
                  <c:v>2.24780583355E-6</c:v>
                </c:pt>
                <c:pt idx="79">
                  <c:v>2.40940356024E-6</c:v>
                </c:pt>
                <c:pt idx="80">
                  <c:v>2.58261876068E-6</c:v>
                </c:pt>
                <c:pt idx="81">
                  <c:v>2.76828663039E-6</c:v>
                </c:pt>
                <c:pt idx="82">
                  <c:v>2.96730240819E-6</c:v>
                </c:pt>
                <c:pt idx="83">
                  <c:v>3.18062569279E-6</c:v>
                </c:pt>
                <c:pt idx="84">
                  <c:v>3.40928506975E-6</c:v>
                </c:pt>
                <c:pt idx="85">
                  <c:v>3.65438307096E-6</c:v>
                </c:pt>
                <c:pt idx="86">
                  <c:v>3.91710149081E-6</c:v>
                </c:pt>
                <c:pt idx="87">
                  <c:v>4.19870708444E-6</c:v>
                </c:pt>
                <c:pt idx="88">
                  <c:v>4.5005576757E-6</c:v>
                </c:pt>
                <c:pt idx="89">
                  <c:v>4.82410870417E-6</c:v>
                </c:pt>
                <c:pt idx="90">
                  <c:v>5.1709202429E-6</c:v>
                </c:pt>
                <c:pt idx="91">
                  <c:v>5.54266452066E-6</c:v>
                </c:pt>
                <c:pt idx="92">
                  <c:v>5.94113398497E-6</c:v>
                </c:pt>
                <c:pt idx="93">
                  <c:v>6.36824994472E-6</c:v>
                </c:pt>
                <c:pt idx="94">
                  <c:v>6.82607183427E-6</c:v>
                </c:pt>
                <c:pt idx="95">
                  <c:v>7.31680714343E-6</c:v>
                </c:pt>
                <c:pt idx="96">
                  <c:v>7.84282206134E-6</c:v>
                </c:pt>
                <c:pt idx="97">
                  <c:v>8.40665288562E-6</c:v>
                </c:pt>
                <c:pt idx="98">
                  <c:v>9.01101825167E-6</c:v>
                </c:pt>
                <c:pt idx="99">
                  <c:v>9.65883224116E-6</c:v>
                </c:pt>
                <c:pt idx="100">
                  <c:v>1.0353218433E-5</c:v>
                </c:pt>
                <c:pt idx="101">
                  <c:v>1.10975249641E-5</c:v>
                </c:pt>
                <c:pt idx="102">
                  <c:v>1.18953406737E-5</c:v>
                </c:pt>
                <c:pt idx="103">
                  <c:v>1.27505124071E-5</c:v>
                </c:pt>
                <c:pt idx="104">
                  <c:v>1.36671635646E-5</c:v>
                </c:pt>
                <c:pt idx="105">
                  <c:v>1.46497139831E-5</c:v>
                </c:pt>
                <c:pt idx="106">
                  <c:v>1.57029012473E-5</c:v>
                </c:pt>
                <c:pt idx="107">
                  <c:v>1.68318035333E-5</c:v>
                </c:pt>
                <c:pt idx="108">
                  <c:v>1.80418640939E-5</c:v>
                </c:pt>
                <c:pt idx="109">
                  <c:v>1.93389175046E-5</c:v>
                </c:pt>
                <c:pt idx="110">
                  <c:v>2.0729217796E-5</c:v>
                </c:pt>
                <c:pt idx="111">
                  <c:v>2.22194686094E-5</c:v>
                </c:pt>
                <c:pt idx="112">
                  <c:v>2.38168555198E-5</c:v>
                </c:pt>
                <c:pt idx="113">
                  <c:v>2.55290806824E-5</c:v>
                </c:pt>
                <c:pt idx="114">
                  <c:v>2.73643999707E-5</c:v>
                </c:pt>
                <c:pt idx="115">
                  <c:v>2.93316627839E-5</c:v>
                </c:pt>
                <c:pt idx="116">
                  <c:v>3.14403547159E-5</c:v>
                </c:pt>
                <c:pt idx="117">
                  <c:v>3.37006432927E-5</c:v>
                </c:pt>
                <c:pt idx="118">
                  <c:v>3.61234269971E-5</c:v>
                </c:pt>
                <c:pt idx="119">
                  <c:v>3.87203878181E-5</c:v>
                </c:pt>
                <c:pt idx="120">
                  <c:v>4.15040475785E-5</c:v>
                </c:pt>
                <c:pt idx="121">
                  <c:v>4.44878283113E-5</c:v>
                </c:pt>
                <c:pt idx="122">
                  <c:v>4.76861169771E-5</c:v>
                </c:pt>
                <c:pt idx="123">
                  <c:v>5.11143348344E-5</c:v>
                </c:pt>
                <c:pt idx="124">
                  <c:v>5.47890117959E-5</c:v>
                </c:pt>
                <c:pt idx="125">
                  <c:v>5.87278661319E-5</c:v>
                </c:pt>
                <c:pt idx="126">
                  <c:v>6.29498899022E-5</c:v>
                </c:pt>
                <c:pt idx="127">
                  <c:v>6.74754405311E-5</c:v>
                </c:pt>
                <c:pt idx="128">
                  <c:v>7.23263389648E-5</c:v>
                </c:pt>
                <c:pt idx="129">
                  <c:v>7.75259748863E-5</c:v>
                </c:pt>
                <c:pt idx="130">
                  <c:v>8.30994194935E-5</c:v>
                </c:pt>
                <c:pt idx="131">
                  <c:v>8.90735463861E-5</c:v>
                </c:pt>
                <c:pt idx="132">
                  <c:v>9.54771611421E-5</c:v>
                </c:pt>
                <c:pt idx="133" formatCode="General">
                  <c:v>0.000102341140211</c:v>
                </c:pt>
                <c:pt idx="134" formatCode="General">
                  <c:v>0.000109698579789</c:v>
                </c:pt>
                <c:pt idx="135" formatCode="General">
                  <c:v>0.000117584955405</c:v>
                </c:pt>
                <c:pt idx="136" formatCode="General">
                  <c:v>0.000126038292968</c:v>
                </c:pt>
                <c:pt idx="137" formatCode="General">
                  <c:v>0.00013509935212</c:v>
                </c:pt>
                <c:pt idx="138" formatCode="General">
                  <c:v>0.000144811822767</c:v>
                </c:pt>
                <c:pt idx="139" formatCode="General">
                  <c:v>0.000155222535743</c:v>
                </c:pt>
                <c:pt idx="140" formatCode="General">
                  <c:v>0.000166381688608</c:v>
                </c:pt>
                <c:pt idx="141" formatCode="General">
                  <c:v>0.000178343087693</c:v>
                </c:pt>
                <c:pt idx="142" formatCode="General">
                  <c:v>0.000191164407539</c:v>
                </c:pt>
                <c:pt idx="143" formatCode="General">
                  <c:v>0.000204907468982</c:v>
                </c:pt>
                <c:pt idx="144" formatCode="General">
                  <c:v>0.000219638537242</c:v>
                </c:pt>
                <c:pt idx="145" formatCode="General">
                  <c:v>0.000235428641432</c:v>
                </c:pt>
                <c:pt idx="146" formatCode="General">
                  <c:v>0.000252353917043</c:v>
                </c:pt>
                <c:pt idx="147" formatCode="General">
                  <c:v>0.000270495973046</c:v>
                </c:pt>
                <c:pt idx="148" formatCode="General">
                  <c:v>0.000289942285388</c:v>
                </c:pt>
                <c:pt idx="149" formatCode="General">
                  <c:v>0.000310786618778</c:v>
                </c:pt>
                <c:pt idx="150" formatCode="General">
                  <c:v>0.000333129478793</c:v>
                </c:pt>
                <c:pt idx="151" formatCode="General">
                  <c:v>0.00035707859649</c:v>
                </c:pt>
                <c:pt idx="152" formatCode="General">
                  <c:v>0.000382749447852</c:v>
                </c:pt>
                <c:pt idx="153" formatCode="General">
                  <c:v>0.000410265810583</c:v>
                </c:pt>
                <c:pt idx="154" formatCode="General">
                  <c:v>0.00043976036093</c:v>
                </c:pt>
                <c:pt idx="155" formatCode="General">
                  <c:v>0.000471375313412</c:v>
                </c:pt>
                <c:pt idx="156" formatCode="General">
                  <c:v>0.000505263106534</c:v>
                </c:pt>
                <c:pt idx="157" formatCode="General">
                  <c:v>0.000541587137808</c:v>
                </c:pt>
                <c:pt idx="158" formatCode="General">
                  <c:v>0.000580522551609</c:v>
                </c:pt>
                <c:pt idx="159" formatCode="General">
                  <c:v>0.000622257083673</c:v>
                </c:pt>
                <c:pt idx="160" formatCode="General">
                  <c:v>0.000666991966303</c:v>
                </c:pt>
                <c:pt idx="161" formatCode="General">
                  <c:v>0.00071494289866</c:v>
                </c:pt>
                <c:pt idx="162" formatCode="General">
                  <c:v>0.000766341086801</c:v>
                </c:pt>
                <c:pt idx="163" formatCode="General">
                  <c:v>0.000821434358492</c:v>
                </c:pt>
                <c:pt idx="164" formatCode="General">
                  <c:v>0.000880488358164</c:v>
                </c:pt>
                <c:pt idx="165" formatCode="General">
                  <c:v>0.000943787827778</c:v>
                </c:pt>
                <c:pt idx="166" formatCode="General">
                  <c:v>0.00101163797977</c:v>
                </c:pt>
                <c:pt idx="167" formatCode="General">
                  <c:v>0.00108436596869</c:v>
                </c:pt>
                <c:pt idx="168" formatCode="General">
                  <c:v>0.00116232246868</c:v>
                </c:pt>
                <c:pt idx="169" formatCode="General">
                  <c:v>0.0012458833643</c:v>
                </c:pt>
                <c:pt idx="170" formatCode="General">
                  <c:v>0.00133545156293</c:v>
                </c:pt>
                <c:pt idx="171" formatCode="General">
                  <c:v>0.00143145893752</c:v>
                </c:pt>
                <c:pt idx="172" formatCode="General">
                  <c:v>0.00153436840893</c:v>
                </c:pt>
                <c:pt idx="173" formatCode="General">
                  <c:v>0.00164467617799</c:v>
                </c:pt>
                <c:pt idx="174" formatCode="General">
                  <c:v>0.0017629141181</c:v>
                </c:pt>
                <c:pt idx="175" formatCode="General">
                  <c:v>0.00188965233969</c:v>
                </c:pt>
                <c:pt idx="176" formatCode="General">
                  <c:v>0.00202550193923</c:v>
                </c:pt>
                <c:pt idx="177" formatCode="General">
                  <c:v>0.00217111794569</c:v>
                </c:pt>
                <c:pt idx="178" formatCode="General">
                  <c:v>0.00232720247896</c:v>
                </c:pt>
                <c:pt idx="179" formatCode="General">
                  <c:v>0.00249450813523</c:v>
                </c:pt>
                <c:pt idx="180" formatCode="General">
                  <c:v>0.00267384161584</c:v>
                </c:pt>
                <c:pt idx="181" formatCode="General">
                  <c:v>0.00286606761695</c:v>
                </c:pt>
                <c:pt idx="182" formatCode="General">
                  <c:v>0.00307211299886</c:v>
                </c:pt>
                <c:pt idx="183" formatCode="General">
                  <c:v>0.0032929712551</c:v>
                </c:pt>
                <c:pt idx="184" formatCode="General">
                  <c:v>0.00352970730273</c:v>
                </c:pt>
                <c:pt idx="185" formatCode="General">
                  <c:v>0.00378346261713</c:v>
                </c:pt>
                <c:pt idx="186" formatCode="General">
                  <c:v>0.00405546073584</c:v>
                </c:pt>
                <c:pt idx="187" formatCode="General">
                  <c:v>0.00434701315813</c:v>
                </c:pt>
                <c:pt idx="188" formatCode="General">
                  <c:v>0.00465952566866</c:v>
                </c:pt>
                <c:pt idx="189" formatCode="General">
                  <c:v>0.00499450511586</c:v>
                </c:pt>
                <c:pt idx="190" formatCode="General">
                  <c:v>0.00535356667741</c:v>
                </c:pt>
                <c:pt idx="191" formatCode="General">
                  <c:v>0.0057384416483</c:v>
                </c:pt>
                <c:pt idx="192" formatCode="General">
                  <c:v>0.00615098578858</c:v>
                </c:pt>
                <c:pt idx="193" formatCode="General">
                  <c:v>0.00659318827133</c:v>
                </c:pt>
                <c:pt idx="194" formatCode="General">
                  <c:v>0.00706718127393</c:v>
                </c:pt>
                <c:pt idx="195" formatCode="General">
                  <c:v>0.00757525025877</c:v>
                </c:pt>
                <c:pt idx="196" formatCode="General">
                  <c:v>0.00811984499318</c:v>
                </c:pt>
                <c:pt idx="197" formatCode="General">
                  <c:v>0.00870359136149</c:v>
                </c:pt>
                <c:pt idx="198" formatCode="General">
                  <c:v>0.00932930402628</c:v>
                </c:pt>
                <c:pt idx="199" formatCode="General">
                  <c:v>0.01</c:v>
                </c:pt>
              </c:numCache>
            </c:numRef>
          </c:xVal>
          <c:yVal>
            <c:numRef>
              <c:f>'experiment2Sink-1k.csv'!$L$2:$L$201</c:f>
              <c:numCache>
                <c:formatCode>General</c:formatCode>
                <c:ptCount val="200"/>
                <c:pt idx="0">
                  <c:v>1.37840487520902E-7</c:v>
                </c:pt>
                <c:pt idx="1">
                  <c:v>1.42709267621238E-7</c:v>
                </c:pt>
                <c:pt idx="2">
                  <c:v>1.47750022008831E-7</c:v>
                </c:pt>
                <c:pt idx="3">
                  <c:v>1.52968825132803E-7</c:v>
                </c:pt>
                <c:pt idx="4">
                  <c:v>1.58371966003362E-7</c:v>
                </c:pt>
                <c:pt idx="5">
                  <c:v>1.63965955768781E-7</c:v>
                </c:pt>
                <c:pt idx="6">
                  <c:v>1.69757535564493E-7</c:v>
                </c:pt>
                <c:pt idx="7">
                  <c:v>1.75753684633808E-7</c:v>
                </c:pt>
                <c:pt idx="8">
                  <c:v>1.81961628741309E-7</c:v>
                </c:pt>
                <c:pt idx="9">
                  <c:v>1.88388848877475E-7</c:v>
                </c:pt>
                <c:pt idx="10">
                  <c:v>1.95043090276431E-7</c:v>
                </c:pt>
                <c:pt idx="11">
                  <c:v>2.01932371746929E-7</c:v>
                </c:pt>
                <c:pt idx="12">
                  <c:v>2.09064995337885E-7</c:v>
                </c:pt>
                <c:pt idx="13">
                  <c:v>2.16449556341841E-7</c:v>
                </c:pt>
                <c:pt idx="14">
                  <c:v>2.24094953652308E-7</c:v>
                </c:pt>
                <c:pt idx="15">
                  <c:v>2.32010400488771E-7</c:v>
                </c:pt>
                <c:pt idx="16">
                  <c:v>2.4020543549795E-7</c:v>
                </c:pt>
                <c:pt idx="17">
                  <c:v>2.48689934249378E-7</c:v>
                </c:pt>
                <c:pt idx="18">
                  <c:v>2.57474121136067E-7</c:v>
                </c:pt>
                <c:pt idx="19">
                  <c:v>2.66568581695443E-7</c:v>
                </c:pt>
                <c:pt idx="20">
                  <c:v>2.75984275365645E-7</c:v>
                </c:pt>
                <c:pt idx="21">
                  <c:v>2.85732548692094E-7</c:v>
                </c:pt>
                <c:pt idx="22">
                  <c:v>2.95825149001653E-7</c:v>
                </c:pt>
                <c:pt idx="23">
                  <c:v>3.06274238557473E-7</c:v>
                </c:pt>
                <c:pt idx="24">
                  <c:v>3.17092409217313E-7</c:v>
                </c:pt>
                <c:pt idx="25">
                  <c:v>3.28292697605825E-7</c:v>
                </c:pt>
                <c:pt idx="26">
                  <c:v>3.39888600825844E-7</c:v>
                </c:pt>
                <c:pt idx="27">
                  <c:v>3.51894092722114E-7</c:v>
                </c:pt>
                <c:pt idx="28">
                  <c:v>3.64323640722106E-7</c:v>
                </c:pt>
                <c:pt idx="29">
                  <c:v>3.77192223268468E-7</c:v>
                </c:pt>
                <c:pt idx="30">
                  <c:v>3.90515347871169E-7</c:v>
                </c:pt>
                <c:pt idx="31">
                  <c:v>4.04309069793048E-7</c:v>
                </c:pt>
                <c:pt idx="32">
                  <c:v>4.18590011399305E-7</c:v>
                </c:pt>
                <c:pt idx="33">
                  <c:v>4.33375382187279E-7</c:v>
                </c:pt>
                <c:pt idx="34">
                  <c:v>4.486829995255E-7</c:v>
                </c:pt>
                <c:pt idx="35">
                  <c:v>4.6453131012301E-7</c:v>
                </c:pt>
                <c:pt idx="36">
                  <c:v>4.80939412265828E-7</c:v>
                </c:pt>
                <c:pt idx="37">
                  <c:v>4.9792707881968E-7</c:v>
                </c:pt>
                <c:pt idx="38">
                  <c:v>5.15514781071794E-7</c:v>
                </c:pt>
                <c:pt idx="39">
                  <c:v>5.33723713385587E-7</c:v>
                </c:pt>
                <c:pt idx="40">
                  <c:v>5.52575818751961E-7</c:v>
                </c:pt>
                <c:pt idx="41">
                  <c:v>5.72093815231383E-7</c:v>
                </c:pt>
                <c:pt idx="42">
                  <c:v>5.9230122332391E-7</c:v>
                </c:pt>
                <c:pt idx="43">
                  <c:v>6.13222394316695E-7</c:v>
                </c:pt>
                <c:pt idx="44">
                  <c:v>6.34882539634616E-7</c:v>
                </c:pt>
                <c:pt idx="45">
                  <c:v>6.5730776121114E-7</c:v>
                </c:pt>
                <c:pt idx="46">
                  <c:v>6.80525082949041E-7</c:v>
                </c:pt>
                <c:pt idx="47">
                  <c:v>7.04562483287607E-7</c:v>
                </c:pt>
                <c:pt idx="48">
                  <c:v>7.29448928914287E-7</c:v>
                </c:pt>
                <c:pt idx="49">
                  <c:v>7.5521440967463E-7</c:v>
                </c:pt>
                <c:pt idx="50">
                  <c:v>7.81889974707119E-7</c:v>
                </c:pt>
                <c:pt idx="51">
                  <c:v>8.09507769868764E-7</c:v>
                </c:pt>
                <c:pt idx="52">
                  <c:v>8.38101076462738E-7</c:v>
                </c:pt>
                <c:pt idx="53">
                  <c:v>8.67704351350735E-7</c:v>
                </c:pt>
                <c:pt idx="54">
                  <c:v>8.98353268476605E-7</c:v>
                </c:pt>
                <c:pt idx="55">
                  <c:v>9.30084761849854E-7</c:v>
                </c:pt>
                <c:pt idx="56">
                  <c:v>9.62937070058838E-7</c:v>
                </c:pt>
                <c:pt idx="57">
                  <c:v>9.9694978235185E-7</c:v>
                </c:pt>
                <c:pt idx="58">
                  <c:v>1.03216388633778E-6</c:v>
                </c:pt>
                <c:pt idx="59">
                  <c:v>1.06862181738597E-6</c:v>
                </c:pt>
                <c:pt idx="60">
                  <c:v>1.10636750976192E-6</c:v>
                </c:pt>
                <c:pt idx="61">
                  <c:v>1.14544644956908E-6</c:v>
                </c:pt>
                <c:pt idx="62">
                  <c:v>1.18590572956488E-6</c:v>
                </c:pt>
                <c:pt idx="63">
                  <c:v>1.22779410590783E-6</c:v>
                </c:pt>
                <c:pt idx="64">
                  <c:v>1.27116205691564E-6</c:v>
                </c:pt>
                <c:pt idx="65">
                  <c:v>1.31606184389355E-6</c:v>
                </c:pt>
                <c:pt idx="66">
                  <c:v>1.36254757411127E-6</c:v>
                </c:pt>
                <c:pt idx="67">
                  <c:v>1.41067526600703E-6</c:v>
                </c:pt>
                <c:pt idx="68">
                  <c:v>1.46050291669308E-6</c:v>
                </c:pt>
                <c:pt idx="69">
                  <c:v>1.51209057185144E-6</c:v>
                </c:pt>
                <c:pt idx="70">
                  <c:v>1.56550039807564E-6</c:v>
                </c:pt>
                <c:pt idx="71">
                  <c:v>1.62079675781512E-6</c:v>
                </c:pt>
                <c:pt idx="72">
                  <c:v>1.67804628691225E-6</c:v>
                </c:pt>
                <c:pt idx="73">
                  <c:v>1.73731797490183E-6</c:v>
                </c:pt>
                <c:pt idx="74">
                  <c:v>1.79868324816711E-6</c:v>
                </c:pt>
                <c:pt idx="75">
                  <c:v>1.86221605599565E-6</c:v>
                </c:pt>
                <c:pt idx="76">
                  <c:v>1.92799295970914E-6</c:v>
                </c:pt>
                <c:pt idx="77">
                  <c:v>1.99609322490409E-6</c:v>
                </c:pt>
                <c:pt idx="78">
                  <c:v>2.06659891699986E-6</c:v>
                </c:pt>
                <c:pt idx="79">
                  <c:v>2.13959500010072E-6</c:v>
                </c:pt>
                <c:pt idx="80">
                  <c:v>2.21516943940909E-6</c:v>
                </c:pt>
                <c:pt idx="81">
                  <c:v>2.29341330722157E-6</c:v>
                </c:pt>
                <c:pt idx="82">
                  <c:v>2.37442089267278E-6</c:v>
                </c:pt>
                <c:pt idx="83">
                  <c:v>2.45828981535965E-6</c:v>
                </c:pt>
                <c:pt idx="84">
                  <c:v>2.54512114299595E-6</c:v>
                </c:pt>
                <c:pt idx="85">
                  <c:v>2.63501951317708E-6</c:v>
                </c:pt>
                <c:pt idx="86">
                  <c:v>2.72809325950177E-6</c:v>
                </c:pt>
                <c:pt idx="87">
                  <c:v>2.82445454210826E-6</c:v>
                </c:pt>
                <c:pt idx="88">
                  <c:v>2.92421948284153E-6</c:v>
                </c:pt>
                <c:pt idx="89">
                  <c:v>3.0275083051782E-6</c:v>
                </c:pt>
                <c:pt idx="90">
                  <c:v>3.1344454791095E-6</c:v>
                </c:pt>
                <c:pt idx="91">
                  <c:v>3.24515987113948E-6</c:v>
                </c:pt>
                <c:pt idx="92">
                  <c:v>3.35978489957958E-6</c:v>
                </c:pt>
                <c:pt idx="93">
                  <c:v>3.4784586953086E-6</c:v>
                </c:pt>
                <c:pt idx="94">
                  <c:v>3.60132426825369E-6</c:v>
                </c:pt>
                <c:pt idx="95">
                  <c:v>3.72852967971518E-6</c:v>
                </c:pt>
                <c:pt idx="96">
                  <c:v>3.86022822078514E-6</c:v>
                </c:pt>
                <c:pt idx="97">
                  <c:v>3.99657859708501E-6</c:v>
                </c:pt>
                <c:pt idx="98">
                  <c:v>4.13774512001078E-6</c:v>
                </c:pt>
                <c:pt idx="99">
                  <c:v>4.28389790473629E-6</c:v>
                </c:pt>
                <c:pt idx="100">
                  <c:v>4.435213075231E-6</c:v>
                </c:pt>
                <c:pt idx="101">
                  <c:v>4.59187297644327E-6</c:v>
                </c:pt>
                <c:pt idx="102">
                  <c:v>4.75406639415459E-6</c:v>
                </c:pt>
                <c:pt idx="103">
                  <c:v>4.92198878234093E-6</c:v>
                </c:pt>
                <c:pt idx="104">
                  <c:v>5.09584249881607E-6</c:v>
                </c:pt>
                <c:pt idx="105">
                  <c:v>5.27583704902738E-6</c:v>
                </c:pt>
                <c:pt idx="106">
                  <c:v>5.4621893385226E-6</c:v>
                </c:pt>
                <c:pt idx="107">
                  <c:v>5.65512393438641E-6</c:v>
                </c:pt>
                <c:pt idx="108">
                  <c:v>5.85487333581265E-6</c:v>
                </c:pt>
                <c:pt idx="109">
                  <c:v>6.06167825430713E-6</c:v>
                </c:pt>
                <c:pt idx="110">
                  <c:v>6.27578790371376E-6</c:v>
                </c:pt>
                <c:pt idx="111">
                  <c:v>6.49746030059899E-6</c:v>
                </c:pt>
                <c:pt idx="112">
                  <c:v>6.72696257516124E-6</c:v>
                </c:pt>
                <c:pt idx="113">
                  <c:v>6.96457129309191E-6</c:v>
                </c:pt>
                <c:pt idx="114">
                  <c:v>7.21057278892114E-6</c:v>
                </c:pt>
                <c:pt idx="115">
                  <c:v>7.46526351104969E-6</c:v>
                </c:pt>
                <c:pt idx="116">
                  <c:v>7.72895037894603E-6</c:v>
                </c:pt>
                <c:pt idx="117">
                  <c:v>8.00195115307073E-6</c:v>
                </c:pt>
                <c:pt idx="118">
                  <c:v>8.28459481776206E-6</c:v>
                </c:pt>
                <c:pt idx="119">
                  <c:v>8.5772219776796E-6</c:v>
                </c:pt>
                <c:pt idx="120">
                  <c:v>8.88018526828973E-6</c:v>
                </c:pt>
                <c:pt idx="121">
                  <c:v>9.19384978077573E-6</c:v>
                </c:pt>
                <c:pt idx="122">
                  <c:v>9.51859350200911E-6</c:v>
                </c:pt>
                <c:pt idx="123">
                  <c:v>9.85480777008664E-6</c:v>
                </c:pt>
                <c:pt idx="124">
                  <c:v>1.0202897745847E-5</c:v>
                </c:pt>
                <c:pt idx="125">
                  <c:v>1.05632829011918E-5</c:v>
                </c:pt>
                <c:pt idx="126">
                  <c:v>1.09363975245133E-5</c:v>
                </c:pt>
                <c:pt idx="127">
                  <c:v>1.13226912440943E-5</c:v>
                </c:pt>
                <c:pt idx="128">
                  <c:v>1.17226295699011E-5</c:v>
                </c:pt>
                <c:pt idx="129">
                  <c:v>1.21366944545856E-5</c:v>
                </c:pt>
                <c:pt idx="130">
                  <c:v>1.25653848742349E-5</c:v>
                </c:pt>
                <c:pt idx="131">
                  <c:v>1.30092174297146E-5</c:v>
                </c:pt>
                <c:pt idx="132">
                  <c:v>1.34687269691679E-5</c:v>
                </c:pt>
                <c:pt idx="133">
                  <c:v>1.39444672325944E-5</c:v>
                </c:pt>
                <c:pt idx="134">
                  <c:v>1.44370115189779E-5</c:v>
                </c:pt>
                <c:pt idx="135">
                  <c:v>1.49469533775114E-5</c:v>
                </c:pt>
                <c:pt idx="136">
                  <c:v>1.54749073224753E-5</c:v>
                </c:pt>
                <c:pt idx="137">
                  <c:v>1.60215095739446E-5</c:v>
                </c:pt>
                <c:pt idx="138">
                  <c:v>1.65874188244374E-5</c:v>
                </c:pt>
                <c:pt idx="139">
                  <c:v>1.71733170328769E-5</c:v>
                </c:pt>
                <c:pt idx="140">
                  <c:v>1.77799102459827E-5</c:v>
                </c:pt>
                <c:pt idx="141">
                  <c:v>1.8407929449471E-5</c:v>
                </c:pt>
                <c:pt idx="142">
                  <c:v>1.90581314489144E-5</c:v>
                </c:pt>
                <c:pt idx="143">
                  <c:v>1.97312997814589E-5</c:v>
                </c:pt>
                <c:pt idx="144">
                  <c:v>2.04282456603547E-5</c:v>
                </c:pt>
                <c:pt idx="145">
                  <c:v>2.11498089523475E-5</c:v>
                </c:pt>
                <c:pt idx="146">
                  <c:v>2.18968591898861E-5</c:v>
                </c:pt>
                <c:pt idx="147">
                  <c:v>2.26702966188667E-5</c:v>
                </c:pt>
                <c:pt idx="148">
                  <c:v>2.34710532835065E-5</c:v>
                </c:pt>
                <c:pt idx="149">
                  <c:v>2.43000941495748E-5</c:v>
                </c:pt>
                <c:pt idx="150">
                  <c:v>2.51584182671864E-5</c:v>
                </c:pt>
                <c:pt idx="151">
                  <c:v>2.60470599748033E-5</c:v>
                </c:pt>
                <c:pt idx="152">
                  <c:v>2.69670901455608E-5</c:v>
                </c:pt>
                <c:pt idx="153">
                  <c:v>2.79196174778183E-5</c:v>
                </c:pt>
                <c:pt idx="154">
                  <c:v>2.89057898312259E-5</c:v>
                </c:pt>
                <c:pt idx="155">
                  <c:v>2.99267956100014E-5</c:v>
                </c:pt>
                <c:pt idx="156">
                  <c:v>3.09838651948817E-5</c:v>
                </c:pt>
                <c:pt idx="157">
                  <c:v>3.20782724259771E-5</c:v>
                </c:pt>
                <c:pt idx="158">
                  <c:v>3.32113361377873E-5</c:v>
                </c:pt>
                <c:pt idx="159">
                  <c:v>3.43844217484997E-5</c:v>
                </c:pt>
                <c:pt idx="160">
                  <c:v>3.55989429053125E-5</c:v>
                </c:pt>
                <c:pt idx="161">
                  <c:v>3.68563631881118E-5</c:v>
                </c:pt>
                <c:pt idx="162">
                  <c:v>3.81581978730901E-5</c:v>
                </c:pt>
                <c:pt idx="163">
                  <c:v>3.95060157588031E-5</c:v>
                </c:pt>
                <c:pt idx="164">
                  <c:v>4.09014410566621E-5</c:v>
                </c:pt>
                <c:pt idx="165">
                  <c:v>4.23461553482509E-5</c:v>
                </c:pt>
                <c:pt idx="166">
                  <c:v>4.38418996117071E-5</c:v>
                </c:pt>
                <c:pt idx="167">
                  <c:v>4.5390476319499E-5</c:v>
                </c:pt>
                <c:pt idx="168">
                  <c:v>4.69937516111663E-5</c:v>
                </c:pt>
                <c:pt idx="169">
                  <c:v>4.86536575415456E-5</c:v>
                </c:pt>
                <c:pt idx="170">
                  <c:v>5.03721944088899E-5</c:v>
                </c:pt>
                <c:pt idx="171">
                  <c:v>5.2151433166194E-5</c:v>
                </c:pt>
                <c:pt idx="172">
                  <c:v>5.39935179162E-5</c:v>
                </c:pt>
                <c:pt idx="173">
                  <c:v>5.59006684949384E-5</c:v>
                </c:pt>
                <c:pt idx="174">
                  <c:v>5.7875183147788E-5</c:v>
                </c:pt>
                <c:pt idx="175">
                  <c:v>5.99194412975538E-5</c:v>
                </c:pt>
                <c:pt idx="176">
                  <c:v>6.20359064134393E-5</c:v>
                </c:pt>
                <c:pt idx="177">
                  <c:v>6.42271289784231E-5</c:v>
                </c:pt>
                <c:pt idx="178">
                  <c:v>6.64957495635924E-5</c:v>
                </c:pt>
                <c:pt idx="179">
                  <c:v>6.88445020095069E-5</c:v>
                </c:pt>
                <c:pt idx="180">
                  <c:v>7.12762167212598E-5</c:v>
                </c:pt>
                <c:pt idx="181">
                  <c:v>7.37938240790176E-5</c:v>
                </c:pt>
                <c:pt idx="182">
                  <c:v>7.64003579692792E-5</c:v>
                </c:pt>
                <c:pt idx="183">
                  <c:v>7.90989594412594E-5</c:v>
                </c:pt>
                <c:pt idx="184">
                  <c:v>8.18928804914505E-5</c:v>
                </c:pt>
                <c:pt idx="185">
                  <c:v>8.47854879831861E-5</c:v>
                </c:pt>
                <c:pt idx="186">
                  <c:v>8.77802677034879E-5</c:v>
                </c:pt>
                <c:pt idx="187">
                  <c:v>9.08808285638231E-5</c:v>
                </c:pt>
                <c:pt idx="188">
                  <c:v>9.40909069488333E-5</c:v>
                </c:pt>
                <c:pt idx="189">
                  <c:v>9.7414371219723E-5</c:v>
                </c:pt>
                <c:pt idx="190">
                  <c:v>0.000100855226374636</c:v>
                </c:pt>
                <c:pt idx="191">
                  <c:v>0.000104417618876174</c:v>
                </c:pt>
                <c:pt idx="192">
                  <c:v>0.000108105841647443</c:v>
                </c:pt>
                <c:pt idx="193">
                  <c:v>0.000111924339245434</c:v>
                </c:pt>
                <c:pt idx="194">
                  <c:v>0.000115877713217283</c:v>
                </c:pt>
                <c:pt idx="195">
                  <c:v>0.000119970727644968</c:v>
                </c:pt>
                <c:pt idx="196">
                  <c:v>0.000124208314886895</c:v>
                </c:pt>
                <c:pt idx="197">
                  <c:v>0.000128595581521415</c:v>
                </c:pt>
                <c:pt idx="198">
                  <c:v>0.000133137814500359</c:v>
                </c:pt>
                <c:pt idx="199">
                  <c:v>0.000137840487520902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510168"/>
        <c:axId val="-2060805928"/>
      </c:scatterChart>
      <c:valAx>
        <c:axId val="-2060510168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Ix (A)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-2060805928"/>
        <c:crosses val="autoZero"/>
        <c:crossBetween val="midCat"/>
      </c:valAx>
      <c:valAx>
        <c:axId val="-206080592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Iz (A)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-2060510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workbookViewId="0">
      <selection activeCell="L1" activeCellId="6" sqref="A1:A1048576 C1:C1048576 D1:D1048576 G1:G1048576 H1:H1048576 K1:K1048576 L1:L1048576"/>
    </sheetView>
  </sheetViews>
  <sheetFormatPr baseColWidth="10" defaultRowHeight="15" x14ac:dyDescent="0"/>
  <cols>
    <col min="3" max="3" width="15.6640625" customWidth="1"/>
    <col min="4" max="4" width="11.1640625" bestFit="1" customWidth="1"/>
    <col min="5" max="5" width="15.6640625" customWidth="1"/>
    <col min="7" max="7" width="16.1640625" customWidth="1"/>
    <col min="8" max="8" width="11.1640625" bestFit="1" customWidth="1"/>
    <col min="9" max="9" width="16" customWidth="1"/>
    <col min="11" max="11" width="18.5" customWidth="1"/>
    <col min="12" max="12" width="11.16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F1" t="s">
        <v>1</v>
      </c>
      <c r="G1" t="s">
        <v>4</v>
      </c>
      <c r="H1" t="s">
        <v>5</v>
      </c>
      <c r="J1" t="s">
        <v>1</v>
      </c>
      <c r="K1" t="s">
        <v>6</v>
      </c>
      <c r="L1" t="s">
        <v>7</v>
      </c>
    </row>
    <row r="2" spans="1:12">
      <c r="A2" s="1">
        <v>1E-8</v>
      </c>
      <c r="B2" s="1">
        <v>-8.8100000000000001E-8</v>
      </c>
      <c r="C2" s="1">
        <f>-B2</f>
        <v>8.8100000000000001E-8</v>
      </c>
      <c r="D2">
        <f>SQRT(A2*0.00019)</f>
        <v>1.3784048752090221E-6</v>
      </c>
      <c r="F2" s="1">
        <v>-1.004E-7</v>
      </c>
      <c r="G2" s="1">
        <f>-F2</f>
        <v>1.004E-7</v>
      </c>
      <c r="H2">
        <f>SQRT(A2*0.000019)</f>
        <v>4.358898943540674E-7</v>
      </c>
      <c r="J2" s="1">
        <v>-1.3199999999999999E-7</v>
      </c>
      <c r="K2" s="1">
        <f>-J2</f>
        <v>1.3199999999999999E-7</v>
      </c>
      <c r="L2">
        <f>SQRT(A2*0.0000019)</f>
        <v>1.3784048752090222E-7</v>
      </c>
    </row>
    <row r="3" spans="1:12">
      <c r="A3" s="1">
        <v>1.07189131921E-8</v>
      </c>
      <c r="B3" s="1">
        <v>-9.1899999999999996E-8</v>
      </c>
      <c r="C3" s="1">
        <f t="shared" ref="C3:C66" si="0">-B3</f>
        <v>9.1899999999999996E-8</v>
      </c>
      <c r="D3">
        <f t="shared" ref="D3:D66" si="1">SQRT(A3*0.00019)</f>
        <v>1.4270926762123755E-6</v>
      </c>
      <c r="F3" s="1">
        <v>-1.055E-7</v>
      </c>
      <c r="G3" s="1">
        <f t="shared" ref="G3:G66" si="2">-F3</f>
        <v>1.055E-7</v>
      </c>
      <c r="H3">
        <f t="shared" ref="H3:H66" si="3">SQRT(A3*0.000019)</f>
        <v>4.5128632889763012E-7</v>
      </c>
      <c r="J3" s="1">
        <v>-1.3799999999999999E-7</v>
      </c>
      <c r="K3" s="1">
        <f t="shared" ref="K3:K66" si="4">-J3</f>
        <v>1.3799999999999999E-7</v>
      </c>
      <c r="L3">
        <f t="shared" ref="L3:L66" si="5">SQRT(A3*0.0000019)</f>
        <v>1.4270926762123755E-7</v>
      </c>
    </row>
    <row r="4" spans="1:12">
      <c r="A4" s="1">
        <v>1.1489510001900001E-8</v>
      </c>
      <c r="B4" s="1">
        <v>-9.53E-8</v>
      </c>
      <c r="C4" s="1">
        <f t="shared" si="0"/>
        <v>9.53E-8</v>
      </c>
      <c r="D4">
        <f t="shared" si="1"/>
        <v>1.4775002200883087E-6</v>
      </c>
      <c r="F4" s="1">
        <v>-1.118E-7</v>
      </c>
      <c r="G4" s="1">
        <f t="shared" si="2"/>
        <v>1.118E-7</v>
      </c>
      <c r="H4">
        <f t="shared" si="3"/>
        <v>4.672265938879122E-7</v>
      </c>
      <c r="J4" s="1">
        <v>-1.4499999999999999E-7</v>
      </c>
      <c r="K4" s="1">
        <f t="shared" si="4"/>
        <v>1.4499999999999999E-7</v>
      </c>
      <c r="L4">
        <f t="shared" si="5"/>
        <v>1.4775002200883086E-7</v>
      </c>
    </row>
    <row r="5" spans="1:12">
      <c r="A5" s="1">
        <v>1.2315506032899999E-8</v>
      </c>
      <c r="B5" s="1">
        <v>-9.8900000000000005E-8</v>
      </c>
      <c r="C5" s="1">
        <f t="shared" si="0"/>
        <v>9.8900000000000005E-8</v>
      </c>
      <c r="D5">
        <f t="shared" si="1"/>
        <v>1.5296882513280279E-6</v>
      </c>
      <c r="F5" s="1">
        <v>-1.18E-7</v>
      </c>
      <c r="G5" s="1">
        <f t="shared" si="2"/>
        <v>1.18E-7</v>
      </c>
      <c r="H5">
        <f t="shared" si="3"/>
        <v>4.837298984196656E-7</v>
      </c>
      <c r="J5" s="1">
        <v>-1.5099999999999999E-7</v>
      </c>
      <c r="K5" s="1">
        <f t="shared" si="4"/>
        <v>1.5099999999999999E-7</v>
      </c>
      <c r="L5">
        <f t="shared" si="5"/>
        <v>1.529688251328028E-7</v>
      </c>
    </row>
    <row r="6" spans="1:12">
      <c r="A6" s="1">
        <v>1.3200884008299999E-8</v>
      </c>
      <c r="B6" s="1">
        <v>-1.03E-7</v>
      </c>
      <c r="C6" s="1">
        <f t="shared" si="0"/>
        <v>1.03E-7</v>
      </c>
      <c r="D6">
        <f t="shared" si="1"/>
        <v>1.5837196600336185E-6</v>
      </c>
      <c r="F6" s="1">
        <v>-1.2499999999999999E-7</v>
      </c>
      <c r="G6" s="1">
        <f t="shared" si="2"/>
        <v>1.2499999999999999E-7</v>
      </c>
      <c r="H6">
        <f t="shared" si="3"/>
        <v>5.0081613008937722E-7</v>
      </c>
      <c r="J6" s="1">
        <v>-1.5900000000000001E-7</v>
      </c>
      <c r="K6" s="1">
        <f t="shared" si="4"/>
        <v>1.5900000000000001E-7</v>
      </c>
      <c r="L6">
        <f t="shared" si="5"/>
        <v>1.5837196600336184E-7</v>
      </c>
    </row>
    <row r="7" spans="1:12">
      <c r="A7" s="1">
        <v>1.4149912974299999E-8</v>
      </c>
      <c r="B7" s="1">
        <v>-1.067E-7</v>
      </c>
      <c r="C7" s="1">
        <f t="shared" si="0"/>
        <v>1.067E-7</v>
      </c>
      <c r="D7">
        <f t="shared" si="1"/>
        <v>1.6396595576878148E-6</v>
      </c>
      <c r="F7" s="1">
        <v>-1.3309999999999999E-7</v>
      </c>
      <c r="G7" s="1">
        <f t="shared" si="2"/>
        <v>1.3309999999999999E-7</v>
      </c>
      <c r="H7">
        <f t="shared" si="3"/>
        <v>5.1850587895577422E-7</v>
      </c>
      <c r="J7" s="1">
        <v>-1.66E-7</v>
      </c>
      <c r="K7" s="1">
        <f t="shared" si="4"/>
        <v>1.66E-7</v>
      </c>
      <c r="L7">
        <f t="shared" si="5"/>
        <v>1.6396595576878145E-7</v>
      </c>
    </row>
    <row r="8" spans="1:12">
      <c r="A8" s="1">
        <v>1.51671688847E-8</v>
      </c>
      <c r="B8" s="1">
        <v>-1.108E-7</v>
      </c>
      <c r="C8" s="1">
        <f t="shared" si="0"/>
        <v>1.108E-7</v>
      </c>
      <c r="D8">
        <f t="shared" si="1"/>
        <v>1.697575355644927E-6</v>
      </c>
      <c r="F8" s="1">
        <v>-1.4189999999999999E-7</v>
      </c>
      <c r="G8" s="1">
        <f t="shared" si="2"/>
        <v>1.4189999999999999E-7</v>
      </c>
      <c r="H8">
        <f t="shared" si="3"/>
        <v>5.3682046236083444E-7</v>
      </c>
      <c r="J8" s="1">
        <v>-1.73E-7</v>
      </c>
      <c r="K8" s="1">
        <f t="shared" si="4"/>
        <v>1.73E-7</v>
      </c>
      <c r="L8">
        <f t="shared" si="5"/>
        <v>1.6975753556449268E-7</v>
      </c>
    </row>
    <row r="9" spans="1:12">
      <c r="A9" s="1">
        <v>1.6257556664400001E-8</v>
      </c>
      <c r="B9" s="1">
        <v>-1.15E-7</v>
      </c>
      <c r="C9" s="1">
        <f t="shared" si="0"/>
        <v>1.15E-7</v>
      </c>
      <c r="D9">
        <f t="shared" si="1"/>
        <v>1.757536846338079E-6</v>
      </c>
      <c r="F9" s="1">
        <v>-1.5340000000000001E-7</v>
      </c>
      <c r="G9" s="1">
        <f t="shared" si="2"/>
        <v>1.5340000000000001E-7</v>
      </c>
      <c r="H9">
        <f t="shared" si="3"/>
        <v>5.5578195060976928E-7</v>
      </c>
      <c r="J9" s="1">
        <v>-1.8199999999999999E-7</v>
      </c>
      <c r="K9" s="1">
        <f t="shared" si="4"/>
        <v>1.8199999999999999E-7</v>
      </c>
      <c r="L9">
        <f t="shared" si="5"/>
        <v>1.7575368463380791E-7</v>
      </c>
    </row>
    <row r="10" spans="1:12">
      <c r="A10" s="1">
        <v>1.7426333860099999E-8</v>
      </c>
      <c r="B10" s="1">
        <v>-1.191E-7</v>
      </c>
      <c r="C10" s="1">
        <f t="shared" si="0"/>
        <v>1.191E-7</v>
      </c>
      <c r="D10">
        <f t="shared" si="1"/>
        <v>1.8196162874130908E-6</v>
      </c>
      <c r="F10" s="1">
        <v>-1.677E-7</v>
      </c>
      <c r="G10" s="1">
        <f t="shared" si="2"/>
        <v>1.677E-7</v>
      </c>
      <c r="H10">
        <f t="shared" si="3"/>
        <v>5.7541319357649415E-7</v>
      </c>
      <c r="J10" s="1">
        <v>-1.9000000000000001E-7</v>
      </c>
      <c r="K10" s="1">
        <f t="shared" si="4"/>
        <v>1.9000000000000001E-7</v>
      </c>
      <c r="L10">
        <f t="shared" si="5"/>
        <v>1.8196162874130907E-7</v>
      </c>
    </row>
    <row r="11" spans="1:12">
      <c r="A11" s="1">
        <v>1.8679135990199999E-8</v>
      </c>
      <c r="B11" s="1">
        <v>-1.237E-7</v>
      </c>
      <c r="C11" s="1">
        <f t="shared" si="0"/>
        <v>1.237E-7</v>
      </c>
      <c r="D11">
        <f t="shared" si="1"/>
        <v>1.883888488774747E-6</v>
      </c>
      <c r="F11" s="1">
        <v>-1.8489999999999999E-7</v>
      </c>
      <c r="G11" s="1">
        <f t="shared" si="2"/>
        <v>1.8489999999999999E-7</v>
      </c>
      <c r="H11">
        <f t="shared" si="3"/>
        <v>5.9573784823007505E-7</v>
      </c>
      <c r="J11" s="1">
        <v>-1.97E-7</v>
      </c>
      <c r="K11" s="1">
        <f t="shared" si="4"/>
        <v>1.97E-7</v>
      </c>
      <c r="L11">
        <f t="shared" si="5"/>
        <v>1.8838884887747469E-7</v>
      </c>
    </row>
    <row r="12" spans="1:12">
      <c r="A12" s="1">
        <v>2.00220037182E-8</v>
      </c>
      <c r="B12" s="1">
        <v>-1.2849999999999999E-7</v>
      </c>
      <c r="C12" s="1">
        <f t="shared" si="0"/>
        <v>1.2849999999999999E-7</v>
      </c>
      <c r="D12">
        <f t="shared" si="1"/>
        <v>1.9504309027643097E-6</v>
      </c>
      <c r="F12" s="1">
        <v>-2.0800000000000001E-7</v>
      </c>
      <c r="G12" s="1">
        <f t="shared" si="2"/>
        <v>2.0800000000000001E-7</v>
      </c>
      <c r="H12">
        <f t="shared" si="3"/>
        <v>6.1678040715136208E-7</v>
      </c>
      <c r="J12" s="1">
        <v>-2.03E-7</v>
      </c>
      <c r="K12" s="1">
        <f t="shared" si="4"/>
        <v>2.03E-7</v>
      </c>
      <c r="L12">
        <f t="shared" si="5"/>
        <v>1.9504309027643097E-7</v>
      </c>
    </row>
    <row r="13" spans="1:12">
      <c r="A13" s="1">
        <v>2.1461411978599999E-8</v>
      </c>
      <c r="B13" s="1">
        <v>-1.3309999999999999E-7</v>
      </c>
      <c r="C13" s="1">
        <f t="shared" si="0"/>
        <v>1.3309999999999999E-7</v>
      </c>
      <c r="D13">
        <f t="shared" si="1"/>
        <v>2.0193237174692917E-6</v>
      </c>
      <c r="F13" s="1">
        <v>-2.36E-7</v>
      </c>
      <c r="G13" s="1">
        <f t="shared" si="2"/>
        <v>2.36E-7</v>
      </c>
      <c r="H13">
        <f t="shared" si="3"/>
        <v>6.3856622804013052E-7</v>
      </c>
      <c r="J13" s="1">
        <v>-2.11E-7</v>
      </c>
      <c r="K13" s="1">
        <f t="shared" si="4"/>
        <v>2.11E-7</v>
      </c>
      <c r="L13">
        <f t="shared" si="5"/>
        <v>2.0193237174692917E-7</v>
      </c>
    </row>
    <row r="14" spans="1:12">
      <c r="A14" s="1">
        <v>2.30043011977E-8</v>
      </c>
      <c r="B14" s="1">
        <v>-1.381E-7</v>
      </c>
      <c r="C14" s="1">
        <f t="shared" si="0"/>
        <v>1.381E-7</v>
      </c>
      <c r="D14">
        <f t="shared" si="1"/>
        <v>2.090649953378853E-6</v>
      </c>
      <c r="F14" s="1">
        <v>-2.72E-7</v>
      </c>
      <c r="G14" s="1">
        <f t="shared" si="2"/>
        <v>2.72E-7</v>
      </c>
      <c r="H14">
        <f t="shared" si="3"/>
        <v>6.6112156428020103E-7</v>
      </c>
      <c r="J14" s="1">
        <v>-2.2000000000000001E-7</v>
      </c>
      <c r="K14" s="1">
        <f t="shared" si="4"/>
        <v>2.2000000000000001E-7</v>
      </c>
      <c r="L14">
        <f t="shared" si="5"/>
        <v>2.0906499533788529E-7</v>
      </c>
    </row>
    <row r="15" spans="1:12">
      <c r="A15" s="1">
        <v>2.46581107582E-8</v>
      </c>
      <c r="B15" s="1">
        <v>-1.431E-7</v>
      </c>
      <c r="C15" s="1">
        <f t="shared" si="0"/>
        <v>1.431E-7</v>
      </c>
      <c r="D15">
        <f t="shared" si="1"/>
        <v>2.1644955634184147E-6</v>
      </c>
      <c r="F15" s="1">
        <v>-3.15E-7</v>
      </c>
      <c r="G15" s="1">
        <f t="shared" si="2"/>
        <v>3.15E-7</v>
      </c>
      <c r="H15">
        <f t="shared" si="3"/>
        <v>6.8447359657316222E-7</v>
      </c>
      <c r="J15" s="1">
        <v>-2.29E-7</v>
      </c>
      <c r="K15" s="1">
        <f t="shared" si="4"/>
        <v>2.29E-7</v>
      </c>
      <c r="L15">
        <f t="shared" si="5"/>
        <v>2.1644955634184147E-7</v>
      </c>
    </row>
    <row r="16" spans="1:12">
      <c r="A16" s="1">
        <v>2.6430814869699999E-8</v>
      </c>
      <c r="B16" s="1">
        <v>-1.49E-7</v>
      </c>
      <c r="C16" s="1">
        <f t="shared" si="0"/>
        <v>1.49E-7</v>
      </c>
      <c r="D16">
        <f t="shared" si="1"/>
        <v>2.2409495365230785E-6</v>
      </c>
      <c r="F16" s="1">
        <v>-3.6399999999999998E-7</v>
      </c>
      <c r="G16" s="1">
        <f t="shared" si="2"/>
        <v>3.6399999999999998E-7</v>
      </c>
      <c r="H16">
        <f t="shared" si="3"/>
        <v>7.086504656911615E-7</v>
      </c>
      <c r="J16" s="1">
        <v>-2.3900000000000001E-7</v>
      </c>
      <c r="K16" s="1">
        <f t="shared" si="4"/>
        <v>2.3900000000000001E-7</v>
      </c>
      <c r="L16">
        <f t="shared" si="5"/>
        <v>2.2409495365230784E-7</v>
      </c>
    </row>
    <row r="17" spans="1:12">
      <c r="A17" s="1">
        <v>2.8330961018399999E-8</v>
      </c>
      <c r="B17" s="1">
        <v>-1.5440000000000001E-7</v>
      </c>
      <c r="C17" s="1">
        <f t="shared" si="0"/>
        <v>1.5440000000000001E-7</v>
      </c>
      <c r="D17">
        <f t="shared" si="1"/>
        <v>2.3201040048877119E-6</v>
      </c>
      <c r="F17" s="1">
        <v>-4.1199999999999998E-7</v>
      </c>
      <c r="G17" s="1">
        <f t="shared" si="2"/>
        <v>4.1199999999999998E-7</v>
      </c>
      <c r="H17">
        <f t="shared" si="3"/>
        <v>7.3368130639235997E-7</v>
      </c>
      <c r="J17" s="1">
        <v>-2.48E-7</v>
      </c>
      <c r="K17" s="1">
        <f t="shared" si="4"/>
        <v>2.48E-7</v>
      </c>
      <c r="L17">
        <f t="shared" si="5"/>
        <v>2.3201040048877117E-7</v>
      </c>
    </row>
    <row r="18" spans="1:12">
      <c r="A18" s="1">
        <v>3.03677111804E-8</v>
      </c>
      <c r="B18" s="1">
        <v>-1.6010000000000001E-7</v>
      </c>
      <c r="C18" s="1">
        <f t="shared" si="0"/>
        <v>1.6010000000000001E-7</v>
      </c>
      <c r="D18">
        <f t="shared" si="1"/>
        <v>2.4020543549795039E-6</v>
      </c>
      <c r="F18" s="1">
        <v>-4.6199999999999998E-7</v>
      </c>
      <c r="G18" s="1">
        <f t="shared" si="2"/>
        <v>4.6199999999999998E-7</v>
      </c>
      <c r="H18">
        <f t="shared" si="3"/>
        <v>7.5959628252618508E-7</v>
      </c>
      <c r="J18" s="1">
        <v>-2.5800000000000001E-7</v>
      </c>
      <c r="K18" s="1">
        <f t="shared" si="4"/>
        <v>2.5800000000000001E-7</v>
      </c>
      <c r="L18">
        <f t="shared" si="5"/>
        <v>2.4020543549795036E-7</v>
      </c>
    </row>
    <row r="19" spans="1:12">
      <c r="A19" s="1">
        <v>3.2550885998400003E-8</v>
      </c>
      <c r="B19" s="1">
        <v>-1.6649999999999999E-7</v>
      </c>
      <c r="C19" s="1">
        <f t="shared" si="0"/>
        <v>1.6649999999999999E-7</v>
      </c>
      <c r="D19">
        <f t="shared" si="1"/>
        <v>2.486899342493781E-6</v>
      </c>
      <c r="F19" s="1">
        <v>-5.1200000000000003E-7</v>
      </c>
      <c r="G19" s="1">
        <f t="shared" si="2"/>
        <v>5.1200000000000003E-7</v>
      </c>
      <c r="H19">
        <f t="shared" si="3"/>
        <v>7.8642662338555152E-7</v>
      </c>
      <c r="J19" s="1">
        <v>-2.6800000000000002E-7</v>
      </c>
      <c r="K19" s="1">
        <f t="shared" si="4"/>
        <v>2.6800000000000002E-7</v>
      </c>
      <c r="L19">
        <f t="shared" si="5"/>
        <v>2.486899342493781E-7</v>
      </c>
    </row>
    <row r="20" spans="1:12">
      <c r="A20" s="1">
        <v>3.4891012134100001E-8</v>
      </c>
      <c r="B20" s="1">
        <v>-1.726E-7</v>
      </c>
      <c r="C20" s="1">
        <f t="shared" si="0"/>
        <v>1.726E-7</v>
      </c>
      <c r="D20">
        <f t="shared" si="1"/>
        <v>2.5747412113606681E-6</v>
      </c>
      <c r="F20" s="1">
        <v>-5.6000000000000004E-7</v>
      </c>
      <c r="G20" s="1">
        <f t="shared" si="2"/>
        <v>5.6000000000000004E-7</v>
      </c>
      <c r="H20">
        <f t="shared" si="3"/>
        <v>8.1420466134007128E-7</v>
      </c>
      <c r="J20" s="1">
        <v>-2.79E-7</v>
      </c>
      <c r="K20" s="1">
        <f t="shared" si="4"/>
        <v>2.79E-7</v>
      </c>
      <c r="L20">
        <f t="shared" si="5"/>
        <v>2.574741211360668E-7</v>
      </c>
    </row>
    <row r="21" spans="1:12">
      <c r="A21" s="1">
        <v>3.7399373024799999E-8</v>
      </c>
      <c r="B21" s="1">
        <v>-1.79E-7</v>
      </c>
      <c r="C21" s="1">
        <f t="shared" si="0"/>
        <v>1.79E-7</v>
      </c>
      <c r="D21">
        <f t="shared" si="1"/>
        <v>2.6656858169544286E-6</v>
      </c>
      <c r="F21" s="1">
        <v>-6.0900000000000001E-7</v>
      </c>
      <c r="G21" s="1">
        <f t="shared" si="2"/>
        <v>6.0900000000000001E-7</v>
      </c>
      <c r="H21">
        <f t="shared" si="3"/>
        <v>8.4296387079826855E-7</v>
      </c>
      <c r="J21" s="1">
        <v>-2.8900000000000001E-7</v>
      </c>
      <c r="K21" s="1">
        <f t="shared" si="4"/>
        <v>2.8900000000000001E-7</v>
      </c>
      <c r="L21">
        <f t="shared" si="5"/>
        <v>2.6656858169544287E-7</v>
      </c>
    </row>
    <row r="22" spans="1:12">
      <c r="A22" s="1">
        <v>4.0088063288999997E-8</v>
      </c>
      <c r="B22" s="1">
        <v>-1.853E-7</v>
      </c>
      <c r="C22" s="1">
        <f t="shared" si="0"/>
        <v>1.853E-7</v>
      </c>
      <c r="D22">
        <f t="shared" si="1"/>
        <v>2.7598427536564469E-6</v>
      </c>
      <c r="F22" s="1">
        <v>-6.5700000000000002E-7</v>
      </c>
      <c r="G22" s="1">
        <f t="shared" si="2"/>
        <v>6.5700000000000002E-7</v>
      </c>
      <c r="H22">
        <f t="shared" si="3"/>
        <v>8.727389085465366E-7</v>
      </c>
      <c r="J22" s="1">
        <v>-2.9999999999999999E-7</v>
      </c>
      <c r="K22" s="1">
        <f t="shared" si="4"/>
        <v>2.9999999999999999E-7</v>
      </c>
      <c r="L22">
        <f t="shared" si="5"/>
        <v>2.759842753656447E-7</v>
      </c>
    </row>
    <row r="23" spans="1:12">
      <c r="A23" s="1">
        <v>4.2970047043200003E-8</v>
      </c>
      <c r="B23" s="1">
        <v>-1.9210000000000001E-7</v>
      </c>
      <c r="C23" s="1">
        <f t="shared" si="0"/>
        <v>1.9210000000000001E-7</v>
      </c>
      <c r="D23">
        <f t="shared" si="1"/>
        <v>2.8573254869209426E-6</v>
      </c>
      <c r="F23" s="1">
        <v>-7.06E-7</v>
      </c>
      <c r="G23" s="1">
        <f t="shared" si="2"/>
        <v>7.06E-7</v>
      </c>
      <c r="H23">
        <f t="shared" si="3"/>
        <v>9.0356565551198329E-7</v>
      </c>
      <c r="J23" s="1">
        <v>-3.0899999999999997E-7</v>
      </c>
      <c r="K23" s="1">
        <f t="shared" si="4"/>
        <v>3.0899999999999997E-7</v>
      </c>
      <c r="L23">
        <f t="shared" si="5"/>
        <v>2.8573254869209425E-7</v>
      </c>
    </row>
    <row r="24" spans="1:12">
      <c r="A24" s="1">
        <v>4.6059220411500001E-8</v>
      </c>
      <c r="B24" s="1">
        <v>-1.9929999999999999E-7</v>
      </c>
      <c r="C24" s="1">
        <f t="shared" si="0"/>
        <v>1.9929999999999999E-7</v>
      </c>
      <c r="D24">
        <f t="shared" si="1"/>
        <v>2.958251490016527E-6</v>
      </c>
      <c r="F24" s="1">
        <v>-7.5499999999999997E-7</v>
      </c>
      <c r="G24" s="1">
        <f t="shared" si="2"/>
        <v>7.5499999999999997E-7</v>
      </c>
      <c r="H24">
        <f t="shared" si="3"/>
        <v>9.354812600039084E-7</v>
      </c>
      <c r="J24" s="1">
        <v>-3.22E-7</v>
      </c>
      <c r="K24" s="1">
        <f t="shared" si="4"/>
        <v>3.22E-7</v>
      </c>
      <c r="L24">
        <f t="shared" si="5"/>
        <v>2.9582514900165267E-7</v>
      </c>
    </row>
    <row r="25" spans="1:12">
      <c r="A25" s="1">
        <v>4.9370478528400002E-8</v>
      </c>
      <c r="B25" s="1">
        <v>-2.1E-7</v>
      </c>
      <c r="C25" s="1">
        <f t="shared" si="0"/>
        <v>2.1E-7</v>
      </c>
      <c r="D25">
        <f t="shared" si="1"/>
        <v>3.062742385574732E-6</v>
      </c>
      <c r="F25" s="1">
        <v>-8.0500000000000002E-7</v>
      </c>
      <c r="G25" s="1">
        <f t="shared" si="2"/>
        <v>8.0500000000000002E-7</v>
      </c>
      <c r="H25">
        <f t="shared" si="3"/>
        <v>9.6852418247537836E-7</v>
      </c>
      <c r="J25" s="1">
        <v>-3.34E-7</v>
      </c>
      <c r="K25" s="1">
        <f t="shared" si="4"/>
        <v>3.34E-7</v>
      </c>
      <c r="L25">
        <f t="shared" si="5"/>
        <v>3.0627423855747322E-7</v>
      </c>
    </row>
    <row r="26" spans="1:12">
      <c r="A26" s="1">
        <v>5.2919787359599998E-8</v>
      </c>
      <c r="B26" s="1">
        <v>-2.17E-7</v>
      </c>
      <c r="C26" s="1">
        <f t="shared" si="0"/>
        <v>2.17E-7</v>
      </c>
      <c r="D26">
        <f t="shared" si="1"/>
        <v>3.170924092173132E-6</v>
      </c>
      <c r="F26" s="1">
        <v>-8.5499999999999997E-7</v>
      </c>
      <c r="G26" s="1">
        <f t="shared" si="2"/>
        <v>8.5499999999999997E-7</v>
      </c>
      <c r="H26">
        <f t="shared" si="3"/>
        <v>1.0027342418768794E-6</v>
      </c>
      <c r="J26" s="1">
        <v>-3.46E-7</v>
      </c>
      <c r="K26" s="1">
        <f t="shared" si="4"/>
        <v>3.46E-7</v>
      </c>
      <c r="L26">
        <f t="shared" si="5"/>
        <v>3.1709240921731318E-7</v>
      </c>
    </row>
    <row r="27" spans="1:12">
      <c r="A27" s="1">
        <v>5.6724260684899998E-8</v>
      </c>
      <c r="B27" s="1">
        <v>-2.2600000000000001E-7</v>
      </c>
      <c r="C27" s="1">
        <f t="shared" si="0"/>
        <v>2.2600000000000001E-7</v>
      </c>
      <c r="D27">
        <f t="shared" si="1"/>
        <v>3.2829269760582555E-6</v>
      </c>
      <c r="F27" s="1">
        <v>-9.0699999999999996E-7</v>
      </c>
      <c r="G27" s="1">
        <f t="shared" si="2"/>
        <v>9.0699999999999996E-7</v>
      </c>
      <c r="H27">
        <f t="shared" si="3"/>
        <v>1.0381526636353154E-6</v>
      </c>
      <c r="J27" s="1">
        <v>-3.6100000000000002E-7</v>
      </c>
      <c r="K27" s="1">
        <f t="shared" si="4"/>
        <v>3.6100000000000002E-7</v>
      </c>
      <c r="L27">
        <f t="shared" si="5"/>
        <v>3.2829269760582552E-7</v>
      </c>
    </row>
    <row r="28" spans="1:12">
      <c r="A28" s="1">
        <v>6.0802242616499995E-8</v>
      </c>
      <c r="B28" s="1">
        <v>-2.35E-7</v>
      </c>
      <c r="C28" s="1">
        <f t="shared" si="0"/>
        <v>2.35E-7</v>
      </c>
      <c r="D28">
        <f t="shared" si="1"/>
        <v>3.398886008258441E-6</v>
      </c>
      <c r="F28" s="1">
        <v>-9.5900000000000005E-7</v>
      </c>
      <c r="G28" s="1">
        <f t="shared" si="2"/>
        <v>9.5900000000000005E-7</v>
      </c>
      <c r="H28">
        <f t="shared" si="3"/>
        <v>1.0748221293374547E-6</v>
      </c>
      <c r="J28" s="1">
        <v>-3.7300000000000002E-7</v>
      </c>
      <c r="K28" s="1">
        <f t="shared" si="4"/>
        <v>3.7300000000000002E-7</v>
      </c>
      <c r="L28">
        <f t="shared" si="5"/>
        <v>3.3988860082584411E-7</v>
      </c>
    </row>
    <row r="29" spans="1:12">
      <c r="A29" s="1">
        <v>6.5173396048799995E-8</v>
      </c>
      <c r="B29" s="1">
        <v>-2.4400000000000001E-7</v>
      </c>
      <c r="C29" s="1">
        <f t="shared" si="0"/>
        <v>2.4400000000000001E-7</v>
      </c>
      <c r="D29">
        <f t="shared" si="1"/>
        <v>3.5189409272211432E-6</v>
      </c>
      <c r="F29" s="1">
        <v>-1.0100000000000001E-6</v>
      </c>
      <c r="G29" s="1">
        <f t="shared" si="2"/>
        <v>1.0100000000000001E-6</v>
      </c>
      <c r="H29">
        <f t="shared" si="3"/>
        <v>1.1127868281603624E-6</v>
      </c>
      <c r="J29" s="1">
        <v>-3.8700000000000001E-7</v>
      </c>
      <c r="K29" s="1">
        <f t="shared" si="4"/>
        <v>3.8700000000000001E-7</v>
      </c>
      <c r="L29">
        <f t="shared" si="5"/>
        <v>3.5189409272211431E-7</v>
      </c>
    </row>
    <row r="30" spans="1:12">
      <c r="A30" s="1">
        <v>6.9858797467900003E-8</v>
      </c>
      <c r="B30" s="1">
        <v>-2.5400000000000002E-7</v>
      </c>
      <c r="C30" s="1">
        <f t="shared" si="0"/>
        <v>2.5400000000000002E-7</v>
      </c>
      <c r="D30">
        <f t="shared" si="1"/>
        <v>3.643236407221058E-6</v>
      </c>
      <c r="F30" s="1">
        <v>-1.0640000000000001E-6</v>
      </c>
      <c r="G30" s="1">
        <f t="shared" si="2"/>
        <v>1.0640000000000001E-6</v>
      </c>
      <c r="H30">
        <f t="shared" si="3"/>
        <v>1.152092510126726E-6</v>
      </c>
      <c r="J30" s="1">
        <v>-4.01E-7</v>
      </c>
      <c r="K30" s="1">
        <f t="shared" si="4"/>
        <v>4.01E-7</v>
      </c>
      <c r="L30">
        <f t="shared" si="5"/>
        <v>3.643236407221058E-7</v>
      </c>
    </row>
    <row r="31" spans="1:12">
      <c r="A31" s="1">
        <v>7.4881038575900003E-8</v>
      </c>
      <c r="B31" s="1">
        <v>-2.65E-7</v>
      </c>
      <c r="C31" s="1">
        <f t="shared" si="0"/>
        <v>2.65E-7</v>
      </c>
      <c r="D31">
        <f t="shared" si="1"/>
        <v>3.7719222326846826E-6</v>
      </c>
      <c r="F31" s="1">
        <v>-1.119E-6</v>
      </c>
      <c r="G31" s="1">
        <f t="shared" si="2"/>
        <v>1.119E-6</v>
      </c>
      <c r="H31">
        <f t="shared" si="3"/>
        <v>1.1927865412311208E-6</v>
      </c>
      <c r="J31" s="1">
        <v>-4.1600000000000002E-7</v>
      </c>
      <c r="K31" s="1">
        <f t="shared" si="4"/>
        <v>4.1600000000000002E-7</v>
      </c>
      <c r="L31">
        <f t="shared" si="5"/>
        <v>3.7719222326846823E-7</v>
      </c>
    </row>
    <row r="32" spans="1:12">
      <c r="A32" s="1">
        <v>8.0264335222600001E-8</v>
      </c>
      <c r="B32" s="1">
        <v>-2.7700000000000001E-7</v>
      </c>
      <c r="C32" s="1">
        <f t="shared" si="0"/>
        <v>2.7700000000000001E-7</v>
      </c>
      <c r="D32">
        <f t="shared" si="1"/>
        <v>3.9051534787116884E-6</v>
      </c>
      <c r="F32" s="1">
        <v>-1.173E-6</v>
      </c>
      <c r="G32" s="1">
        <f t="shared" si="2"/>
        <v>1.173E-6</v>
      </c>
      <c r="H32">
        <f t="shared" si="3"/>
        <v>1.2349179605258806E-6</v>
      </c>
      <c r="J32" s="1">
        <v>-4.3099999999999998E-7</v>
      </c>
      <c r="K32" s="1">
        <f t="shared" si="4"/>
        <v>4.3099999999999998E-7</v>
      </c>
      <c r="L32">
        <f t="shared" si="5"/>
        <v>3.9051534787116882E-7</v>
      </c>
    </row>
    <row r="33" spans="1:12">
      <c r="A33" s="1">
        <v>8.6034644166799999E-8</v>
      </c>
      <c r="B33" s="1">
        <v>-2.8900000000000001E-7</v>
      </c>
      <c r="C33" s="1">
        <f t="shared" si="0"/>
        <v>2.8900000000000001E-7</v>
      </c>
      <c r="D33">
        <f t="shared" si="1"/>
        <v>4.0430906979304834E-6</v>
      </c>
      <c r="F33" s="1">
        <v>-1.229E-6</v>
      </c>
      <c r="G33" s="1">
        <f t="shared" si="2"/>
        <v>1.229E-6</v>
      </c>
      <c r="H33">
        <f t="shared" si="3"/>
        <v>1.2785375392100147E-6</v>
      </c>
      <c r="J33" s="1">
        <v>-4.4700000000000002E-7</v>
      </c>
      <c r="K33" s="1">
        <f t="shared" si="4"/>
        <v>4.4700000000000002E-7</v>
      </c>
      <c r="L33">
        <f t="shared" si="5"/>
        <v>4.0430906979304832E-7</v>
      </c>
    </row>
    <row r="34" spans="1:12">
      <c r="A34" s="1">
        <v>9.2219788233300005E-8</v>
      </c>
      <c r="B34" s="1">
        <v>-3.0100000000000001E-7</v>
      </c>
      <c r="C34" s="1">
        <f t="shared" si="0"/>
        <v>3.0100000000000001E-7</v>
      </c>
      <c r="D34">
        <f t="shared" si="1"/>
        <v>4.1859001139930469E-6</v>
      </c>
      <c r="F34" s="1">
        <v>-1.2869999999999999E-6</v>
      </c>
      <c r="G34" s="1">
        <f t="shared" si="2"/>
        <v>1.2869999999999999E-6</v>
      </c>
      <c r="H34">
        <f t="shared" si="3"/>
        <v>1.3236978418176483E-6</v>
      </c>
      <c r="J34" s="1">
        <v>-4.63E-7</v>
      </c>
      <c r="K34" s="1">
        <f t="shared" si="4"/>
        <v>4.63E-7</v>
      </c>
      <c r="L34">
        <f t="shared" si="5"/>
        <v>4.1859001139930465E-7</v>
      </c>
    </row>
    <row r="35" spans="1:12">
      <c r="A35" s="1">
        <v>9.8849590466299999E-8</v>
      </c>
      <c r="B35" s="1">
        <v>-3.1600000000000002E-7</v>
      </c>
      <c r="C35" s="1">
        <f t="shared" si="0"/>
        <v>3.1600000000000002E-7</v>
      </c>
      <c r="D35">
        <f t="shared" si="1"/>
        <v>4.3337538218727887E-6</v>
      </c>
      <c r="F35" s="1">
        <v>-1.347E-6</v>
      </c>
      <c r="G35" s="1">
        <f t="shared" si="2"/>
        <v>1.347E-6</v>
      </c>
      <c r="H35">
        <f t="shared" si="3"/>
        <v>1.3704532895577654E-6</v>
      </c>
      <c r="J35" s="1">
        <v>-4.8100000000000003E-7</v>
      </c>
      <c r="K35" s="1">
        <f t="shared" si="4"/>
        <v>4.8100000000000003E-7</v>
      </c>
      <c r="L35">
        <f t="shared" si="5"/>
        <v>4.3337538218727884E-7</v>
      </c>
    </row>
    <row r="36" spans="1:12">
      <c r="A36" s="1">
        <v>1.05956017928E-7</v>
      </c>
      <c r="B36" s="1">
        <v>-3.3200000000000001E-7</v>
      </c>
      <c r="C36" s="1">
        <f t="shared" si="0"/>
        <v>3.3200000000000001E-7</v>
      </c>
      <c r="D36">
        <f t="shared" si="1"/>
        <v>4.4868299952550023E-6</v>
      </c>
      <c r="F36" s="1">
        <v>-1.407E-6</v>
      </c>
      <c r="G36" s="1">
        <f t="shared" si="2"/>
        <v>1.407E-6</v>
      </c>
      <c r="H36">
        <f t="shared" si="3"/>
        <v>1.4188602258968289E-6</v>
      </c>
      <c r="J36" s="1">
        <v>-4.9900000000000001E-7</v>
      </c>
      <c r="K36" s="1">
        <f t="shared" si="4"/>
        <v>4.9900000000000001E-7</v>
      </c>
      <c r="L36">
        <f t="shared" si="5"/>
        <v>4.4868299952550018E-7</v>
      </c>
    </row>
    <row r="37" spans="1:12">
      <c r="A37" s="1">
        <v>1.13573335834E-7</v>
      </c>
      <c r="B37" s="1">
        <v>-3.4900000000000001E-7</v>
      </c>
      <c r="C37" s="1">
        <f t="shared" si="0"/>
        <v>3.4900000000000001E-7</v>
      </c>
      <c r="D37">
        <f t="shared" si="1"/>
        <v>4.6453131012300993E-6</v>
      </c>
      <c r="F37" s="1">
        <v>-1.469E-6</v>
      </c>
      <c r="G37" s="1">
        <f t="shared" si="2"/>
        <v>1.469E-6</v>
      </c>
      <c r="H37">
        <f t="shared" si="3"/>
        <v>1.4689769844507435E-6</v>
      </c>
      <c r="J37" s="1">
        <v>-5.1699999999999998E-7</v>
      </c>
      <c r="K37" s="1">
        <f t="shared" si="4"/>
        <v>5.1699999999999998E-7</v>
      </c>
      <c r="L37">
        <f t="shared" si="5"/>
        <v>4.6453131012300991E-7</v>
      </c>
    </row>
    <row r="38" spans="1:12">
      <c r="A38" s="1">
        <v>1.21738272774E-7</v>
      </c>
      <c r="B38" s="1">
        <v>-3.6800000000000001E-7</v>
      </c>
      <c r="C38" s="1">
        <f t="shared" si="0"/>
        <v>3.6800000000000001E-7</v>
      </c>
      <c r="D38">
        <f t="shared" si="1"/>
        <v>4.8093941226582798E-6</v>
      </c>
      <c r="F38" s="1">
        <v>-1.533E-6</v>
      </c>
      <c r="G38" s="1">
        <f t="shared" si="2"/>
        <v>1.533E-6</v>
      </c>
      <c r="H38">
        <f t="shared" si="3"/>
        <v>1.520863959302738E-6</v>
      </c>
      <c r="J38" s="1">
        <v>-5.3600000000000004E-7</v>
      </c>
      <c r="K38" s="1">
        <f t="shared" si="4"/>
        <v>5.3600000000000004E-7</v>
      </c>
      <c r="L38">
        <f t="shared" si="5"/>
        <v>4.809394122658279E-7</v>
      </c>
    </row>
    <row r="39" spans="1:12">
      <c r="A39" s="1">
        <v>1.3049019780099999E-7</v>
      </c>
      <c r="B39" s="1">
        <v>-3.9099999999999999E-7</v>
      </c>
      <c r="C39" s="1">
        <f t="shared" si="0"/>
        <v>3.9099999999999999E-7</v>
      </c>
      <c r="D39">
        <f t="shared" si="1"/>
        <v>4.9792707881968016E-6</v>
      </c>
      <c r="F39" s="1">
        <v>-1.598E-6</v>
      </c>
      <c r="G39" s="1">
        <f t="shared" si="2"/>
        <v>1.598E-6</v>
      </c>
      <c r="H39">
        <f t="shared" si="3"/>
        <v>1.5745836777443744E-6</v>
      </c>
      <c r="J39" s="1">
        <v>-5.5400000000000001E-7</v>
      </c>
      <c r="K39" s="1">
        <f t="shared" si="4"/>
        <v>5.5400000000000001E-7</v>
      </c>
      <c r="L39">
        <f t="shared" si="5"/>
        <v>4.9792707881968014E-7</v>
      </c>
    </row>
    <row r="40" spans="1:12">
      <c r="A40" s="1">
        <v>1.3987131026500001E-7</v>
      </c>
      <c r="B40" s="1">
        <v>-4.1600000000000002E-7</v>
      </c>
      <c r="C40" s="1">
        <f t="shared" si="0"/>
        <v>4.1600000000000002E-7</v>
      </c>
      <c r="D40">
        <f t="shared" si="1"/>
        <v>5.155147810717943E-6</v>
      </c>
      <c r="F40" s="1">
        <v>-1.6640000000000001E-6</v>
      </c>
      <c r="G40" s="1">
        <f t="shared" si="2"/>
        <v>1.6640000000000001E-6</v>
      </c>
      <c r="H40">
        <f t="shared" si="3"/>
        <v>1.6302008756699281E-6</v>
      </c>
      <c r="J40" s="1">
        <v>-5.7400000000000003E-7</v>
      </c>
      <c r="K40" s="1">
        <f t="shared" si="4"/>
        <v>5.7400000000000003E-7</v>
      </c>
      <c r="L40">
        <f t="shared" si="5"/>
        <v>5.1551478107179432E-7</v>
      </c>
    </row>
    <row r="41" spans="1:12">
      <c r="A41" s="1">
        <v>1.49926843279E-7</v>
      </c>
      <c r="B41" s="1">
        <v>-4.4900000000000001E-7</v>
      </c>
      <c r="C41" s="1">
        <f t="shared" si="0"/>
        <v>4.4900000000000001E-7</v>
      </c>
      <c r="D41">
        <f t="shared" si="1"/>
        <v>5.3372371338558677E-6</v>
      </c>
      <c r="F41" s="1">
        <v>-1.733E-6</v>
      </c>
      <c r="G41" s="1">
        <f t="shared" si="2"/>
        <v>1.733E-6</v>
      </c>
      <c r="H41">
        <f t="shared" si="3"/>
        <v>1.6877825755413521E-6</v>
      </c>
      <c r="J41" s="1">
        <v>-5.9599999999999999E-7</v>
      </c>
      <c r="K41" s="1">
        <f t="shared" si="4"/>
        <v>5.9599999999999999E-7</v>
      </c>
      <c r="L41">
        <f t="shared" si="5"/>
        <v>5.3372371338558677E-7</v>
      </c>
    </row>
    <row r="42" spans="1:12">
      <c r="A42" s="1">
        <v>1.60705281826E-7</v>
      </c>
      <c r="B42" s="1">
        <v>-4.9100000000000004E-7</v>
      </c>
      <c r="C42" s="1">
        <f t="shared" si="0"/>
        <v>4.9100000000000004E-7</v>
      </c>
      <c r="D42">
        <f t="shared" si="1"/>
        <v>5.5257581875196095E-6</v>
      </c>
      <c r="F42" s="1">
        <v>-1.804E-6</v>
      </c>
      <c r="G42" s="1">
        <f t="shared" si="2"/>
        <v>1.804E-6</v>
      </c>
      <c r="H42">
        <f t="shared" si="3"/>
        <v>1.7473981671885775E-6</v>
      </c>
      <c r="J42" s="1">
        <v>-6.1600000000000001E-7</v>
      </c>
      <c r="K42" s="1">
        <f t="shared" si="4"/>
        <v>6.1600000000000001E-7</v>
      </c>
      <c r="L42">
        <f t="shared" si="5"/>
        <v>5.5257581875196098E-7</v>
      </c>
    </row>
    <row r="43" spans="1:12">
      <c r="A43" s="1">
        <v>1.7225859653999999E-7</v>
      </c>
      <c r="B43" s="1">
        <v>-5.4700000000000001E-7</v>
      </c>
      <c r="C43" s="1">
        <f t="shared" si="0"/>
        <v>5.4700000000000001E-7</v>
      </c>
      <c r="D43">
        <f t="shared" si="1"/>
        <v>5.7209381523138317E-6</v>
      </c>
      <c r="F43" s="1">
        <v>-1.8759999999999999E-6</v>
      </c>
      <c r="G43" s="1">
        <f t="shared" si="2"/>
        <v>1.8759999999999999E-6</v>
      </c>
      <c r="H43">
        <f t="shared" si="3"/>
        <v>1.8091194914266997E-6</v>
      </c>
      <c r="J43" s="1">
        <v>-6.3799999999999997E-7</v>
      </c>
      <c r="K43" s="1">
        <f t="shared" si="4"/>
        <v>6.3799999999999997E-7</v>
      </c>
      <c r="L43">
        <f t="shared" si="5"/>
        <v>5.7209381523138315E-7</v>
      </c>
    </row>
    <row r="44" spans="1:12">
      <c r="A44" s="1">
        <v>1.8464249429000001E-7</v>
      </c>
      <c r="B44" s="1">
        <v>-6.3200000000000005E-7</v>
      </c>
      <c r="C44" s="1">
        <f t="shared" si="0"/>
        <v>6.3200000000000005E-7</v>
      </c>
      <c r="D44">
        <f t="shared" si="1"/>
        <v>5.9230122332390976E-6</v>
      </c>
      <c r="F44" s="1">
        <v>-1.95E-6</v>
      </c>
      <c r="G44" s="1">
        <f t="shared" si="2"/>
        <v>1.95E-6</v>
      </c>
      <c r="H44">
        <f t="shared" si="3"/>
        <v>1.8730209266076019E-6</v>
      </c>
      <c r="J44" s="1">
        <v>-6.61E-7</v>
      </c>
      <c r="K44" s="1">
        <f t="shared" si="4"/>
        <v>6.61E-7</v>
      </c>
      <c r="L44">
        <f t="shared" si="5"/>
        <v>5.9230122332390976E-7</v>
      </c>
    </row>
    <row r="45" spans="1:12">
      <c r="A45" s="1">
        <v>1.97916686785E-7</v>
      </c>
      <c r="B45" s="1">
        <v>-7.7899999999999997E-7</v>
      </c>
      <c r="C45" s="1">
        <f t="shared" si="0"/>
        <v>7.7899999999999997E-7</v>
      </c>
      <c r="D45">
        <f t="shared" si="1"/>
        <v>6.132223943166949E-6</v>
      </c>
      <c r="F45" s="1">
        <v>-2.04E-6</v>
      </c>
      <c r="G45" s="1">
        <f t="shared" si="2"/>
        <v>2.04E-6</v>
      </c>
      <c r="H45">
        <f t="shared" si="3"/>
        <v>1.9391794782626491E-6</v>
      </c>
      <c r="J45" s="1">
        <v>-6.8400000000000004E-7</v>
      </c>
      <c r="K45" s="1">
        <f t="shared" si="4"/>
        <v>6.8400000000000004E-7</v>
      </c>
      <c r="L45">
        <f t="shared" si="5"/>
        <v>6.1322239431669486E-7</v>
      </c>
    </row>
    <row r="46" spans="1:12">
      <c r="A46" s="1">
        <v>2.1214517849099999E-7</v>
      </c>
      <c r="B46" s="1">
        <v>-1.052E-6</v>
      </c>
      <c r="C46" s="1">
        <f t="shared" si="0"/>
        <v>1.052E-6</v>
      </c>
      <c r="D46">
        <f t="shared" si="1"/>
        <v>6.3488253963461615E-6</v>
      </c>
      <c r="F46" s="1">
        <v>-2.1100000000000001E-6</v>
      </c>
      <c r="G46" s="1">
        <f t="shared" si="2"/>
        <v>2.1100000000000001E-6</v>
      </c>
      <c r="H46">
        <f t="shared" si="3"/>
        <v>2.0076748719175127E-6</v>
      </c>
      <c r="J46" s="1">
        <v>-7.06E-7</v>
      </c>
      <c r="K46" s="1">
        <f t="shared" si="4"/>
        <v>7.06E-7</v>
      </c>
      <c r="L46">
        <f t="shared" si="5"/>
        <v>6.3488253963461617E-7</v>
      </c>
    </row>
    <row r="47" spans="1:12">
      <c r="A47" s="1">
        <v>2.27396575236E-7</v>
      </c>
      <c r="B47" s="1">
        <v>-1.6509999999999999E-6</v>
      </c>
      <c r="C47" s="1">
        <f t="shared" si="0"/>
        <v>1.6509999999999999E-6</v>
      </c>
      <c r="D47">
        <f t="shared" si="1"/>
        <v>6.5730776121113919E-6</v>
      </c>
      <c r="F47" s="1">
        <v>-2.1900000000000002E-6</v>
      </c>
      <c r="G47" s="1">
        <f t="shared" si="2"/>
        <v>2.1900000000000002E-6</v>
      </c>
      <c r="H47">
        <f t="shared" si="3"/>
        <v>2.0785896491332772E-6</v>
      </c>
      <c r="J47" s="1">
        <v>-7.3300000000000001E-7</v>
      </c>
      <c r="K47" s="1">
        <f t="shared" si="4"/>
        <v>7.3300000000000001E-7</v>
      </c>
      <c r="L47">
        <f t="shared" si="5"/>
        <v>6.5730776121113919E-7</v>
      </c>
    </row>
    <row r="48" spans="1:12">
      <c r="A48" s="1">
        <v>2.4374441501199998E-7</v>
      </c>
      <c r="B48" s="1">
        <v>-2.39E-6</v>
      </c>
      <c r="C48" s="1">
        <f t="shared" si="0"/>
        <v>2.39E-6</v>
      </c>
      <c r="D48">
        <f t="shared" si="1"/>
        <v>6.8052508294904161E-6</v>
      </c>
      <c r="F48" s="1">
        <v>-2.2800000000000002E-6</v>
      </c>
      <c r="G48" s="1">
        <f t="shared" si="2"/>
        <v>2.2800000000000002E-6</v>
      </c>
      <c r="H48">
        <f t="shared" si="3"/>
        <v>2.1520092669939875E-6</v>
      </c>
      <c r="J48" s="1">
        <v>-7.5799999999999998E-7</v>
      </c>
      <c r="K48" s="1">
        <f t="shared" si="4"/>
        <v>7.5799999999999998E-7</v>
      </c>
      <c r="L48">
        <f t="shared" si="5"/>
        <v>6.8052508294904167E-7</v>
      </c>
    </row>
    <row r="49" spans="1:12">
      <c r="A49" s="1">
        <v>2.6126752255600002E-7</v>
      </c>
      <c r="B49" s="1">
        <v>-3.1E-6</v>
      </c>
      <c r="C49" s="1">
        <f t="shared" si="0"/>
        <v>3.1E-6</v>
      </c>
      <c r="D49">
        <f t="shared" si="1"/>
        <v>7.0456248328760745E-6</v>
      </c>
      <c r="F49" s="1">
        <v>-2.3700000000000002E-6</v>
      </c>
      <c r="G49" s="1">
        <f t="shared" si="2"/>
        <v>2.3700000000000002E-6</v>
      </c>
      <c r="H49">
        <f t="shared" si="3"/>
        <v>2.228022201093158E-6</v>
      </c>
      <c r="J49" s="1">
        <v>-7.8599999999999997E-7</v>
      </c>
      <c r="K49" s="1">
        <f t="shared" si="4"/>
        <v>7.8599999999999997E-7</v>
      </c>
      <c r="L49">
        <f t="shared" si="5"/>
        <v>7.0456248328760735E-7</v>
      </c>
    </row>
    <row r="50" spans="1:12">
      <c r="A50" s="1">
        <v>2.8005038941800002E-7</v>
      </c>
      <c r="B50" s="1">
        <v>-3.72E-6</v>
      </c>
      <c r="C50" s="1">
        <f t="shared" si="0"/>
        <v>3.72E-6</v>
      </c>
      <c r="D50">
        <f t="shared" si="1"/>
        <v>7.2944892891428671E-6</v>
      </c>
      <c r="F50" s="1">
        <v>-2.4600000000000002E-6</v>
      </c>
      <c r="G50" s="1">
        <f t="shared" si="2"/>
        <v>2.4600000000000002E-6</v>
      </c>
      <c r="H50">
        <f t="shared" si="3"/>
        <v>2.3067200521394011E-6</v>
      </c>
      <c r="J50" s="1">
        <v>-8.1399999999999996E-7</v>
      </c>
      <c r="K50" s="1">
        <f t="shared" si="4"/>
        <v>8.1399999999999996E-7</v>
      </c>
      <c r="L50">
        <f t="shared" si="5"/>
        <v>7.2944892891428671E-7</v>
      </c>
    </row>
    <row r="51" spans="1:12">
      <c r="A51" s="1">
        <v>3.0018358135800001E-7</v>
      </c>
      <c r="B51" s="1">
        <v>-4.3000000000000003E-6</v>
      </c>
      <c r="C51" s="1">
        <f t="shared" si="0"/>
        <v>4.3000000000000003E-6</v>
      </c>
      <c r="D51">
        <f t="shared" si="1"/>
        <v>7.5521440967463012E-6</v>
      </c>
      <c r="F51" s="1">
        <v>-2.5600000000000001E-6</v>
      </c>
      <c r="G51" s="1">
        <f t="shared" si="2"/>
        <v>2.5600000000000001E-6</v>
      </c>
      <c r="H51">
        <f t="shared" si="3"/>
        <v>2.388197656351333E-6</v>
      </c>
      <c r="J51" s="1">
        <v>-8.4300000000000002E-7</v>
      </c>
      <c r="K51" s="1">
        <f t="shared" si="4"/>
        <v>8.4300000000000002E-7</v>
      </c>
      <c r="L51">
        <f t="shared" si="5"/>
        <v>7.5521440967463014E-7</v>
      </c>
    </row>
    <row r="52" spans="1:12">
      <c r="A52" s="1">
        <v>3.2176417502500001E-7</v>
      </c>
      <c r="B52" s="1">
        <v>-4.87E-6</v>
      </c>
      <c r="C52" s="1">
        <f t="shared" si="0"/>
        <v>4.87E-6</v>
      </c>
      <c r="D52">
        <f t="shared" si="1"/>
        <v>7.8188997470711955E-6</v>
      </c>
      <c r="F52" s="1">
        <v>-2.6599999999999999E-6</v>
      </c>
      <c r="G52" s="1">
        <f t="shared" si="2"/>
        <v>2.6599999999999999E-6</v>
      </c>
      <c r="H52">
        <f t="shared" si="3"/>
        <v>2.4725531997259432E-6</v>
      </c>
      <c r="J52" s="1">
        <v>-8.7400000000000002E-7</v>
      </c>
      <c r="K52" s="1">
        <f t="shared" si="4"/>
        <v>8.7400000000000002E-7</v>
      </c>
      <c r="L52">
        <f t="shared" si="5"/>
        <v>7.8188997470711955E-7</v>
      </c>
    </row>
    <row r="53" spans="1:12">
      <c r="A53" s="1">
        <v>3.4489622604099999E-7</v>
      </c>
      <c r="B53" s="1">
        <v>-5.3900000000000001E-6</v>
      </c>
      <c r="C53" s="1">
        <f t="shared" si="0"/>
        <v>5.3900000000000001E-6</v>
      </c>
      <c r="D53">
        <f t="shared" si="1"/>
        <v>8.0950776986876408E-6</v>
      </c>
      <c r="F53" s="1">
        <v>-2.7599999999999998E-6</v>
      </c>
      <c r="G53" s="1">
        <f t="shared" si="2"/>
        <v>2.7599999999999998E-6</v>
      </c>
      <c r="H53">
        <f t="shared" si="3"/>
        <v>2.5598883363887185E-6</v>
      </c>
      <c r="J53" s="1">
        <v>-9.0400000000000005E-7</v>
      </c>
      <c r="K53" s="1">
        <f t="shared" si="4"/>
        <v>9.0400000000000005E-7</v>
      </c>
      <c r="L53">
        <f t="shared" si="5"/>
        <v>8.0950776986876417E-7</v>
      </c>
    </row>
    <row r="54" spans="1:12">
      <c r="A54" s="1">
        <v>3.6969127072E-7</v>
      </c>
      <c r="B54" s="1">
        <v>-5.9000000000000003E-6</v>
      </c>
      <c r="C54" s="1">
        <f t="shared" si="0"/>
        <v>5.9000000000000003E-6</v>
      </c>
      <c r="D54">
        <f t="shared" si="1"/>
        <v>8.3810107646273791E-6</v>
      </c>
      <c r="F54" s="1">
        <v>-2.8600000000000001E-6</v>
      </c>
      <c r="G54" s="1">
        <f t="shared" si="2"/>
        <v>2.8600000000000001E-6</v>
      </c>
      <c r="H54">
        <f t="shared" si="3"/>
        <v>2.6503083110611867E-6</v>
      </c>
      <c r="J54" s="1">
        <v>-9.3600000000000002E-7</v>
      </c>
      <c r="K54" s="1">
        <f t="shared" si="4"/>
        <v>9.3600000000000002E-7</v>
      </c>
      <c r="L54">
        <f t="shared" si="5"/>
        <v>8.3810107646273786E-7</v>
      </c>
    </row>
    <row r="55" spans="1:12">
      <c r="A55" s="1">
        <v>3.9626886387000003E-7</v>
      </c>
      <c r="B55" s="1">
        <v>-6.4099999999999996E-6</v>
      </c>
      <c r="C55" s="1">
        <f t="shared" si="0"/>
        <v>6.4099999999999996E-6</v>
      </c>
      <c r="D55">
        <f t="shared" si="1"/>
        <v>8.6770435135073523E-6</v>
      </c>
      <c r="F55" s="1">
        <v>-2.9699999999999999E-6</v>
      </c>
      <c r="G55" s="1">
        <f t="shared" si="2"/>
        <v>2.9699999999999999E-6</v>
      </c>
      <c r="H55">
        <f t="shared" si="3"/>
        <v>2.743922085907324E-6</v>
      </c>
      <c r="J55" s="1">
        <v>-9.6899999999999996E-7</v>
      </c>
      <c r="K55" s="1">
        <f t="shared" si="4"/>
        <v>9.6899999999999996E-7</v>
      </c>
      <c r="L55">
        <f t="shared" si="5"/>
        <v>8.6770435135073514E-7</v>
      </c>
    </row>
    <row r="56" spans="1:12">
      <c r="A56" s="1">
        <v>4.2475715525399998E-7</v>
      </c>
      <c r="B56" s="1">
        <v>-6.9199999999999998E-6</v>
      </c>
      <c r="C56" s="1">
        <f t="shared" si="0"/>
        <v>6.9199999999999998E-6</v>
      </c>
      <c r="D56">
        <f t="shared" si="1"/>
        <v>8.9835326847660549E-6</v>
      </c>
      <c r="F56" s="1">
        <v>-3.0800000000000002E-6</v>
      </c>
      <c r="G56" s="1">
        <f t="shared" si="2"/>
        <v>3.0800000000000002E-6</v>
      </c>
      <c r="H56">
        <f t="shared" si="3"/>
        <v>2.840842471842816E-6</v>
      </c>
      <c r="J56" s="1">
        <v>-1.004E-6</v>
      </c>
      <c r="K56" s="1">
        <f t="shared" si="4"/>
        <v>1.004E-6</v>
      </c>
      <c r="L56">
        <f t="shared" si="5"/>
        <v>8.9835326847660547E-7</v>
      </c>
    </row>
    <row r="57" spans="1:12">
      <c r="A57" s="1">
        <v>4.5529350748700002E-7</v>
      </c>
      <c r="B57" s="1">
        <v>-7.43E-6</v>
      </c>
      <c r="C57" s="1">
        <f t="shared" si="0"/>
        <v>7.43E-6</v>
      </c>
      <c r="D57">
        <f t="shared" si="1"/>
        <v>9.3008476184985413E-6</v>
      </c>
      <c r="F57" s="1">
        <v>-3.1999999999999999E-6</v>
      </c>
      <c r="G57" s="1">
        <f t="shared" si="2"/>
        <v>3.1999999999999999E-6</v>
      </c>
      <c r="H57">
        <f t="shared" si="3"/>
        <v>2.9411862644608211E-6</v>
      </c>
      <c r="J57" s="1">
        <v>-1.0389999999999999E-6</v>
      </c>
      <c r="K57" s="1">
        <f t="shared" si="4"/>
        <v>1.0389999999999999E-6</v>
      </c>
      <c r="L57">
        <f t="shared" si="5"/>
        <v>9.3008476184985419E-7</v>
      </c>
    </row>
    <row r="58" spans="1:12">
      <c r="A58" s="1">
        <v>4.8802515836499997E-7</v>
      </c>
      <c r="B58" s="1">
        <v>-7.9300000000000003E-6</v>
      </c>
      <c r="C58" s="1">
        <f t="shared" si="0"/>
        <v>7.9300000000000003E-6</v>
      </c>
      <c r="D58">
        <f t="shared" si="1"/>
        <v>9.6293707005883818E-6</v>
      </c>
      <c r="F58" s="1">
        <v>-3.32E-6</v>
      </c>
      <c r="G58" s="1">
        <f t="shared" si="2"/>
        <v>3.32E-6</v>
      </c>
      <c r="H58">
        <f t="shared" si="3"/>
        <v>3.0450743847950579E-6</v>
      </c>
      <c r="J58" s="1">
        <v>-1.0759999999999999E-6</v>
      </c>
      <c r="K58" s="1">
        <f t="shared" si="4"/>
        <v>1.0759999999999999E-6</v>
      </c>
      <c r="L58">
        <f t="shared" si="5"/>
        <v>9.6293707005883822E-7</v>
      </c>
    </row>
    <row r="59" spans="1:12">
      <c r="A59" s="1">
        <v>5.2310993080599996E-7</v>
      </c>
      <c r="B59" s="1">
        <v>-8.4400000000000005E-6</v>
      </c>
      <c r="C59" s="1">
        <f t="shared" si="0"/>
        <v>8.4400000000000005E-6</v>
      </c>
      <c r="D59">
        <f t="shared" si="1"/>
        <v>9.9694978235184945E-6</v>
      </c>
      <c r="F59" s="1">
        <v>-3.4400000000000001E-6</v>
      </c>
      <c r="G59" s="1">
        <f t="shared" si="2"/>
        <v>3.4400000000000001E-6</v>
      </c>
      <c r="H59">
        <f t="shared" si="3"/>
        <v>3.1526320250409817E-6</v>
      </c>
      <c r="J59" s="1">
        <v>-1.114E-6</v>
      </c>
      <c r="K59" s="1">
        <f t="shared" si="4"/>
        <v>1.114E-6</v>
      </c>
      <c r="L59">
        <f t="shared" si="5"/>
        <v>9.9694978235184933E-7</v>
      </c>
    </row>
    <row r="60" spans="1:12">
      <c r="A60" s="1">
        <v>5.6071699382100003E-7</v>
      </c>
      <c r="B60" s="1">
        <v>-8.9700000000000005E-6</v>
      </c>
      <c r="C60" s="1">
        <f t="shared" si="0"/>
        <v>8.9700000000000005E-6</v>
      </c>
      <c r="D60">
        <f t="shared" si="1"/>
        <v>1.0321638863377754E-5</v>
      </c>
      <c r="F60" s="1">
        <v>-3.5700000000000001E-6</v>
      </c>
      <c r="G60" s="1">
        <f t="shared" si="2"/>
        <v>3.5700000000000001E-6</v>
      </c>
      <c r="H60">
        <f t="shared" si="3"/>
        <v>3.2639887993985215E-6</v>
      </c>
      <c r="J60" s="1">
        <v>-1.155E-6</v>
      </c>
      <c r="K60" s="1">
        <f t="shared" si="4"/>
        <v>1.155E-6</v>
      </c>
      <c r="L60">
        <f t="shared" si="5"/>
        <v>1.0321638863377753E-6</v>
      </c>
    </row>
    <row r="61" spans="1:12">
      <c r="A61" s="1">
        <v>6.01027678207E-7</v>
      </c>
      <c r="B61" s="1">
        <v>-9.5000000000000005E-6</v>
      </c>
      <c r="C61" s="1">
        <f t="shared" si="0"/>
        <v>9.5000000000000005E-6</v>
      </c>
      <c r="D61">
        <f t="shared" si="1"/>
        <v>1.0686218173859732E-5</v>
      </c>
      <c r="F61" s="1">
        <v>-3.7100000000000001E-6</v>
      </c>
      <c r="G61" s="1">
        <f t="shared" si="2"/>
        <v>3.7100000000000001E-6</v>
      </c>
      <c r="H61">
        <f t="shared" si="3"/>
        <v>3.3792789002881963E-6</v>
      </c>
      <c r="J61" s="1">
        <v>-1.1969999999999999E-6</v>
      </c>
      <c r="K61" s="1">
        <f t="shared" si="4"/>
        <v>1.1969999999999999E-6</v>
      </c>
      <c r="L61">
        <f t="shared" si="5"/>
        <v>1.0686218173859731E-6</v>
      </c>
    </row>
    <row r="62" spans="1:12">
      <c r="A62" s="1">
        <v>6.4423635087200004E-7</v>
      </c>
      <c r="B62" s="1">
        <v>-1.0020000000000001E-5</v>
      </c>
      <c r="C62" s="1">
        <f t="shared" si="0"/>
        <v>1.0020000000000001E-5</v>
      </c>
      <c r="D62">
        <f t="shared" si="1"/>
        <v>1.1063675097619236E-5</v>
      </c>
      <c r="F62" s="1">
        <v>-3.8399999999999997E-6</v>
      </c>
      <c r="G62" s="1">
        <f t="shared" si="2"/>
        <v>3.8399999999999997E-6</v>
      </c>
      <c r="H62">
        <f t="shared" si="3"/>
        <v>3.4986412600562523E-6</v>
      </c>
      <c r="J62" s="1">
        <v>-1.238E-6</v>
      </c>
      <c r="K62" s="1">
        <f t="shared" si="4"/>
        <v>1.238E-6</v>
      </c>
      <c r="L62">
        <f t="shared" si="5"/>
        <v>1.1063675097619236E-6</v>
      </c>
    </row>
    <row r="63" spans="1:12">
      <c r="A63" s="1">
        <v>6.9055135201599996E-7</v>
      </c>
      <c r="B63" s="1">
        <v>-1.0560000000000001E-5</v>
      </c>
      <c r="C63" s="1">
        <f t="shared" si="0"/>
        <v>1.0560000000000001E-5</v>
      </c>
      <c r="D63">
        <f t="shared" si="1"/>
        <v>1.1454464495690752E-5</v>
      </c>
      <c r="F63" s="1">
        <v>-3.9899999999999999E-6</v>
      </c>
      <c r="G63" s="1">
        <f t="shared" si="2"/>
        <v>3.9899999999999999E-6</v>
      </c>
      <c r="H63">
        <f t="shared" si="3"/>
        <v>3.6222197183914728E-6</v>
      </c>
      <c r="J63" s="1">
        <v>-1.283E-6</v>
      </c>
      <c r="K63" s="1">
        <f t="shared" si="4"/>
        <v>1.283E-6</v>
      </c>
      <c r="L63">
        <f t="shared" si="5"/>
        <v>1.1454464495690752E-6</v>
      </c>
    </row>
    <row r="64" spans="1:12">
      <c r="A64" s="1">
        <v>7.4019599969199999E-7</v>
      </c>
      <c r="B64" s="1">
        <v>-1.111E-5</v>
      </c>
      <c r="C64" s="1">
        <f t="shared" si="0"/>
        <v>1.111E-5</v>
      </c>
      <c r="D64">
        <f t="shared" si="1"/>
        <v>1.1859057295648756E-5</v>
      </c>
      <c r="F64" s="1">
        <v>-4.1300000000000003E-6</v>
      </c>
      <c r="G64" s="1">
        <f t="shared" si="2"/>
        <v>4.1300000000000003E-6</v>
      </c>
      <c r="H64">
        <f t="shared" si="3"/>
        <v>3.7501631956686899E-6</v>
      </c>
      <c r="J64" s="1">
        <v>-1.328E-6</v>
      </c>
      <c r="K64" s="1">
        <f t="shared" si="4"/>
        <v>1.328E-6</v>
      </c>
      <c r="L64">
        <f t="shared" si="5"/>
        <v>1.1859057295648756E-6</v>
      </c>
    </row>
    <row r="65" spans="1:12">
      <c r="A65" s="1">
        <v>7.9340966658E-7</v>
      </c>
      <c r="B65" s="1">
        <v>-1.166E-5</v>
      </c>
      <c r="C65" s="1">
        <f t="shared" si="0"/>
        <v>1.166E-5</v>
      </c>
      <c r="D65">
        <f t="shared" si="1"/>
        <v>1.227794105907827E-5</v>
      </c>
      <c r="F65" s="1">
        <v>-4.2799999999999997E-6</v>
      </c>
      <c r="G65" s="1">
        <f t="shared" si="2"/>
        <v>4.2799999999999997E-6</v>
      </c>
      <c r="H65">
        <f t="shared" si="3"/>
        <v>3.8826258723987303E-6</v>
      </c>
      <c r="J65" s="1">
        <v>-1.375E-6</v>
      </c>
      <c r="K65" s="1">
        <f t="shared" si="4"/>
        <v>1.375E-6</v>
      </c>
      <c r="L65">
        <f t="shared" si="5"/>
        <v>1.2277941059078269E-6</v>
      </c>
    </row>
    <row r="66" spans="1:12">
      <c r="A66" s="1">
        <v>8.5044893418E-7</v>
      </c>
      <c r="B66" s="1">
        <v>-1.223E-5</v>
      </c>
      <c r="C66" s="1">
        <f t="shared" si="0"/>
        <v>1.223E-5</v>
      </c>
      <c r="D66">
        <f t="shared" si="1"/>
        <v>1.2711620569156398E-5</v>
      </c>
      <c r="F66" s="1">
        <v>-4.4399999999999998E-6</v>
      </c>
      <c r="G66" s="1">
        <f t="shared" si="2"/>
        <v>4.4399999999999998E-6</v>
      </c>
      <c r="H66">
        <f t="shared" si="3"/>
        <v>4.0197673750380131E-6</v>
      </c>
      <c r="J66" s="1">
        <v>-1.423E-6</v>
      </c>
      <c r="K66" s="1">
        <f t="shared" si="4"/>
        <v>1.423E-6</v>
      </c>
      <c r="L66">
        <f t="shared" si="5"/>
        <v>1.2711620569156397E-6</v>
      </c>
    </row>
    <row r="67" spans="1:12">
      <c r="A67" s="1">
        <v>9.1158882997500005E-7</v>
      </c>
      <c r="B67" s="1">
        <v>-1.2809999999999999E-5</v>
      </c>
      <c r="C67" s="1">
        <f t="shared" ref="C67:C130" si="6">-B67</f>
        <v>1.2809999999999999E-5</v>
      </c>
      <c r="D67">
        <f t="shared" ref="D67:D130" si="7">SQRT(A67*0.00019)</f>
        <v>1.3160618438935536E-5</v>
      </c>
      <c r="F67" s="1">
        <v>-4.6E-6</v>
      </c>
      <c r="G67" s="1">
        <f t="shared" ref="G67:G130" si="8">-F67</f>
        <v>4.6E-6</v>
      </c>
      <c r="H67">
        <f t="shared" ref="H67:H130" si="9">SQRT(A67*0.000019)</f>
        <v>4.1617529683445893E-6</v>
      </c>
      <c r="J67" s="1">
        <v>-1.4729999999999999E-6</v>
      </c>
      <c r="K67" s="1">
        <f t="shared" ref="K67:K130" si="10">-J67</f>
        <v>1.4729999999999999E-6</v>
      </c>
      <c r="L67">
        <f t="shared" ref="L67:L130" si="11">SQRT(A67*0.0000019)</f>
        <v>1.3160618438935534E-6</v>
      </c>
    </row>
    <row r="68" spans="1:12">
      <c r="A68" s="1">
        <v>9.7712415353499997E-7</v>
      </c>
      <c r="B68" s="1">
        <v>-1.341E-5</v>
      </c>
      <c r="C68" s="1">
        <f t="shared" si="6"/>
        <v>1.341E-5</v>
      </c>
      <c r="D68">
        <f t="shared" si="7"/>
        <v>1.3625475741112675E-5</v>
      </c>
      <c r="F68" s="1">
        <v>-4.7700000000000001E-6</v>
      </c>
      <c r="G68" s="1">
        <f t="shared" si="8"/>
        <v>4.7700000000000001E-6</v>
      </c>
      <c r="H68">
        <f t="shared" si="9"/>
        <v>4.3087537545286806E-6</v>
      </c>
      <c r="J68" s="1">
        <v>-1.525E-6</v>
      </c>
      <c r="K68" s="1">
        <f t="shared" si="10"/>
        <v>1.525E-6</v>
      </c>
      <c r="L68">
        <f t="shared" si="11"/>
        <v>1.3625475741112676E-6</v>
      </c>
    </row>
    <row r="69" spans="1:12">
      <c r="A69" s="1">
        <v>1.0473708979599999E-6</v>
      </c>
      <c r="B69" s="1">
        <v>-1.402E-5</v>
      </c>
      <c r="C69" s="1">
        <f t="shared" si="6"/>
        <v>1.402E-5</v>
      </c>
      <c r="D69">
        <f t="shared" si="7"/>
        <v>1.4106752660070283E-5</v>
      </c>
      <c r="F69" s="1">
        <v>-4.95E-6</v>
      </c>
      <c r="G69" s="1">
        <f t="shared" si="8"/>
        <v>4.95E-6</v>
      </c>
      <c r="H69">
        <f t="shared" si="9"/>
        <v>4.4609468794461113E-6</v>
      </c>
      <c r="J69" s="1">
        <v>-1.579E-6</v>
      </c>
      <c r="K69" s="1">
        <f t="shared" si="10"/>
        <v>1.579E-6</v>
      </c>
      <c r="L69">
        <f t="shared" si="11"/>
        <v>1.4106752660070282E-6</v>
      </c>
    </row>
    <row r="70" spans="1:12">
      <c r="A70" s="1">
        <v>1.12266777351E-6</v>
      </c>
      <c r="B70" s="1">
        <v>-1.464E-5</v>
      </c>
      <c r="C70" s="1">
        <f t="shared" si="6"/>
        <v>1.464E-5</v>
      </c>
      <c r="D70">
        <f t="shared" si="7"/>
        <v>1.4605029166930822E-5</v>
      </c>
      <c r="F70" s="1">
        <v>-5.1200000000000001E-6</v>
      </c>
      <c r="G70" s="1">
        <f t="shared" si="8"/>
        <v>5.1200000000000001E-6</v>
      </c>
      <c r="H70">
        <f t="shared" si="9"/>
        <v>4.6185157460692933E-6</v>
      </c>
      <c r="J70" s="1">
        <v>-1.6339999999999999E-6</v>
      </c>
      <c r="K70" s="1">
        <f t="shared" si="10"/>
        <v>1.6339999999999999E-6</v>
      </c>
      <c r="L70">
        <f t="shared" si="11"/>
        <v>1.4605029166930822E-6</v>
      </c>
    </row>
    <row r="71" spans="1:12">
      <c r="A71" s="1">
        <v>1.2033778407800001E-6</v>
      </c>
      <c r="B71" s="1">
        <v>-1.5279999999999999E-5</v>
      </c>
      <c r="C71" s="1">
        <f t="shared" si="6"/>
        <v>1.5279999999999999E-5</v>
      </c>
      <c r="D71">
        <f t="shared" si="7"/>
        <v>1.5120905718514352E-5</v>
      </c>
      <c r="F71" s="1">
        <v>-5.31E-6</v>
      </c>
      <c r="G71" s="1">
        <f t="shared" si="8"/>
        <v>5.31E-6</v>
      </c>
      <c r="H71">
        <f t="shared" si="9"/>
        <v>4.7816502355170233E-6</v>
      </c>
      <c r="J71" s="1">
        <v>-1.691E-6</v>
      </c>
      <c r="K71" s="1">
        <f t="shared" si="10"/>
        <v>1.691E-6</v>
      </c>
      <c r="L71">
        <f t="shared" si="11"/>
        <v>1.5120905718514353E-6</v>
      </c>
    </row>
    <row r="72" spans="1:12">
      <c r="A72" s="1">
        <v>1.2898902612499999E-6</v>
      </c>
      <c r="B72" s="1">
        <v>-1.5930000000000002E-5</v>
      </c>
      <c r="C72" s="1">
        <f t="shared" si="6"/>
        <v>1.5930000000000002E-5</v>
      </c>
      <c r="D72">
        <f t="shared" si="7"/>
        <v>1.5655003980756441E-5</v>
      </c>
      <c r="F72" s="1">
        <v>-5.4999999999999999E-6</v>
      </c>
      <c r="G72" s="1">
        <f t="shared" si="8"/>
        <v>5.4999999999999999E-6</v>
      </c>
      <c r="H72">
        <f t="shared" si="9"/>
        <v>4.9505469358193146E-6</v>
      </c>
      <c r="J72" s="1">
        <v>-1.751E-6</v>
      </c>
      <c r="K72" s="1">
        <f t="shared" si="10"/>
        <v>1.751E-6</v>
      </c>
      <c r="L72">
        <f t="shared" si="11"/>
        <v>1.5655003980756441E-6</v>
      </c>
    </row>
    <row r="73" spans="1:12">
      <c r="A73" s="1">
        <v>1.3826221737600001E-6</v>
      </c>
      <c r="B73" s="1">
        <v>-1.66E-5</v>
      </c>
      <c r="C73" s="1">
        <f t="shared" si="6"/>
        <v>1.66E-5</v>
      </c>
      <c r="D73">
        <f t="shared" si="7"/>
        <v>1.6207967578151186E-5</v>
      </c>
      <c r="F73" s="1">
        <v>-5.6999999999999996E-6</v>
      </c>
      <c r="G73" s="1">
        <f t="shared" si="8"/>
        <v>5.6999999999999996E-6</v>
      </c>
      <c r="H73">
        <f t="shared" si="9"/>
        <v>5.1254093789120885E-6</v>
      </c>
      <c r="J73" s="1">
        <v>-1.8109999999999999E-6</v>
      </c>
      <c r="K73" s="1">
        <f t="shared" si="10"/>
        <v>1.8109999999999999E-6</v>
      </c>
      <c r="L73">
        <f t="shared" si="11"/>
        <v>1.6207967578151186E-6</v>
      </c>
    </row>
    <row r="74" spans="1:12">
      <c r="A74" s="1">
        <v>1.4820207058E-6</v>
      </c>
      <c r="B74" s="1">
        <v>-1.7289999999999999E-5</v>
      </c>
      <c r="C74" s="1">
        <f t="shared" si="6"/>
        <v>1.7289999999999999E-5</v>
      </c>
      <c r="D74">
        <f t="shared" si="7"/>
        <v>1.6780462869122532E-5</v>
      </c>
      <c r="F74" s="1">
        <v>-5.9000000000000003E-6</v>
      </c>
      <c r="G74" s="1">
        <f t="shared" si="8"/>
        <v>5.9000000000000003E-6</v>
      </c>
      <c r="H74">
        <f t="shared" si="9"/>
        <v>5.3064482858311166E-6</v>
      </c>
      <c r="J74" s="1">
        <v>-1.874E-6</v>
      </c>
      <c r="K74" s="1">
        <f t="shared" si="10"/>
        <v>1.874E-6</v>
      </c>
      <c r="L74">
        <f t="shared" si="11"/>
        <v>1.6780462869122533E-6</v>
      </c>
    </row>
    <row r="75" spans="1:12">
      <c r="A75" s="1">
        <v>1.58856512943E-6</v>
      </c>
      <c r="B75" s="1">
        <v>-1.8E-5</v>
      </c>
      <c r="C75" s="1">
        <f t="shared" si="6"/>
        <v>1.8E-5</v>
      </c>
      <c r="D75">
        <f t="shared" si="7"/>
        <v>1.7373179749018314E-5</v>
      </c>
      <c r="F75" s="1">
        <v>-6.1099999999999999E-6</v>
      </c>
      <c r="G75" s="1">
        <f t="shared" si="8"/>
        <v>6.1099999999999999E-6</v>
      </c>
      <c r="H75">
        <f t="shared" si="9"/>
        <v>5.49388182064103E-6</v>
      </c>
      <c r="J75" s="1">
        <v>-1.9400000000000001E-6</v>
      </c>
      <c r="K75" s="1">
        <f t="shared" si="10"/>
        <v>1.9400000000000001E-6</v>
      </c>
      <c r="L75">
        <f t="shared" si="11"/>
        <v>1.7373179749018314E-6</v>
      </c>
    </row>
    <row r="76" spans="1:12">
      <c r="A76" s="1">
        <v>1.7027691722299999E-6</v>
      </c>
      <c r="B76" s="1">
        <v>-1.8729999999999999E-5</v>
      </c>
      <c r="C76" s="1">
        <f t="shared" si="6"/>
        <v>1.8729999999999999E-5</v>
      </c>
      <c r="D76">
        <f t="shared" si="7"/>
        <v>1.798683248167114E-5</v>
      </c>
      <c r="F76" s="1">
        <v>-6.3300000000000004E-6</v>
      </c>
      <c r="G76" s="1">
        <f t="shared" si="8"/>
        <v>6.3300000000000004E-6</v>
      </c>
      <c r="H76">
        <f t="shared" si="9"/>
        <v>5.6879358533979621E-6</v>
      </c>
      <c r="J76" s="1">
        <v>-2.0200000000000001E-6</v>
      </c>
      <c r="K76" s="1">
        <f t="shared" si="10"/>
        <v>2.0200000000000001E-6</v>
      </c>
      <c r="L76">
        <f t="shared" si="11"/>
        <v>1.7986832481671139E-6</v>
      </c>
    </row>
    <row r="77" spans="1:12">
      <c r="A77" s="1">
        <v>1.8251834943199999E-6</v>
      </c>
      <c r="B77" s="1">
        <v>-1.946E-5</v>
      </c>
      <c r="C77" s="1">
        <f t="shared" si="6"/>
        <v>1.946E-5</v>
      </c>
      <c r="D77">
        <f t="shared" si="7"/>
        <v>1.8622160559956517E-5</v>
      </c>
      <c r="F77" s="1">
        <v>-6.5599999999999999E-6</v>
      </c>
      <c r="G77" s="1">
        <f t="shared" si="8"/>
        <v>6.5599999999999999E-6</v>
      </c>
      <c r="H77">
        <f t="shared" si="9"/>
        <v>5.8888442322819169E-6</v>
      </c>
      <c r="J77" s="1">
        <v>-2.0899999999999999E-6</v>
      </c>
      <c r="K77" s="1">
        <f t="shared" si="10"/>
        <v>2.0899999999999999E-6</v>
      </c>
      <c r="L77">
        <f t="shared" si="11"/>
        <v>1.8622160559956517E-6</v>
      </c>
    </row>
    <row r="78" spans="1:12">
      <c r="A78" s="1">
        <v>1.9563983435199999E-6</v>
      </c>
      <c r="B78" s="1">
        <v>-2.0599999999999999E-5</v>
      </c>
      <c r="C78" s="1">
        <f t="shared" si="6"/>
        <v>2.0599999999999999E-5</v>
      </c>
      <c r="D78">
        <f t="shared" si="7"/>
        <v>1.9279929597091374E-5</v>
      </c>
      <c r="F78" s="1">
        <v>-6.7900000000000002E-6</v>
      </c>
      <c r="G78" s="1">
        <f t="shared" si="8"/>
        <v>6.7900000000000002E-6</v>
      </c>
      <c r="H78">
        <f t="shared" si="9"/>
        <v>6.0968490654501195E-6</v>
      </c>
      <c r="J78" s="1">
        <v>-2.1600000000000001E-6</v>
      </c>
      <c r="K78" s="1">
        <f t="shared" si="10"/>
        <v>2.1600000000000001E-6</v>
      </c>
      <c r="L78">
        <f t="shared" si="11"/>
        <v>1.9279929597091377E-6</v>
      </c>
    </row>
    <row r="79" spans="1:12">
      <c r="A79" s="1">
        <v>2.0970464013199998E-6</v>
      </c>
      <c r="B79" s="1">
        <v>-2.12E-5</v>
      </c>
      <c r="C79" s="1">
        <f t="shared" si="6"/>
        <v>2.12E-5</v>
      </c>
      <c r="D79">
        <f t="shared" si="7"/>
        <v>1.9960932249040875E-5</v>
      </c>
      <c r="F79" s="1">
        <v>-6.9999999999999999E-6</v>
      </c>
      <c r="G79" s="1">
        <f t="shared" si="8"/>
        <v>6.9999999999999999E-6</v>
      </c>
      <c r="H79">
        <f t="shared" si="9"/>
        <v>6.3122010127276523E-6</v>
      </c>
      <c r="J79" s="1">
        <v>-2.2199999999999999E-6</v>
      </c>
      <c r="K79" s="1">
        <f t="shared" si="10"/>
        <v>2.2199999999999999E-6</v>
      </c>
      <c r="L79">
        <f t="shared" si="11"/>
        <v>1.9960932249040872E-6</v>
      </c>
    </row>
    <row r="80" spans="1:12">
      <c r="A80" s="1">
        <v>2.2478058335499999E-6</v>
      </c>
      <c r="B80" s="1">
        <v>-2.1999999999999999E-5</v>
      </c>
      <c r="C80" s="1">
        <f t="shared" si="6"/>
        <v>2.1999999999999999E-5</v>
      </c>
      <c r="D80">
        <f t="shared" si="7"/>
        <v>2.0665989169998613E-5</v>
      </c>
      <c r="F80" s="1">
        <v>-7.25E-6</v>
      </c>
      <c r="G80" s="1">
        <f t="shared" si="8"/>
        <v>7.25E-6</v>
      </c>
      <c r="H80">
        <f t="shared" si="9"/>
        <v>6.5351595877568288E-6</v>
      </c>
      <c r="J80" s="1">
        <v>-2.3099999999999999E-6</v>
      </c>
      <c r="K80" s="1">
        <f t="shared" si="10"/>
        <v>2.3099999999999999E-6</v>
      </c>
      <c r="L80">
        <f t="shared" si="11"/>
        <v>2.0665989169998611E-6</v>
      </c>
    </row>
    <row r="81" spans="1:12">
      <c r="A81" s="1">
        <v>2.40940356024E-6</v>
      </c>
      <c r="B81" s="1">
        <v>-2.2900000000000001E-5</v>
      </c>
      <c r="C81" s="1">
        <f t="shared" si="6"/>
        <v>2.2900000000000001E-5</v>
      </c>
      <c r="D81">
        <f t="shared" si="7"/>
        <v>2.13959500010072E-5</v>
      </c>
      <c r="F81" s="1">
        <v>-7.5100000000000001E-6</v>
      </c>
      <c r="G81" s="1">
        <f t="shared" si="8"/>
        <v>7.5100000000000001E-6</v>
      </c>
      <c r="H81">
        <f t="shared" si="9"/>
        <v>6.7659934706264685E-6</v>
      </c>
      <c r="J81" s="1">
        <v>-2.3800000000000001E-6</v>
      </c>
      <c r="K81" s="1">
        <f t="shared" si="10"/>
        <v>2.3800000000000001E-6</v>
      </c>
      <c r="L81">
        <f t="shared" si="11"/>
        <v>2.1395950001007197E-6</v>
      </c>
    </row>
    <row r="82" spans="1:12">
      <c r="A82" s="1">
        <v>2.5826187606800001E-6</v>
      </c>
      <c r="B82" s="1">
        <v>-2.3799999999999999E-5</v>
      </c>
      <c r="C82" s="1">
        <f t="shared" si="6"/>
        <v>2.3799999999999999E-5</v>
      </c>
      <c r="D82">
        <f t="shared" si="7"/>
        <v>2.2151694394090939E-5</v>
      </c>
      <c r="F82" s="1">
        <v>-7.7800000000000001E-6</v>
      </c>
      <c r="G82" s="1">
        <f t="shared" si="8"/>
        <v>7.7800000000000001E-6</v>
      </c>
      <c r="H82">
        <f t="shared" si="9"/>
        <v>7.0049808317310905E-6</v>
      </c>
      <c r="J82" s="1">
        <v>-2.4700000000000001E-6</v>
      </c>
      <c r="K82" s="1">
        <f t="shared" si="10"/>
        <v>2.4700000000000001E-6</v>
      </c>
      <c r="L82">
        <f t="shared" si="11"/>
        <v>2.2151694394090942E-6</v>
      </c>
    </row>
    <row r="83" spans="1:12">
      <c r="A83" s="1">
        <v>2.76828663039E-6</v>
      </c>
      <c r="B83" s="1">
        <v>-2.4700000000000001E-5</v>
      </c>
      <c r="C83" s="1">
        <f t="shared" si="6"/>
        <v>2.4700000000000001E-5</v>
      </c>
      <c r="D83">
        <f t="shared" si="7"/>
        <v>2.2934133072215747E-5</v>
      </c>
      <c r="F83" s="1">
        <v>-8.0600000000000008E-6</v>
      </c>
      <c r="G83" s="1">
        <f t="shared" si="8"/>
        <v>8.0600000000000008E-6</v>
      </c>
      <c r="H83">
        <f t="shared" si="9"/>
        <v>7.2524096669596658E-6</v>
      </c>
      <c r="J83" s="1">
        <v>-2.5600000000000001E-6</v>
      </c>
      <c r="K83" s="1">
        <f t="shared" si="10"/>
        <v>2.5600000000000001E-6</v>
      </c>
      <c r="L83">
        <f t="shared" si="11"/>
        <v>2.2934133072215745E-6</v>
      </c>
    </row>
    <row r="84" spans="1:12">
      <c r="A84" s="1">
        <v>2.9673024081899999E-6</v>
      </c>
      <c r="B84" s="1">
        <v>-2.5599999999999999E-5</v>
      </c>
      <c r="C84" s="1">
        <f t="shared" si="6"/>
        <v>2.5599999999999999E-5</v>
      </c>
      <c r="D84">
        <f t="shared" si="7"/>
        <v>2.3744208926727798E-5</v>
      </c>
      <c r="F84" s="1">
        <v>-8.3399999999999998E-6</v>
      </c>
      <c r="G84" s="1">
        <f t="shared" si="8"/>
        <v>8.3399999999999998E-6</v>
      </c>
      <c r="H84">
        <f t="shared" si="9"/>
        <v>7.5085781447361927E-6</v>
      </c>
      <c r="J84" s="1">
        <v>-2.65E-6</v>
      </c>
      <c r="K84" s="1">
        <f t="shared" si="10"/>
        <v>2.65E-6</v>
      </c>
      <c r="L84">
        <f t="shared" si="11"/>
        <v>2.3744208926727797E-6</v>
      </c>
    </row>
    <row r="85" spans="1:12">
      <c r="A85" s="1">
        <v>3.1806256927899998E-6</v>
      </c>
      <c r="B85" s="1">
        <v>-2.6599999999999999E-5</v>
      </c>
      <c r="C85" s="1">
        <f t="shared" si="6"/>
        <v>2.6599999999999999E-5</v>
      </c>
      <c r="D85">
        <f t="shared" si="7"/>
        <v>2.4582898153596536E-5</v>
      </c>
      <c r="F85" s="1">
        <v>-8.6400000000000003E-6</v>
      </c>
      <c r="G85" s="1">
        <f t="shared" si="8"/>
        <v>8.6400000000000003E-6</v>
      </c>
      <c r="H85">
        <f t="shared" si="9"/>
        <v>7.7737949653312833E-6</v>
      </c>
      <c r="J85" s="1">
        <v>-2.7499999999999999E-6</v>
      </c>
      <c r="K85" s="1">
        <f t="shared" si="10"/>
        <v>2.7499999999999999E-6</v>
      </c>
      <c r="L85">
        <f t="shared" si="11"/>
        <v>2.4582898153596534E-6</v>
      </c>
    </row>
    <row r="86" spans="1:12">
      <c r="A86" s="1">
        <v>3.4092850697499999E-6</v>
      </c>
      <c r="B86" s="1">
        <v>-2.7699999999999999E-5</v>
      </c>
      <c r="C86" s="1">
        <f t="shared" si="6"/>
        <v>2.7699999999999999E-5</v>
      </c>
      <c r="D86">
        <f t="shared" si="7"/>
        <v>2.5451211429959478E-5</v>
      </c>
      <c r="F86" s="1">
        <v>-8.9500000000000007E-6</v>
      </c>
      <c r="G86" s="1">
        <f t="shared" si="8"/>
        <v>8.9500000000000007E-6</v>
      </c>
      <c r="H86">
        <f t="shared" si="9"/>
        <v>8.0483797329182968E-6</v>
      </c>
      <c r="J86" s="1">
        <v>-2.8399999999999999E-6</v>
      </c>
      <c r="K86" s="1">
        <f t="shared" si="10"/>
        <v>2.8399999999999999E-6</v>
      </c>
      <c r="L86">
        <f t="shared" si="11"/>
        <v>2.5451211429959479E-6</v>
      </c>
    </row>
    <row r="87" spans="1:12">
      <c r="A87" s="1">
        <v>3.6543830709599999E-6</v>
      </c>
      <c r="B87" s="1">
        <v>-2.87E-5</v>
      </c>
      <c r="C87" s="1">
        <f t="shared" si="6"/>
        <v>2.87E-5</v>
      </c>
      <c r="D87">
        <f t="shared" si="7"/>
        <v>2.6350195131770846E-5</v>
      </c>
      <c r="F87" s="1">
        <v>-9.2599999999999994E-6</v>
      </c>
      <c r="G87" s="1">
        <f t="shared" si="8"/>
        <v>9.2599999999999994E-6</v>
      </c>
      <c r="H87">
        <f t="shared" si="9"/>
        <v>8.3326633406276534E-6</v>
      </c>
      <c r="J87" s="1">
        <v>-2.9500000000000001E-6</v>
      </c>
      <c r="K87" s="1">
        <f t="shared" si="10"/>
        <v>2.9500000000000001E-6</v>
      </c>
      <c r="L87">
        <f t="shared" si="11"/>
        <v>2.6350195131770847E-6</v>
      </c>
    </row>
    <row r="88" spans="1:12">
      <c r="A88" s="1">
        <v>3.9171014908100001E-6</v>
      </c>
      <c r="B88" s="1">
        <v>-2.97E-5</v>
      </c>
      <c r="C88" s="1">
        <f t="shared" si="6"/>
        <v>2.97E-5</v>
      </c>
      <c r="D88">
        <f t="shared" si="7"/>
        <v>2.7280932595017714E-5</v>
      </c>
      <c r="F88" s="1">
        <v>-9.5899999999999997E-6</v>
      </c>
      <c r="G88" s="1">
        <f t="shared" si="8"/>
        <v>9.5899999999999997E-6</v>
      </c>
      <c r="H88">
        <f t="shared" si="9"/>
        <v>8.6269883693783893E-6</v>
      </c>
      <c r="J88" s="1">
        <v>-3.05E-6</v>
      </c>
      <c r="K88" s="1">
        <f t="shared" si="10"/>
        <v>3.05E-6</v>
      </c>
      <c r="L88">
        <f t="shared" si="11"/>
        <v>2.7280932595017717E-6</v>
      </c>
    </row>
    <row r="89" spans="1:12">
      <c r="A89" s="1">
        <v>4.1987070844399997E-6</v>
      </c>
      <c r="B89" s="1">
        <v>-3.0899999999999999E-5</v>
      </c>
      <c r="C89" s="1">
        <f t="shared" si="6"/>
        <v>3.0899999999999999E-5</v>
      </c>
      <c r="D89">
        <f t="shared" si="7"/>
        <v>2.8244545421082633E-5</v>
      </c>
      <c r="F89" s="1">
        <v>-9.9399999999999997E-6</v>
      </c>
      <c r="G89" s="1">
        <f t="shared" si="8"/>
        <v>9.9399999999999997E-6</v>
      </c>
      <c r="H89">
        <f t="shared" si="9"/>
        <v>8.9317095006700697E-6</v>
      </c>
      <c r="J89" s="1">
        <v>-3.1599999999999998E-6</v>
      </c>
      <c r="K89" s="1">
        <f t="shared" si="10"/>
        <v>3.1599999999999998E-6</v>
      </c>
      <c r="L89">
        <f t="shared" si="11"/>
        <v>2.8244545421082634E-6</v>
      </c>
    </row>
    <row r="90" spans="1:12">
      <c r="A90" s="1">
        <v>4.5005576757000004E-6</v>
      </c>
      <c r="B90" s="1">
        <v>-3.1999999999999999E-5</v>
      </c>
      <c r="C90" s="1">
        <f t="shared" si="6"/>
        <v>3.1999999999999999E-5</v>
      </c>
      <c r="D90">
        <f t="shared" si="7"/>
        <v>2.9242194828415329E-5</v>
      </c>
      <c r="F90" s="1">
        <v>-1.029E-5</v>
      </c>
      <c r="G90" s="1">
        <f t="shared" si="8"/>
        <v>1.029E-5</v>
      </c>
      <c r="H90">
        <f t="shared" si="9"/>
        <v>9.2471939440189102E-6</v>
      </c>
      <c r="J90" s="1">
        <v>-3.27E-6</v>
      </c>
      <c r="K90" s="1">
        <f t="shared" si="10"/>
        <v>3.27E-6</v>
      </c>
      <c r="L90">
        <f t="shared" si="11"/>
        <v>2.9242194828415328E-6</v>
      </c>
    </row>
    <row r="91" spans="1:12">
      <c r="A91" s="1">
        <v>4.8241087041699999E-6</v>
      </c>
      <c r="B91" s="1">
        <v>-3.3200000000000001E-5</v>
      </c>
      <c r="C91" s="1">
        <f t="shared" si="6"/>
        <v>3.3200000000000001E-5</v>
      </c>
      <c r="D91">
        <f t="shared" si="7"/>
        <v>3.0275083051782039E-5</v>
      </c>
      <c r="F91" s="1">
        <v>-1.066E-5</v>
      </c>
      <c r="G91" s="1">
        <f t="shared" si="8"/>
        <v>1.066E-5</v>
      </c>
      <c r="H91">
        <f t="shared" si="9"/>
        <v>9.5738218794392662E-6</v>
      </c>
      <c r="J91" s="1">
        <v>-3.3900000000000002E-6</v>
      </c>
      <c r="K91" s="1">
        <f t="shared" si="10"/>
        <v>3.3900000000000002E-6</v>
      </c>
      <c r="L91">
        <f t="shared" si="11"/>
        <v>3.0275083051782036E-6</v>
      </c>
    </row>
    <row r="92" spans="1:12">
      <c r="A92" s="1">
        <v>5.1709202428999999E-6</v>
      </c>
      <c r="B92" s="1">
        <v>-3.4499999999999998E-5</v>
      </c>
      <c r="C92" s="1">
        <f t="shared" si="6"/>
        <v>3.4499999999999998E-5</v>
      </c>
      <c r="D92">
        <f t="shared" si="7"/>
        <v>3.1344454791095026E-5</v>
      </c>
      <c r="F92" s="1">
        <v>-1.1039999999999999E-5</v>
      </c>
      <c r="G92" s="1">
        <f t="shared" si="8"/>
        <v>1.1039999999999999E-5</v>
      </c>
      <c r="H92">
        <f t="shared" si="9"/>
        <v>9.9119869156037534E-6</v>
      </c>
      <c r="J92" s="1">
        <v>-3.5099999999999999E-6</v>
      </c>
      <c r="K92" s="1">
        <f t="shared" si="10"/>
        <v>3.5099999999999999E-6</v>
      </c>
      <c r="L92">
        <f t="shared" si="11"/>
        <v>3.1344454791095026E-6</v>
      </c>
    </row>
    <row r="93" spans="1:12">
      <c r="A93" s="1">
        <v>5.54266452066E-6</v>
      </c>
      <c r="B93" s="1">
        <v>-3.5800000000000003E-5</v>
      </c>
      <c r="C93" s="1">
        <f t="shared" si="6"/>
        <v>3.5800000000000003E-5</v>
      </c>
      <c r="D93">
        <f t="shared" si="7"/>
        <v>3.2451598711394791E-5</v>
      </c>
      <c r="F93" s="1">
        <v>-1.1440000000000001E-5</v>
      </c>
      <c r="G93" s="1">
        <f t="shared" si="8"/>
        <v>1.1440000000000001E-5</v>
      </c>
      <c r="H93">
        <f t="shared" si="9"/>
        <v>1.0262096564179271E-5</v>
      </c>
      <c r="J93" s="1">
        <v>-3.6399999999999999E-6</v>
      </c>
      <c r="K93" s="1">
        <f t="shared" si="10"/>
        <v>3.6399999999999999E-6</v>
      </c>
      <c r="L93">
        <f t="shared" si="11"/>
        <v>3.2451598711394789E-6</v>
      </c>
    </row>
    <row r="94" spans="1:12">
      <c r="A94" s="1">
        <v>5.9411339849700003E-6</v>
      </c>
      <c r="B94" s="1">
        <v>-3.7100000000000001E-5</v>
      </c>
      <c r="C94" s="1">
        <f t="shared" si="6"/>
        <v>3.7100000000000001E-5</v>
      </c>
      <c r="D94">
        <f t="shared" si="7"/>
        <v>3.359784899579585E-5</v>
      </c>
      <c r="F94" s="1">
        <v>-1.185E-5</v>
      </c>
      <c r="G94" s="1">
        <f t="shared" si="8"/>
        <v>1.185E-5</v>
      </c>
      <c r="H94">
        <f t="shared" si="9"/>
        <v>1.0624572730911583E-5</v>
      </c>
      <c r="J94" s="1">
        <v>-3.7699999999999999E-6</v>
      </c>
      <c r="K94" s="1">
        <f t="shared" si="10"/>
        <v>3.7699999999999999E-6</v>
      </c>
      <c r="L94">
        <f t="shared" si="11"/>
        <v>3.3597848995795848E-6</v>
      </c>
    </row>
    <row r="95" spans="1:12">
      <c r="A95" s="1">
        <v>6.3682499447200002E-6</v>
      </c>
      <c r="B95" s="1">
        <v>-3.8500000000000001E-5</v>
      </c>
      <c r="C95" s="1">
        <f t="shared" si="6"/>
        <v>3.8500000000000001E-5</v>
      </c>
      <c r="D95">
        <f t="shared" si="7"/>
        <v>3.4784586953085993E-5</v>
      </c>
      <c r="F95" s="1">
        <v>-1.226E-5</v>
      </c>
      <c r="G95" s="1">
        <f t="shared" si="8"/>
        <v>1.226E-5</v>
      </c>
      <c r="H95">
        <f t="shared" si="9"/>
        <v>1.099985222399283E-5</v>
      </c>
      <c r="J95" s="1">
        <v>-3.9099999999999998E-6</v>
      </c>
      <c r="K95" s="1">
        <f t="shared" si="10"/>
        <v>3.9099999999999998E-6</v>
      </c>
      <c r="L95">
        <f t="shared" si="11"/>
        <v>3.4784586953085991E-6</v>
      </c>
    </row>
    <row r="96" spans="1:12">
      <c r="A96" s="1">
        <v>6.8260718342700001E-6</v>
      </c>
      <c r="B96" s="1">
        <v>-3.9900000000000001E-5</v>
      </c>
      <c r="C96" s="1">
        <f t="shared" si="6"/>
        <v>3.9900000000000001E-5</v>
      </c>
      <c r="D96">
        <f t="shared" si="7"/>
        <v>3.6013242682536937E-5</v>
      </c>
      <c r="F96" s="1">
        <v>-1.27E-5</v>
      </c>
      <c r="G96" s="1">
        <f t="shared" si="8"/>
        <v>1.27E-5</v>
      </c>
      <c r="H96">
        <f t="shared" si="9"/>
        <v>1.138838728052089E-5</v>
      </c>
      <c r="J96" s="1">
        <v>-4.0500000000000002E-6</v>
      </c>
      <c r="K96" s="1">
        <f t="shared" si="10"/>
        <v>4.0500000000000002E-6</v>
      </c>
      <c r="L96">
        <f t="shared" si="11"/>
        <v>3.6013242682536932E-6</v>
      </c>
    </row>
    <row r="97" spans="1:12">
      <c r="A97" s="1">
        <v>7.3168071434299998E-6</v>
      </c>
      <c r="B97" s="1">
        <v>-4.1399999999999997E-5</v>
      </c>
      <c r="C97" s="1">
        <f t="shared" si="6"/>
        <v>4.1399999999999997E-5</v>
      </c>
      <c r="D97">
        <f t="shared" si="7"/>
        <v>3.7285296797151823E-5</v>
      </c>
      <c r="F97" s="1">
        <v>-1.3149999999999999E-5</v>
      </c>
      <c r="G97" s="1">
        <f t="shared" si="8"/>
        <v>1.3149999999999999E-5</v>
      </c>
      <c r="H97">
        <f t="shared" si="9"/>
        <v>1.1790646111438083E-5</v>
      </c>
      <c r="J97" s="1">
        <v>-4.1899999999999997E-6</v>
      </c>
      <c r="K97" s="1">
        <f t="shared" si="10"/>
        <v>4.1899999999999997E-6</v>
      </c>
      <c r="L97">
        <f t="shared" si="11"/>
        <v>3.7285296797151823E-6</v>
      </c>
    </row>
    <row r="98" spans="1:12">
      <c r="A98" s="1">
        <v>7.8428220613400007E-6</v>
      </c>
      <c r="B98" s="1">
        <v>-4.2899999999999999E-5</v>
      </c>
      <c r="C98" s="1">
        <f t="shared" si="6"/>
        <v>4.2899999999999999E-5</v>
      </c>
      <c r="D98">
        <f t="shared" si="7"/>
        <v>3.8602282207851394E-5</v>
      </c>
      <c r="F98" s="1">
        <v>-1.362E-5</v>
      </c>
      <c r="G98" s="1">
        <f t="shared" si="8"/>
        <v>1.362E-5</v>
      </c>
      <c r="H98">
        <f t="shared" si="9"/>
        <v>1.2207113465740376E-5</v>
      </c>
      <c r="J98" s="1">
        <v>-4.3499999999999999E-6</v>
      </c>
      <c r="K98" s="1">
        <f t="shared" si="10"/>
        <v>4.3499999999999999E-6</v>
      </c>
      <c r="L98">
        <f t="shared" si="11"/>
        <v>3.8602282207851396E-6</v>
      </c>
    </row>
    <row r="99" spans="1:12">
      <c r="A99" s="1">
        <v>8.4066528856199997E-6</v>
      </c>
      <c r="B99" s="1">
        <v>-4.4499999999999997E-5</v>
      </c>
      <c r="C99" s="1">
        <f t="shared" si="6"/>
        <v>4.4499999999999997E-5</v>
      </c>
      <c r="D99">
        <f t="shared" si="7"/>
        <v>3.9965785970850118E-5</v>
      </c>
      <c r="F99" s="1">
        <v>-1.4100000000000001E-5</v>
      </c>
      <c r="G99" s="1">
        <f t="shared" si="8"/>
        <v>1.4100000000000001E-5</v>
      </c>
      <c r="H99">
        <f t="shared" si="9"/>
        <v>1.2638291214669014E-5</v>
      </c>
      <c r="J99" s="1">
        <v>-4.5000000000000001E-6</v>
      </c>
      <c r="K99" s="1">
        <f t="shared" si="10"/>
        <v>4.5000000000000001E-6</v>
      </c>
      <c r="L99">
        <f t="shared" si="11"/>
        <v>3.9965785970850118E-6</v>
      </c>
    </row>
    <row r="100" spans="1:12">
      <c r="A100" s="1">
        <v>9.0110182516700005E-6</v>
      </c>
      <c r="B100" s="1">
        <v>-4.6E-5</v>
      </c>
      <c r="C100" s="1">
        <f t="shared" si="6"/>
        <v>4.6E-5</v>
      </c>
      <c r="D100">
        <f t="shared" si="7"/>
        <v>4.1377451200107774E-5</v>
      </c>
      <c r="F100" s="1">
        <v>-1.4589999999999999E-5</v>
      </c>
      <c r="G100" s="1">
        <f t="shared" si="8"/>
        <v>1.4589999999999999E-5</v>
      </c>
      <c r="H100">
        <f t="shared" si="9"/>
        <v>1.3084698956480812E-5</v>
      </c>
      <c r="J100" s="1">
        <v>-4.6600000000000003E-6</v>
      </c>
      <c r="K100" s="1">
        <f t="shared" si="10"/>
        <v>4.6600000000000003E-6</v>
      </c>
      <c r="L100">
        <f t="shared" si="11"/>
        <v>4.1377451200107772E-6</v>
      </c>
    </row>
    <row r="101" spans="1:12">
      <c r="A101" s="1">
        <v>9.6588322411599996E-6</v>
      </c>
      <c r="B101" s="1">
        <v>-4.7800000000000003E-5</v>
      </c>
      <c r="C101" s="1">
        <f t="shared" si="6"/>
        <v>4.7800000000000003E-5</v>
      </c>
      <c r="D101">
        <f t="shared" si="7"/>
        <v>4.2838979047362928E-5</v>
      </c>
      <c r="F101" s="1">
        <v>-1.5109999999999999E-5</v>
      </c>
      <c r="G101" s="1">
        <f t="shared" si="8"/>
        <v>1.5109999999999999E-5</v>
      </c>
      <c r="H101">
        <f t="shared" si="9"/>
        <v>1.3546874642589707E-5</v>
      </c>
      <c r="J101" s="1">
        <v>-4.8300000000000003E-6</v>
      </c>
      <c r="K101" s="1">
        <f t="shared" si="10"/>
        <v>4.8300000000000003E-6</v>
      </c>
      <c r="L101">
        <f t="shared" si="11"/>
        <v>4.2838979047362925E-6</v>
      </c>
    </row>
    <row r="102" spans="1:12">
      <c r="A102" s="1">
        <v>1.0353218433000001E-5</v>
      </c>
      <c r="B102" s="1">
        <v>-4.9499999999999997E-5</v>
      </c>
      <c r="C102" s="1">
        <f t="shared" si="6"/>
        <v>4.9499999999999997E-5</v>
      </c>
      <c r="D102">
        <f t="shared" si="7"/>
        <v>4.4352130752309978E-5</v>
      </c>
      <c r="F102" s="1">
        <v>-1.5650000000000001E-5</v>
      </c>
      <c r="G102" s="1">
        <f t="shared" si="8"/>
        <v>1.5650000000000001E-5</v>
      </c>
      <c r="H102">
        <f t="shared" si="9"/>
        <v>1.402537522588968E-5</v>
      </c>
      <c r="J102" s="1">
        <v>-5.0000000000000004E-6</v>
      </c>
      <c r="K102" s="1">
        <f t="shared" si="10"/>
        <v>5.0000000000000004E-6</v>
      </c>
      <c r="L102">
        <f t="shared" si="11"/>
        <v>4.4352130752309973E-6</v>
      </c>
    </row>
    <row r="103" spans="1:12">
      <c r="A103" s="1">
        <v>1.1097524964099999E-5</v>
      </c>
      <c r="B103" s="1">
        <v>-5.13E-5</v>
      </c>
      <c r="C103" s="1">
        <f t="shared" si="6"/>
        <v>5.13E-5</v>
      </c>
      <c r="D103">
        <f t="shared" si="7"/>
        <v>4.5918729764432724E-5</v>
      </c>
      <c r="F103" s="1">
        <v>-1.6200000000000001E-5</v>
      </c>
      <c r="G103" s="1">
        <f t="shared" si="8"/>
        <v>1.6200000000000001E-5</v>
      </c>
      <c r="H103">
        <f t="shared" si="9"/>
        <v>1.4520777331737444E-5</v>
      </c>
      <c r="J103" s="1">
        <v>-5.1800000000000004E-6</v>
      </c>
      <c r="K103" s="1">
        <f t="shared" si="10"/>
        <v>5.1800000000000004E-6</v>
      </c>
      <c r="L103">
        <f t="shared" si="11"/>
        <v>4.5918729764432729E-6</v>
      </c>
    </row>
    <row r="104" spans="1:12">
      <c r="A104" s="1">
        <v>1.18953406737E-5</v>
      </c>
      <c r="B104" s="1">
        <v>-5.3100000000000003E-5</v>
      </c>
      <c r="C104" s="1">
        <f t="shared" si="6"/>
        <v>5.3100000000000003E-5</v>
      </c>
      <c r="D104">
        <f t="shared" si="7"/>
        <v>4.7540663941545875E-5</v>
      </c>
      <c r="F104" s="1">
        <v>-1.6759999999999999E-5</v>
      </c>
      <c r="G104" s="1">
        <f t="shared" si="8"/>
        <v>1.6759999999999999E-5</v>
      </c>
      <c r="H104">
        <f t="shared" si="9"/>
        <v>1.5033677953192293E-5</v>
      </c>
      <c r="J104" s="1">
        <v>-5.3600000000000004E-6</v>
      </c>
      <c r="K104" s="1">
        <f t="shared" si="10"/>
        <v>5.3600000000000004E-6</v>
      </c>
      <c r="L104">
        <f t="shared" si="11"/>
        <v>4.7540663941545875E-6</v>
      </c>
    </row>
    <row r="105" spans="1:12">
      <c r="A105" s="1">
        <v>1.27505124071E-5</v>
      </c>
      <c r="B105" s="1">
        <v>-5.5000000000000002E-5</v>
      </c>
      <c r="C105" s="1">
        <f t="shared" si="6"/>
        <v>5.5000000000000002E-5</v>
      </c>
      <c r="D105">
        <f t="shared" si="7"/>
        <v>4.9219887823409351E-5</v>
      </c>
      <c r="F105" s="1">
        <v>-1.7350000000000002E-5</v>
      </c>
      <c r="G105" s="1">
        <f t="shared" si="8"/>
        <v>1.7350000000000002E-5</v>
      </c>
      <c r="H105">
        <f t="shared" si="9"/>
        <v>1.5564695169996101E-5</v>
      </c>
      <c r="J105" s="1">
        <v>-5.5500000000000002E-6</v>
      </c>
      <c r="K105" s="1">
        <f t="shared" si="10"/>
        <v>5.5500000000000002E-6</v>
      </c>
      <c r="L105">
        <f t="shared" si="11"/>
        <v>4.9219887823409348E-6</v>
      </c>
    </row>
    <row r="106" spans="1:12">
      <c r="A106" s="1">
        <v>1.36671635646E-5</v>
      </c>
      <c r="B106" s="1">
        <v>-5.7000000000000003E-5</v>
      </c>
      <c r="C106" s="1">
        <f t="shared" si="6"/>
        <v>5.7000000000000003E-5</v>
      </c>
      <c r="D106">
        <f t="shared" si="7"/>
        <v>5.0958424988160693E-5</v>
      </c>
      <c r="F106" s="1">
        <v>-1.7949999999999999E-5</v>
      </c>
      <c r="G106" s="1">
        <f t="shared" si="8"/>
        <v>1.7949999999999999E-5</v>
      </c>
      <c r="H106">
        <f t="shared" si="9"/>
        <v>1.6114468893742666E-5</v>
      </c>
      <c r="J106" s="1">
        <v>-5.75E-6</v>
      </c>
      <c r="K106" s="1">
        <f t="shared" si="10"/>
        <v>5.75E-6</v>
      </c>
      <c r="L106">
        <f t="shared" si="11"/>
        <v>5.095842498816069E-6</v>
      </c>
    </row>
    <row r="107" spans="1:12">
      <c r="A107" s="1">
        <v>1.46497139831E-5</v>
      </c>
      <c r="B107" s="1">
        <v>-5.8999999999999998E-5</v>
      </c>
      <c r="C107" s="1">
        <f t="shared" si="6"/>
        <v>5.8999999999999998E-5</v>
      </c>
      <c r="D107">
        <f t="shared" si="7"/>
        <v>5.2758370490273869E-5</v>
      </c>
      <c r="F107" s="1">
        <v>-1.8580000000000002E-5</v>
      </c>
      <c r="G107" s="1">
        <f t="shared" si="8"/>
        <v>1.8580000000000002E-5</v>
      </c>
      <c r="H107">
        <f t="shared" si="9"/>
        <v>1.668366163882797E-5</v>
      </c>
      <c r="J107" s="1">
        <v>-5.9499999999999998E-6</v>
      </c>
      <c r="K107" s="1">
        <f t="shared" si="10"/>
        <v>5.9499999999999998E-6</v>
      </c>
      <c r="L107">
        <f t="shared" si="11"/>
        <v>5.2758370490273858E-6</v>
      </c>
    </row>
    <row r="108" spans="1:12">
      <c r="A108" s="1">
        <v>1.5702901247300001E-5</v>
      </c>
      <c r="B108" s="1">
        <v>-6.1199999999999997E-5</v>
      </c>
      <c r="C108" s="1">
        <f t="shared" si="6"/>
        <v>6.1199999999999997E-5</v>
      </c>
      <c r="D108">
        <f t="shared" si="7"/>
        <v>5.4621893385226038E-5</v>
      </c>
      <c r="F108" s="1">
        <v>-1.9230000000000001E-5</v>
      </c>
      <c r="G108" s="1">
        <f t="shared" si="8"/>
        <v>1.9230000000000001E-5</v>
      </c>
      <c r="H108">
        <f t="shared" si="9"/>
        <v>1.7272959320819929E-5</v>
      </c>
      <c r="J108" s="1">
        <v>-6.1700000000000002E-6</v>
      </c>
      <c r="K108" s="1">
        <f t="shared" si="10"/>
        <v>6.1700000000000002E-6</v>
      </c>
      <c r="L108">
        <f t="shared" si="11"/>
        <v>5.4621893385226041E-6</v>
      </c>
    </row>
    <row r="109" spans="1:12">
      <c r="A109" s="1">
        <v>1.6831803533299999E-5</v>
      </c>
      <c r="B109" s="1">
        <v>-6.3299999999999994E-5</v>
      </c>
      <c r="C109" s="1">
        <f t="shared" si="6"/>
        <v>6.3299999999999994E-5</v>
      </c>
      <c r="D109">
        <f t="shared" si="7"/>
        <v>5.6551239343864072E-5</v>
      </c>
      <c r="F109" s="1">
        <v>-1.9890000000000001E-5</v>
      </c>
      <c r="G109" s="1">
        <f t="shared" si="8"/>
        <v>1.9890000000000001E-5</v>
      </c>
      <c r="H109">
        <f t="shared" si="9"/>
        <v>1.788307208319365E-5</v>
      </c>
      <c r="J109" s="1">
        <v>-6.3799999999999999E-6</v>
      </c>
      <c r="K109" s="1">
        <f t="shared" si="10"/>
        <v>6.3799999999999999E-6</v>
      </c>
      <c r="L109">
        <f t="shared" si="11"/>
        <v>5.6551239343864072E-6</v>
      </c>
    </row>
    <row r="110" spans="1:12">
      <c r="A110" s="1">
        <v>1.8041864093900001E-5</v>
      </c>
      <c r="B110" s="1">
        <v>-6.5599999999999995E-5</v>
      </c>
      <c r="C110" s="1">
        <f t="shared" si="6"/>
        <v>6.5599999999999995E-5</v>
      </c>
      <c r="D110">
        <f t="shared" si="7"/>
        <v>5.8548733358126548E-5</v>
      </c>
      <c r="F110" s="1">
        <v>-2.09E-5</v>
      </c>
      <c r="G110" s="1">
        <f t="shared" si="8"/>
        <v>2.09E-5</v>
      </c>
      <c r="H110">
        <f t="shared" si="9"/>
        <v>1.8514735152955875E-5</v>
      </c>
      <c r="J110" s="1">
        <v>-6.6100000000000002E-6</v>
      </c>
      <c r="K110" s="1">
        <f t="shared" si="10"/>
        <v>6.6100000000000002E-6</v>
      </c>
      <c r="L110">
        <f t="shared" si="11"/>
        <v>5.8548733358126544E-6</v>
      </c>
    </row>
    <row r="111" spans="1:12">
      <c r="A111" s="1">
        <v>1.9338917504599999E-5</v>
      </c>
      <c r="B111" s="1">
        <v>-6.7899999999999997E-5</v>
      </c>
      <c r="C111" s="1">
        <f t="shared" si="6"/>
        <v>6.7899999999999997E-5</v>
      </c>
      <c r="D111">
        <f t="shared" si="7"/>
        <v>6.0616782543071355E-5</v>
      </c>
      <c r="F111" s="1">
        <v>-2.16E-5</v>
      </c>
      <c r="G111" s="1">
        <f t="shared" si="8"/>
        <v>2.16E-5</v>
      </c>
      <c r="H111">
        <f t="shared" si="9"/>
        <v>1.9168709726723914E-5</v>
      </c>
      <c r="J111" s="1">
        <v>-6.8499999999999996E-6</v>
      </c>
      <c r="K111" s="1">
        <f t="shared" si="10"/>
        <v>6.8499999999999996E-6</v>
      </c>
      <c r="L111">
        <f t="shared" si="11"/>
        <v>6.061678254307135E-6</v>
      </c>
    </row>
    <row r="112" spans="1:12">
      <c r="A112" s="1">
        <v>2.0729217795999999E-5</v>
      </c>
      <c r="B112" s="1">
        <v>-6.9900000000000005E-5</v>
      </c>
      <c r="C112" s="1">
        <f t="shared" si="6"/>
        <v>6.9900000000000005E-5</v>
      </c>
      <c r="D112">
        <f t="shared" si="7"/>
        <v>6.2757879037137645E-5</v>
      </c>
      <c r="F112" s="1">
        <v>-2.2200000000000001E-5</v>
      </c>
      <c r="G112" s="1">
        <f t="shared" si="8"/>
        <v>2.2200000000000001E-5</v>
      </c>
      <c r="H112">
        <f t="shared" si="9"/>
        <v>1.9845783887868981E-5</v>
      </c>
      <c r="J112" s="1">
        <v>-7.0500000000000003E-6</v>
      </c>
      <c r="K112" s="1">
        <f t="shared" si="10"/>
        <v>7.0500000000000003E-6</v>
      </c>
      <c r="L112">
        <f t="shared" si="11"/>
        <v>6.2757879037137641E-6</v>
      </c>
    </row>
    <row r="113" spans="1:12">
      <c r="A113" s="1">
        <v>2.2219468609400001E-5</v>
      </c>
      <c r="B113" s="1">
        <v>-7.2299999999999996E-5</v>
      </c>
      <c r="C113" s="1">
        <f t="shared" si="6"/>
        <v>7.2299999999999996E-5</v>
      </c>
      <c r="D113">
        <f t="shared" si="7"/>
        <v>6.4974603005989967E-5</v>
      </c>
      <c r="F113" s="1">
        <v>-2.2900000000000001E-5</v>
      </c>
      <c r="G113" s="1">
        <f t="shared" si="8"/>
        <v>2.2900000000000001E-5</v>
      </c>
      <c r="H113">
        <f t="shared" si="9"/>
        <v>2.0546773556415131E-5</v>
      </c>
      <c r="J113" s="1">
        <v>-7.2899999999999997E-6</v>
      </c>
      <c r="K113" s="1">
        <f t="shared" si="10"/>
        <v>7.2899999999999997E-6</v>
      </c>
      <c r="L113">
        <f t="shared" si="11"/>
        <v>6.4974603005989959E-6</v>
      </c>
    </row>
    <row r="114" spans="1:12">
      <c r="A114" s="1">
        <v>2.3816855519799999E-5</v>
      </c>
      <c r="B114" s="1">
        <v>-7.4900000000000005E-5</v>
      </c>
      <c r="C114" s="1">
        <f t="shared" si="6"/>
        <v>7.4900000000000005E-5</v>
      </c>
      <c r="D114">
        <f t="shared" si="7"/>
        <v>6.7269625751612442E-5</v>
      </c>
      <c r="F114" s="1">
        <v>-2.37E-5</v>
      </c>
      <c r="G114" s="1">
        <f t="shared" si="8"/>
        <v>2.37E-5</v>
      </c>
      <c r="H114">
        <f t="shared" si="9"/>
        <v>2.1272523472221156E-5</v>
      </c>
      <c r="J114" s="1">
        <v>-7.5499999999999997E-6</v>
      </c>
      <c r="K114" s="1">
        <f t="shared" si="10"/>
        <v>7.5499999999999997E-6</v>
      </c>
      <c r="L114">
        <f t="shared" si="11"/>
        <v>6.7269625751612442E-6</v>
      </c>
    </row>
    <row r="115" spans="1:12">
      <c r="A115" s="1">
        <v>2.55290806824E-5</v>
      </c>
      <c r="B115" s="1">
        <v>-7.7600000000000002E-5</v>
      </c>
      <c r="C115" s="1">
        <f t="shared" si="6"/>
        <v>7.7600000000000002E-5</v>
      </c>
      <c r="D115">
        <f t="shared" si="7"/>
        <v>6.9645712930919163E-5</v>
      </c>
      <c r="F115" s="1">
        <v>-2.4600000000000002E-5</v>
      </c>
      <c r="G115" s="1">
        <f t="shared" si="8"/>
        <v>2.4600000000000002E-5</v>
      </c>
      <c r="H115">
        <f t="shared" si="9"/>
        <v>2.2023908212794568E-5</v>
      </c>
      <c r="J115" s="1">
        <v>-7.8199999999999997E-6</v>
      </c>
      <c r="K115" s="1">
        <f t="shared" si="10"/>
        <v>7.8199999999999997E-6</v>
      </c>
      <c r="L115">
        <f t="shared" si="11"/>
        <v>6.9645712930919159E-6</v>
      </c>
    </row>
    <row r="116" spans="1:12">
      <c r="A116" s="1">
        <v>2.7364399970700001E-5</v>
      </c>
      <c r="B116" s="1">
        <v>-8.03E-5</v>
      </c>
      <c r="C116" s="1">
        <f t="shared" si="6"/>
        <v>8.03E-5</v>
      </c>
      <c r="D116">
        <f t="shared" si="7"/>
        <v>7.2105727889211417E-5</v>
      </c>
      <c r="F116" s="1">
        <v>-2.55E-5</v>
      </c>
      <c r="G116" s="1">
        <f t="shared" si="8"/>
        <v>2.55E-5</v>
      </c>
      <c r="H116">
        <f t="shared" si="9"/>
        <v>2.2801833247423331E-5</v>
      </c>
      <c r="J116" s="1">
        <v>-8.1100000000000003E-6</v>
      </c>
      <c r="K116" s="1">
        <f t="shared" si="10"/>
        <v>8.1100000000000003E-6</v>
      </c>
      <c r="L116">
        <f t="shared" si="11"/>
        <v>7.2105727889211407E-6</v>
      </c>
    </row>
    <row r="117" spans="1:12">
      <c r="A117" s="1">
        <v>2.9331662783899999E-5</v>
      </c>
      <c r="B117" s="1">
        <v>-8.3200000000000003E-5</v>
      </c>
      <c r="C117" s="1">
        <f t="shared" si="6"/>
        <v>8.3200000000000003E-5</v>
      </c>
      <c r="D117">
        <f t="shared" si="7"/>
        <v>7.4652635110496939E-5</v>
      </c>
      <c r="F117" s="1">
        <v>-2.6400000000000001E-5</v>
      </c>
      <c r="G117" s="1">
        <f t="shared" si="8"/>
        <v>2.6400000000000001E-5</v>
      </c>
      <c r="H117">
        <f t="shared" si="9"/>
        <v>2.3607236028262604E-5</v>
      </c>
      <c r="J117" s="1">
        <v>-8.4100000000000008E-6</v>
      </c>
      <c r="K117" s="1">
        <f t="shared" si="10"/>
        <v>8.4100000000000008E-6</v>
      </c>
      <c r="L117">
        <f t="shared" si="11"/>
        <v>7.4652635110496935E-6</v>
      </c>
    </row>
    <row r="118" spans="1:12">
      <c r="A118" s="1">
        <v>3.1440354715900001E-5</v>
      </c>
      <c r="B118" s="1">
        <v>-8.6199999999999995E-5</v>
      </c>
      <c r="C118" s="1">
        <f t="shared" si="6"/>
        <v>8.6199999999999995E-5</v>
      </c>
      <c r="D118">
        <f t="shared" si="7"/>
        <v>7.7289503789460315E-5</v>
      </c>
      <c r="F118" s="1">
        <v>-2.73E-5</v>
      </c>
      <c r="G118" s="1">
        <f t="shared" si="8"/>
        <v>2.73E-5</v>
      </c>
      <c r="H118">
        <f t="shared" si="9"/>
        <v>2.4441087119890968E-5</v>
      </c>
      <c r="J118" s="1">
        <v>-8.7099999999999996E-6</v>
      </c>
      <c r="K118" s="1">
        <f t="shared" si="10"/>
        <v>8.7099999999999996E-6</v>
      </c>
      <c r="L118">
        <f t="shared" si="11"/>
        <v>7.7289503789460319E-6</v>
      </c>
    </row>
    <row r="119" spans="1:12">
      <c r="A119" s="1">
        <v>3.3700643292699999E-5</v>
      </c>
      <c r="B119" s="1">
        <v>-8.9300000000000002E-5</v>
      </c>
      <c r="C119" s="1">
        <f t="shared" si="6"/>
        <v>8.9300000000000002E-5</v>
      </c>
      <c r="D119">
        <f t="shared" si="7"/>
        <v>8.0019511530707313E-5</v>
      </c>
      <c r="F119" s="1">
        <v>-2.83E-5</v>
      </c>
      <c r="G119" s="1">
        <f t="shared" si="8"/>
        <v>2.83E-5</v>
      </c>
      <c r="H119">
        <f t="shared" si="9"/>
        <v>2.5304391369114177E-5</v>
      </c>
      <c r="J119" s="1">
        <v>-9.02E-6</v>
      </c>
      <c r="K119" s="1">
        <f t="shared" si="10"/>
        <v>9.02E-6</v>
      </c>
      <c r="L119">
        <f t="shared" si="11"/>
        <v>8.0019511530707306E-6</v>
      </c>
    </row>
    <row r="120" spans="1:12">
      <c r="A120" s="1">
        <v>3.6123426997099997E-5</v>
      </c>
      <c r="B120" s="1">
        <v>-9.2399999999999996E-5</v>
      </c>
      <c r="C120" s="1">
        <f t="shared" si="6"/>
        <v>9.2399999999999996E-5</v>
      </c>
      <c r="D120">
        <f t="shared" si="7"/>
        <v>8.2845948177620604E-5</v>
      </c>
      <c r="F120" s="1">
        <v>-2.9300000000000001E-5</v>
      </c>
      <c r="G120" s="1">
        <f t="shared" si="8"/>
        <v>2.9300000000000001E-5</v>
      </c>
      <c r="H120">
        <f t="shared" si="9"/>
        <v>2.6198189115755691E-5</v>
      </c>
      <c r="J120" s="1">
        <v>-9.3400000000000004E-6</v>
      </c>
      <c r="K120" s="1">
        <f t="shared" si="10"/>
        <v>9.3400000000000004E-6</v>
      </c>
      <c r="L120">
        <f t="shared" si="11"/>
        <v>8.2845948177620607E-6</v>
      </c>
    </row>
    <row r="121" spans="1:12">
      <c r="A121" s="1">
        <v>3.8720387818100003E-5</v>
      </c>
      <c r="B121" s="1">
        <v>-9.5600000000000006E-5</v>
      </c>
      <c r="C121" s="1">
        <f t="shared" si="6"/>
        <v>9.5600000000000006E-5</v>
      </c>
      <c r="D121">
        <f t="shared" si="7"/>
        <v>8.5772219776796037E-5</v>
      </c>
      <c r="F121" s="1">
        <v>-3.04E-5</v>
      </c>
      <c r="G121" s="1">
        <f t="shared" si="8"/>
        <v>3.04E-5</v>
      </c>
      <c r="H121">
        <f t="shared" si="9"/>
        <v>2.7123557446321458E-5</v>
      </c>
      <c r="J121" s="1">
        <v>-9.6800000000000005E-6</v>
      </c>
      <c r="K121" s="1">
        <f t="shared" si="10"/>
        <v>9.6800000000000005E-6</v>
      </c>
      <c r="L121">
        <f t="shared" si="11"/>
        <v>8.5772219776796044E-6</v>
      </c>
    </row>
    <row r="122" spans="1:12">
      <c r="A122" s="1">
        <v>4.1504047578499999E-5</v>
      </c>
      <c r="B122" s="1">
        <v>-9.9099999999999996E-5</v>
      </c>
      <c r="C122" s="1">
        <f t="shared" si="6"/>
        <v>9.9099999999999996E-5</v>
      </c>
      <c r="D122">
        <f t="shared" si="7"/>
        <v>8.8801852682897332E-5</v>
      </c>
      <c r="F122" s="1">
        <v>-3.1399999999999998E-5</v>
      </c>
      <c r="G122" s="1">
        <f t="shared" si="8"/>
        <v>3.1399999999999998E-5</v>
      </c>
      <c r="H122">
        <f t="shared" si="9"/>
        <v>2.808161149206897E-5</v>
      </c>
      <c r="J122" s="1">
        <v>-1.0030000000000001E-5</v>
      </c>
      <c r="K122" s="1">
        <f t="shared" si="10"/>
        <v>1.0030000000000001E-5</v>
      </c>
      <c r="L122">
        <f t="shared" si="11"/>
        <v>8.8801852682897332E-6</v>
      </c>
    </row>
    <row r="123" spans="1:12">
      <c r="A123" s="1">
        <v>4.4487828311299998E-5</v>
      </c>
      <c r="B123">
        <v>-1.026E-4</v>
      </c>
      <c r="C123" s="1">
        <f t="shared" si="6"/>
        <v>1.026E-4</v>
      </c>
      <c r="D123">
        <f t="shared" si="7"/>
        <v>9.1938497807757336E-5</v>
      </c>
      <c r="F123" s="1">
        <v>-3.2499999999999997E-5</v>
      </c>
      <c r="G123" s="1">
        <f t="shared" si="8"/>
        <v>3.2499999999999997E-5</v>
      </c>
      <c r="H123">
        <f t="shared" si="9"/>
        <v>2.9073505772691053E-5</v>
      </c>
      <c r="J123" s="1">
        <v>-1.04E-5</v>
      </c>
      <c r="K123" s="1">
        <f t="shared" si="10"/>
        <v>1.04E-5</v>
      </c>
      <c r="L123">
        <f t="shared" si="11"/>
        <v>9.1938497807757336E-6</v>
      </c>
    </row>
    <row r="124" spans="1:12">
      <c r="A124" s="1">
        <v>4.7686116977100001E-5</v>
      </c>
      <c r="B124">
        <v>-1.063E-4</v>
      </c>
      <c r="C124" s="1">
        <f t="shared" si="6"/>
        <v>1.063E-4</v>
      </c>
      <c r="D124">
        <f t="shared" si="7"/>
        <v>9.5185935020091075E-5</v>
      </c>
      <c r="F124" s="1">
        <v>-3.3699999999999999E-5</v>
      </c>
      <c r="G124" s="1">
        <f t="shared" si="8"/>
        <v>3.3699999999999999E-5</v>
      </c>
      <c r="H124">
        <f t="shared" si="9"/>
        <v>3.0100435587627301E-5</v>
      </c>
      <c r="J124" s="1">
        <v>-1.078E-5</v>
      </c>
      <c r="K124" s="1">
        <f t="shared" si="10"/>
        <v>1.078E-5</v>
      </c>
      <c r="L124">
        <f t="shared" si="11"/>
        <v>9.5185935020091075E-6</v>
      </c>
    </row>
    <row r="125" spans="1:12">
      <c r="A125" s="1">
        <v>5.1114334834399999E-5</v>
      </c>
      <c r="B125">
        <v>-1.1E-4</v>
      </c>
      <c r="C125" s="1">
        <f t="shared" si="6"/>
        <v>1.1E-4</v>
      </c>
      <c r="D125">
        <f t="shared" si="7"/>
        <v>9.854807770086639E-5</v>
      </c>
      <c r="F125" s="1">
        <v>-3.4900000000000001E-5</v>
      </c>
      <c r="G125" s="1">
        <f t="shared" si="8"/>
        <v>3.4900000000000001E-5</v>
      </c>
      <c r="H125">
        <f t="shared" si="9"/>
        <v>3.1163638456598746E-5</v>
      </c>
      <c r="J125" s="1">
        <v>-1.117E-5</v>
      </c>
      <c r="K125" s="1">
        <f t="shared" si="10"/>
        <v>1.117E-5</v>
      </c>
      <c r="L125">
        <f t="shared" si="11"/>
        <v>9.8548077700866397E-6</v>
      </c>
    </row>
    <row r="126" spans="1:12">
      <c r="A126" s="1">
        <v>5.4789011795899998E-5</v>
      </c>
      <c r="B126">
        <v>-1.141E-4</v>
      </c>
      <c r="C126" s="1">
        <f t="shared" si="6"/>
        <v>1.141E-4</v>
      </c>
      <c r="D126">
        <f t="shared" si="7"/>
        <v>1.020289774584701E-4</v>
      </c>
      <c r="F126" s="1">
        <v>-3.6199999999999999E-5</v>
      </c>
      <c r="G126" s="1">
        <f t="shared" si="8"/>
        <v>3.6199999999999999E-5</v>
      </c>
      <c r="H126">
        <f t="shared" si="9"/>
        <v>3.2264395610674314E-5</v>
      </c>
      <c r="J126" s="1">
        <v>-1.1590000000000001E-5</v>
      </c>
      <c r="K126" s="1">
        <f t="shared" si="10"/>
        <v>1.1590000000000001E-5</v>
      </c>
      <c r="L126">
        <f t="shared" si="11"/>
        <v>1.020289774584701E-5</v>
      </c>
    </row>
    <row r="127" spans="1:12">
      <c r="A127" s="1">
        <v>5.8727866131900002E-5</v>
      </c>
      <c r="B127">
        <v>-1.182E-4</v>
      </c>
      <c r="C127" s="1">
        <f t="shared" si="6"/>
        <v>1.182E-4</v>
      </c>
      <c r="D127">
        <f t="shared" si="7"/>
        <v>1.056328290119175E-4</v>
      </c>
      <c r="F127" s="1">
        <v>-3.7499999999999997E-5</v>
      </c>
      <c r="G127" s="1">
        <f t="shared" si="8"/>
        <v>3.7499999999999997E-5</v>
      </c>
      <c r="H127">
        <f t="shared" si="9"/>
        <v>3.34040335364773E-5</v>
      </c>
      <c r="J127" s="1">
        <v>-1.202E-5</v>
      </c>
      <c r="K127" s="1">
        <f t="shared" si="10"/>
        <v>1.202E-5</v>
      </c>
      <c r="L127">
        <f t="shared" si="11"/>
        <v>1.0563282901191751E-5</v>
      </c>
    </row>
    <row r="128" spans="1:12">
      <c r="A128" s="1">
        <v>6.2949889902199995E-5</v>
      </c>
      <c r="B128">
        <v>-1.2229999999999999E-4</v>
      </c>
      <c r="C128" s="1">
        <f t="shared" si="6"/>
        <v>1.2229999999999999E-4</v>
      </c>
      <c r="D128">
        <f t="shared" si="7"/>
        <v>1.093639752451327E-4</v>
      </c>
      <c r="F128" s="1">
        <v>-3.8800000000000001E-5</v>
      </c>
      <c r="G128" s="1">
        <f t="shared" si="8"/>
        <v>3.8800000000000001E-5</v>
      </c>
      <c r="H128">
        <f t="shared" si="9"/>
        <v>3.4583925574489079E-5</v>
      </c>
      <c r="J128" s="1">
        <v>-1.2449999999999999E-5</v>
      </c>
      <c r="K128" s="1">
        <f t="shared" si="10"/>
        <v>1.2449999999999999E-5</v>
      </c>
      <c r="L128">
        <f t="shared" si="11"/>
        <v>1.093639752451327E-5</v>
      </c>
    </row>
    <row r="129" spans="1:12">
      <c r="A129" s="1">
        <v>6.7475440531100002E-5</v>
      </c>
      <c r="B129">
        <v>-1.2669999999999999E-4</v>
      </c>
      <c r="C129" s="1">
        <f t="shared" si="6"/>
        <v>1.2669999999999999E-4</v>
      </c>
      <c r="D129">
        <f t="shared" si="7"/>
        <v>1.1322691244094313E-4</v>
      </c>
      <c r="F129" s="1">
        <v>-4.0200000000000001E-5</v>
      </c>
      <c r="G129" s="1">
        <f t="shared" si="8"/>
        <v>4.0200000000000001E-5</v>
      </c>
      <c r="H129">
        <f t="shared" si="9"/>
        <v>3.5805493574183559E-5</v>
      </c>
      <c r="J129" s="1">
        <v>-1.291E-5</v>
      </c>
      <c r="K129" s="1">
        <f t="shared" si="10"/>
        <v>1.291E-5</v>
      </c>
      <c r="L129">
        <f t="shared" si="11"/>
        <v>1.1322691244094312E-5</v>
      </c>
    </row>
    <row r="130" spans="1:12">
      <c r="A130" s="1">
        <v>7.2326338964800007E-5</v>
      </c>
      <c r="B130">
        <v>-1.3119999999999999E-4</v>
      </c>
      <c r="C130" s="1">
        <f t="shared" si="6"/>
        <v>1.3119999999999999E-4</v>
      </c>
      <c r="D130">
        <f t="shared" si="7"/>
        <v>1.1722629569901117E-4</v>
      </c>
      <c r="F130" s="1">
        <v>-4.1699999999999997E-5</v>
      </c>
      <c r="G130" s="1">
        <f t="shared" si="8"/>
        <v>4.1699999999999997E-5</v>
      </c>
      <c r="H130">
        <f t="shared" si="9"/>
        <v>3.7070209607327557E-5</v>
      </c>
      <c r="J130" s="1">
        <v>-1.3390000000000001E-5</v>
      </c>
      <c r="K130" s="1">
        <f t="shared" si="10"/>
        <v>1.3390000000000001E-5</v>
      </c>
      <c r="L130">
        <f t="shared" si="11"/>
        <v>1.1722629569901115E-5</v>
      </c>
    </row>
    <row r="131" spans="1:12">
      <c r="A131" s="1">
        <v>7.7525974886299997E-5</v>
      </c>
      <c r="B131">
        <v>-1.3579999999999999E-4</v>
      </c>
      <c r="C131" s="1">
        <f t="shared" ref="C131:C194" si="12">-B131</f>
        <v>1.3579999999999999E-4</v>
      </c>
      <c r="D131">
        <f t="shared" ref="D131:D194" si="13">SQRT(A131*0.00019)</f>
        <v>1.2136694454585648E-4</v>
      </c>
      <c r="F131" s="1">
        <v>-4.32E-5</v>
      </c>
      <c r="G131" s="1">
        <f t="shared" ref="G131:G194" si="14">-F131</f>
        <v>4.32E-5</v>
      </c>
      <c r="H131">
        <f t="shared" ref="H131:H194" si="15">SQRT(A131*0.000019)</f>
        <v>3.8379597742025642E-5</v>
      </c>
      <c r="J131" s="1">
        <v>-1.3879999999999999E-5</v>
      </c>
      <c r="K131" s="1">
        <f t="shared" ref="K131:K194" si="16">-J131</f>
        <v>1.3879999999999999E-5</v>
      </c>
      <c r="L131">
        <f t="shared" ref="L131:L194" si="17">SQRT(A131*0.0000019)</f>
        <v>1.2136694454585648E-5</v>
      </c>
    </row>
    <row r="132" spans="1:12">
      <c r="A132" s="1">
        <v>8.3099419493499994E-5</v>
      </c>
      <c r="B132">
        <v>-1.406E-4</v>
      </c>
      <c r="C132" s="1">
        <f t="shared" si="12"/>
        <v>1.406E-4</v>
      </c>
      <c r="D132">
        <f t="shared" si="13"/>
        <v>1.2565384874234852E-4</v>
      </c>
      <c r="F132" s="1">
        <v>-4.4700000000000002E-5</v>
      </c>
      <c r="G132" s="1">
        <f t="shared" si="14"/>
        <v>4.4700000000000002E-5</v>
      </c>
      <c r="H132">
        <f t="shared" si="15"/>
        <v>3.9735235879210531E-5</v>
      </c>
      <c r="J132" s="1">
        <v>-1.4389999999999999E-5</v>
      </c>
      <c r="K132" s="1">
        <f t="shared" si="16"/>
        <v>1.4389999999999999E-5</v>
      </c>
      <c r="L132">
        <f t="shared" si="17"/>
        <v>1.2565384874234851E-5</v>
      </c>
    </row>
    <row r="133" spans="1:12">
      <c r="A133" s="1">
        <v>8.9073546386099999E-5</v>
      </c>
      <c r="B133">
        <v>-1.4540000000000001E-4</v>
      </c>
      <c r="C133" s="1">
        <f t="shared" si="12"/>
        <v>1.4540000000000001E-4</v>
      </c>
      <c r="D133">
        <f t="shared" si="13"/>
        <v>1.3009217429714594E-4</v>
      </c>
      <c r="F133" s="1">
        <v>-4.6199999999999998E-5</v>
      </c>
      <c r="G133" s="1">
        <f t="shared" si="14"/>
        <v>4.6199999999999998E-5</v>
      </c>
      <c r="H133">
        <f t="shared" si="15"/>
        <v>4.1138757654259567E-5</v>
      </c>
      <c r="J133" s="1">
        <v>-1.491E-5</v>
      </c>
      <c r="K133" s="1">
        <f t="shared" si="16"/>
        <v>1.491E-5</v>
      </c>
      <c r="L133">
        <f t="shared" si="17"/>
        <v>1.3009217429714594E-5</v>
      </c>
    </row>
    <row r="134" spans="1:12">
      <c r="A134" s="1">
        <v>9.5477161142099997E-5</v>
      </c>
      <c r="B134">
        <v>-1.507E-4</v>
      </c>
      <c r="C134" s="1">
        <f t="shared" si="12"/>
        <v>1.507E-4</v>
      </c>
      <c r="D134">
        <f t="shared" si="13"/>
        <v>1.3468726969167872E-4</v>
      </c>
      <c r="F134" s="1">
        <v>-4.8000000000000001E-5</v>
      </c>
      <c r="G134" s="1">
        <f t="shared" si="14"/>
        <v>4.8000000000000001E-5</v>
      </c>
      <c r="H134">
        <f t="shared" si="15"/>
        <v>4.2591854405506929E-5</v>
      </c>
      <c r="J134" s="1">
        <v>-1.5480000000000001E-5</v>
      </c>
      <c r="K134" s="1">
        <f t="shared" si="16"/>
        <v>1.5480000000000001E-5</v>
      </c>
      <c r="L134">
        <f t="shared" si="17"/>
        <v>1.3468726969167873E-5</v>
      </c>
    </row>
    <row r="135" spans="1:12">
      <c r="A135">
        <v>1.02341140211E-4</v>
      </c>
      <c r="B135">
        <v>-1.56E-4</v>
      </c>
      <c r="C135" s="1">
        <f t="shared" si="12"/>
        <v>1.56E-4</v>
      </c>
      <c r="D135">
        <f t="shared" si="13"/>
        <v>1.3944467232594439E-4</v>
      </c>
      <c r="F135" s="1">
        <v>-4.9599999999999999E-5</v>
      </c>
      <c r="G135" s="1">
        <f t="shared" si="14"/>
        <v>4.9599999999999999E-5</v>
      </c>
      <c r="H135">
        <f t="shared" si="15"/>
        <v>4.4096277212583379E-5</v>
      </c>
      <c r="J135" s="1">
        <v>-1.605E-5</v>
      </c>
      <c r="K135" s="1">
        <f t="shared" si="16"/>
        <v>1.605E-5</v>
      </c>
      <c r="L135">
        <f t="shared" si="17"/>
        <v>1.3944467232594439E-5</v>
      </c>
    </row>
    <row r="136" spans="1:12">
      <c r="A136">
        <v>1.0969857978900001E-4</v>
      </c>
      <c r="B136">
        <v>-1.615E-4</v>
      </c>
      <c r="C136" s="1">
        <f t="shared" si="12"/>
        <v>1.615E-4</v>
      </c>
      <c r="D136">
        <f t="shared" si="13"/>
        <v>1.4437011518977881E-4</v>
      </c>
      <c r="F136" s="1">
        <v>-5.1400000000000003E-5</v>
      </c>
      <c r="G136" s="1">
        <f t="shared" si="14"/>
        <v>5.1400000000000003E-5</v>
      </c>
      <c r="H136">
        <f t="shared" si="15"/>
        <v>4.5653839006057315E-5</v>
      </c>
      <c r="J136" s="1">
        <v>-1.6650000000000002E-5</v>
      </c>
      <c r="K136" s="1">
        <f t="shared" si="16"/>
        <v>1.6650000000000002E-5</v>
      </c>
      <c r="L136">
        <f t="shared" si="17"/>
        <v>1.4437011518977881E-5</v>
      </c>
    </row>
    <row r="137" spans="1:12">
      <c r="A137">
        <v>1.17584955405E-4</v>
      </c>
      <c r="B137">
        <v>-1.671E-4</v>
      </c>
      <c r="C137" s="1">
        <f t="shared" si="12"/>
        <v>1.671E-4</v>
      </c>
      <c r="D137">
        <f t="shared" si="13"/>
        <v>1.494695337751142E-4</v>
      </c>
      <c r="F137" s="1">
        <v>-5.3199999999999999E-5</v>
      </c>
      <c r="G137" s="1">
        <f t="shared" si="14"/>
        <v>5.3199999999999999E-5</v>
      </c>
      <c r="H137">
        <f t="shared" si="15"/>
        <v>4.7266416753282665E-5</v>
      </c>
      <c r="J137" s="1">
        <v>-1.7269999999999999E-5</v>
      </c>
      <c r="K137" s="1">
        <f t="shared" si="16"/>
        <v>1.7269999999999999E-5</v>
      </c>
      <c r="L137">
        <f t="shared" si="17"/>
        <v>1.494695337751142E-5</v>
      </c>
    </row>
    <row r="138" spans="1:12">
      <c r="A138">
        <v>1.2603829296800001E-4</v>
      </c>
      <c r="B138">
        <v>-1.73E-4</v>
      </c>
      <c r="C138" s="1">
        <f t="shared" si="12"/>
        <v>1.73E-4</v>
      </c>
      <c r="D138">
        <f t="shared" si="13"/>
        <v>1.5474907322475312E-4</v>
      </c>
      <c r="F138" s="1">
        <v>-5.52E-5</v>
      </c>
      <c r="G138" s="1">
        <f t="shared" si="14"/>
        <v>5.52E-5</v>
      </c>
      <c r="H138">
        <f t="shared" si="15"/>
        <v>4.8935953719039749E-5</v>
      </c>
      <c r="J138" s="1">
        <v>-1.7920000000000001E-5</v>
      </c>
      <c r="K138" s="1">
        <f t="shared" si="16"/>
        <v>1.7920000000000001E-5</v>
      </c>
      <c r="L138">
        <f t="shared" si="17"/>
        <v>1.5474907322475312E-5</v>
      </c>
    </row>
    <row r="139" spans="1:12">
      <c r="A139">
        <v>1.3509935212E-4</v>
      </c>
      <c r="B139">
        <v>-1.7909999999999999E-4</v>
      </c>
      <c r="C139" s="1">
        <f t="shared" si="12"/>
        <v>1.7909999999999999E-4</v>
      </c>
      <c r="D139">
        <f t="shared" si="13"/>
        <v>1.6021509573944649E-4</v>
      </c>
      <c r="F139" s="1">
        <v>-5.7099999999999999E-5</v>
      </c>
      <c r="G139" s="1">
        <f t="shared" si="14"/>
        <v>5.7099999999999999E-5</v>
      </c>
      <c r="H139">
        <f t="shared" si="15"/>
        <v>5.066446180785897E-5</v>
      </c>
      <c r="J139" s="1">
        <v>-1.859E-5</v>
      </c>
      <c r="K139" s="1">
        <f t="shared" si="16"/>
        <v>1.859E-5</v>
      </c>
      <c r="L139">
        <f t="shared" si="17"/>
        <v>1.6021509573944646E-5</v>
      </c>
    </row>
    <row r="140" spans="1:12">
      <c r="A140">
        <v>1.4481182276699999E-4</v>
      </c>
      <c r="B140">
        <v>-1.853E-4</v>
      </c>
      <c r="C140" s="1">
        <f t="shared" si="12"/>
        <v>1.853E-4</v>
      </c>
      <c r="D140">
        <f t="shared" si="13"/>
        <v>1.6587418824437394E-4</v>
      </c>
      <c r="F140" s="1">
        <v>-5.91E-5</v>
      </c>
      <c r="G140" s="1">
        <f t="shared" si="14"/>
        <v>5.91E-5</v>
      </c>
      <c r="H140">
        <f t="shared" si="15"/>
        <v>5.2454023988374814E-5</v>
      </c>
      <c r="J140" s="1">
        <v>-1.9279999999999998E-5</v>
      </c>
      <c r="K140" s="1">
        <f t="shared" si="16"/>
        <v>1.9279999999999998E-5</v>
      </c>
      <c r="L140">
        <f t="shared" si="17"/>
        <v>1.6587418824437394E-5</v>
      </c>
    </row>
    <row r="141" spans="1:12">
      <c r="A141">
        <v>1.5522253574300001E-4</v>
      </c>
      <c r="B141">
        <v>-1.918E-4</v>
      </c>
      <c r="C141" s="1">
        <f t="shared" si="12"/>
        <v>1.918E-4</v>
      </c>
      <c r="D141">
        <f t="shared" si="13"/>
        <v>1.7173317032876905E-4</v>
      </c>
      <c r="F141" s="1">
        <v>-6.1199999999999997E-5</v>
      </c>
      <c r="G141" s="1">
        <f t="shared" si="14"/>
        <v>6.1199999999999997E-5</v>
      </c>
      <c r="H141">
        <f t="shared" si="15"/>
        <v>5.4306796804055751E-5</v>
      </c>
      <c r="J141" s="1">
        <v>-2.0400000000000001E-5</v>
      </c>
      <c r="K141" s="1">
        <f t="shared" si="16"/>
        <v>2.0400000000000001E-5</v>
      </c>
      <c r="L141">
        <f t="shared" si="17"/>
        <v>1.7173317032876906E-5</v>
      </c>
    </row>
    <row r="142" spans="1:12">
      <c r="A142">
        <v>1.66381688608E-4</v>
      </c>
      <c r="B142">
        <v>-1.984E-4</v>
      </c>
      <c r="C142" s="1">
        <f t="shared" si="12"/>
        <v>1.984E-4</v>
      </c>
      <c r="D142">
        <f t="shared" si="13"/>
        <v>1.7779910245982683E-4</v>
      </c>
      <c r="F142" s="1">
        <v>-6.3399999999999996E-5</v>
      </c>
      <c r="G142" s="1">
        <f t="shared" si="14"/>
        <v>6.3399999999999996E-5</v>
      </c>
      <c r="H142">
        <f t="shared" si="15"/>
        <v>5.6225012970669912E-5</v>
      </c>
      <c r="J142" s="1">
        <v>-2.0999999999999999E-5</v>
      </c>
      <c r="K142" s="1">
        <f t="shared" si="16"/>
        <v>2.0999999999999999E-5</v>
      </c>
      <c r="L142">
        <f t="shared" si="17"/>
        <v>1.7779910245982684E-5</v>
      </c>
    </row>
    <row r="143" spans="1:12">
      <c r="A143">
        <v>1.7834308769299999E-4</v>
      </c>
      <c r="B143">
        <v>-2.0699999999999999E-4</v>
      </c>
      <c r="C143" s="1">
        <f t="shared" si="12"/>
        <v>2.0699999999999999E-4</v>
      </c>
      <c r="D143">
        <f t="shared" si="13"/>
        <v>1.8407929449470954E-4</v>
      </c>
      <c r="F143" s="1">
        <v>-6.5699999999999998E-5</v>
      </c>
      <c r="G143" s="1">
        <f t="shared" si="14"/>
        <v>6.5699999999999998E-5</v>
      </c>
      <c r="H143">
        <f t="shared" si="15"/>
        <v>5.8210984068017611E-5</v>
      </c>
      <c r="J143" s="1">
        <v>-2.1800000000000001E-5</v>
      </c>
      <c r="K143" s="1">
        <f t="shared" si="16"/>
        <v>2.1800000000000001E-5</v>
      </c>
      <c r="L143">
        <f t="shared" si="17"/>
        <v>1.8407929449470955E-5</v>
      </c>
    </row>
    <row r="144" spans="1:12">
      <c r="A144">
        <v>1.9116440753900001E-4</v>
      </c>
      <c r="B144">
        <v>-2.13E-4</v>
      </c>
      <c r="C144" s="1">
        <f t="shared" si="12"/>
        <v>2.13E-4</v>
      </c>
      <c r="D144">
        <f t="shared" si="13"/>
        <v>1.9058131448914401E-4</v>
      </c>
      <c r="F144" s="1">
        <v>-6.7999999999999999E-5</v>
      </c>
      <c r="G144" s="1">
        <f t="shared" si="14"/>
        <v>6.7999999999999999E-5</v>
      </c>
      <c r="H144">
        <f t="shared" si="15"/>
        <v>6.0267103325454432E-5</v>
      </c>
      <c r="J144" s="1">
        <v>-2.27E-5</v>
      </c>
      <c r="K144" s="1">
        <f t="shared" si="16"/>
        <v>2.27E-5</v>
      </c>
      <c r="L144">
        <f t="shared" si="17"/>
        <v>1.9058131448914399E-5</v>
      </c>
    </row>
    <row r="145" spans="1:12">
      <c r="A145">
        <v>2.0490746898200001E-4</v>
      </c>
      <c r="B145">
        <v>-2.2000000000000001E-4</v>
      </c>
      <c r="C145" s="1">
        <f t="shared" si="12"/>
        <v>2.2000000000000001E-4</v>
      </c>
      <c r="D145">
        <f t="shared" si="13"/>
        <v>1.9731299781458901E-4</v>
      </c>
      <c r="F145" s="1">
        <v>-7.0199999999999999E-5</v>
      </c>
      <c r="G145" s="1">
        <f t="shared" si="14"/>
        <v>7.0199999999999999E-5</v>
      </c>
      <c r="H145">
        <f t="shared" si="15"/>
        <v>6.2395848504992709E-5</v>
      </c>
      <c r="J145" s="1">
        <v>-2.3499999999999999E-5</v>
      </c>
      <c r="K145" s="1">
        <f t="shared" si="16"/>
        <v>2.3499999999999999E-5</v>
      </c>
      <c r="L145">
        <f t="shared" si="17"/>
        <v>1.9731299781458902E-5</v>
      </c>
    </row>
    <row r="146" spans="1:12">
      <c r="A146">
        <v>2.1963853724199999E-4</v>
      </c>
      <c r="B146">
        <v>-2.2800000000000001E-4</v>
      </c>
      <c r="C146" s="1">
        <f t="shared" si="12"/>
        <v>2.2800000000000001E-4</v>
      </c>
      <c r="D146">
        <f t="shared" si="13"/>
        <v>2.0428245660354685E-4</v>
      </c>
      <c r="F146" s="1">
        <v>-7.2700000000000005E-5</v>
      </c>
      <c r="G146" s="1">
        <f t="shared" si="14"/>
        <v>7.2700000000000005E-5</v>
      </c>
      <c r="H146">
        <f t="shared" si="15"/>
        <v>6.4599784888171258E-5</v>
      </c>
      <c r="J146" s="1">
        <v>-2.44E-5</v>
      </c>
      <c r="K146" s="1">
        <f t="shared" si="16"/>
        <v>2.44E-5</v>
      </c>
      <c r="L146">
        <f t="shared" si="17"/>
        <v>2.0428245660354684E-5</v>
      </c>
    </row>
    <row r="147" spans="1:12">
      <c r="A147">
        <v>2.35428641432E-4</v>
      </c>
      <c r="B147">
        <v>-2.3599999999999999E-4</v>
      </c>
      <c r="C147" s="1">
        <f t="shared" si="12"/>
        <v>2.3599999999999999E-4</v>
      </c>
      <c r="D147">
        <f t="shared" si="13"/>
        <v>2.1149808952347537E-4</v>
      </c>
      <c r="F147" s="1">
        <v>-7.5300000000000001E-5</v>
      </c>
      <c r="G147" s="1">
        <f t="shared" si="14"/>
        <v>7.5300000000000001E-5</v>
      </c>
      <c r="H147">
        <f t="shared" si="15"/>
        <v>6.6881568366837819E-5</v>
      </c>
      <c r="J147" s="1">
        <v>-2.5400000000000001E-5</v>
      </c>
      <c r="K147" s="1">
        <f t="shared" si="16"/>
        <v>2.5400000000000001E-5</v>
      </c>
      <c r="L147">
        <f t="shared" si="17"/>
        <v>2.1149808952347536E-5</v>
      </c>
    </row>
    <row r="148" spans="1:12">
      <c r="A148">
        <v>2.52353917043E-4</v>
      </c>
      <c r="B148">
        <v>-2.4399999999999999E-4</v>
      </c>
      <c r="C148" s="1">
        <f t="shared" si="12"/>
        <v>2.4399999999999999E-4</v>
      </c>
      <c r="D148">
        <f t="shared" si="13"/>
        <v>2.1896859189886114E-4</v>
      </c>
      <c r="F148" s="1">
        <v>-7.7999999999999999E-5</v>
      </c>
      <c r="G148" s="1">
        <f t="shared" si="14"/>
        <v>7.7999999999999999E-5</v>
      </c>
      <c r="H148">
        <f t="shared" si="15"/>
        <v>6.9243948644029542E-5</v>
      </c>
      <c r="J148" s="1">
        <v>-2.6400000000000001E-5</v>
      </c>
      <c r="K148" s="1">
        <f t="shared" si="16"/>
        <v>2.6400000000000001E-5</v>
      </c>
      <c r="L148">
        <f t="shared" si="17"/>
        <v>2.1896859189886116E-5</v>
      </c>
    </row>
    <row r="149" spans="1:12">
      <c r="A149">
        <v>2.7049597304599999E-4</v>
      </c>
      <c r="B149">
        <v>-2.5300000000000002E-4</v>
      </c>
      <c r="C149" s="1">
        <f t="shared" si="12"/>
        <v>2.5300000000000002E-4</v>
      </c>
      <c r="D149">
        <f t="shared" si="13"/>
        <v>2.2670296618866725E-4</v>
      </c>
      <c r="F149" s="1">
        <v>-8.0900000000000001E-5</v>
      </c>
      <c r="G149" s="1">
        <f t="shared" si="14"/>
        <v>8.0900000000000001E-5</v>
      </c>
      <c r="H149">
        <f t="shared" si="15"/>
        <v>7.1689772547232984E-5</v>
      </c>
      <c r="J149" s="1">
        <v>-2.7500000000000001E-5</v>
      </c>
      <c r="K149" s="1">
        <f t="shared" si="16"/>
        <v>2.7500000000000001E-5</v>
      </c>
      <c r="L149">
        <f t="shared" si="17"/>
        <v>2.2670296618866721E-5</v>
      </c>
    </row>
    <row r="150" spans="1:12">
      <c r="A150">
        <v>2.8994228538800003E-4</v>
      </c>
      <c r="B150">
        <v>-2.63E-4</v>
      </c>
      <c r="C150" s="1">
        <f t="shared" si="12"/>
        <v>2.63E-4</v>
      </c>
      <c r="D150">
        <f t="shared" si="13"/>
        <v>2.3471053283506473E-4</v>
      </c>
      <c r="F150" s="1">
        <v>-8.3800000000000004E-5</v>
      </c>
      <c r="G150" s="1">
        <f t="shared" si="14"/>
        <v>8.3800000000000004E-5</v>
      </c>
      <c r="H150">
        <f t="shared" si="15"/>
        <v>7.4221987459054215E-5</v>
      </c>
      <c r="J150" s="1">
        <v>-2.8600000000000001E-5</v>
      </c>
      <c r="K150" s="1">
        <f t="shared" si="16"/>
        <v>2.8600000000000001E-5</v>
      </c>
      <c r="L150">
        <f t="shared" si="17"/>
        <v>2.3471053283506475E-5</v>
      </c>
    </row>
    <row r="151" spans="1:12">
      <c r="A151">
        <v>3.1078661877799999E-4</v>
      </c>
      <c r="B151">
        <v>-2.72E-4</v>
      </c>
      <c r="C151" s="1">
        <f t="shared" si="12"/>
        <v>2.72E-4</v>
      </c>
      <c r="D151">
        <f t="shared" si="13"/>
        <v>2.4300094149574811E-4</v>
      </c>
      <c r="F151" s="1">
        <v>-8.6899999999999998E-5</v>
      </c>
      <c r="G151" s="1">
        <f t="shared" si="14"/>
        <v>8.6899999999999998E-5</v>
      </c>
      <c r="H151">
        <f t="shared" si="15"/>
        <v>7.6843644869188765E-5</v>
      </c>
      <c r="J151" s="1">
        <v>-2.9799999999999999E-5</v>
      </c>
      <c r="K151" s="1">
        <f t="shared" si="16"/>
        <v>2.9799999999999999E-5</v>
      </c>
      <c r="L151">
        <f t="shared" si="17"/>
        <v>2.4300094149574812E-5</v>
      </c>
    </row>
    <row r="152" spans="1:12">
      <c r="A152">
        <v>3.3312947879300003E-4</v>
      </c>
      <c r="B152">
        <v>-2.8200000000000002E-4</v>
      </c>
      <c r="C152" s="1">
        <f t="shared" si="12"/>
        <v>2.8200000000000002E-4</v>
      </c>
      <c r="D152">
        <f t="shared" si="13"/>
        <v>2.5158418267186435E-4</v>
      </c>
      <c r="F152" s="1">
        <v>-9.0000000000000006E-5</v>
      </c>
      <c r="G152" s="1">
        <f t="shared" si="14"/>
        <v>9.0000000000000006E-5</v>
      </c>
      <c r="H152">
        <f t="shared" si="15"/>
        <v>7.9557904051495731E-5</v>
      </c>
      <c r="J152" s="1">
        <v>-3.1000000000000001E-5</v>
      </c>
      <c r="K152" s="1">
        <f t="shared" si="16"/>
        <v>3.1000000000000001E-5</v>
      </c>
      <c r="L152">
        <f t="shared" si="17"/>
        <v>2.5158418267186435E-5</v>
      </c>
    </row>
    <row r="153" spans="1:12">
      <c r="A153">
        <v>3.5707859649000001E-4</v>
      </c>
      <c r="B153">
        <v>-2.92E-4</v>
      </c>
      <c r="C153" s="1">
        <f t="shared" si="12"/>
        <v>2.92E-4</v>
      </c>
      <c r="D153">
        <f t="shared" si="13"/>
        <v>2.6047059974803298E-4</v>
      </c>
      <c r="F153" s="1">
        <v>-9.3300000000000005E-5</v>
      </c>
      <c r="G153" s="1">
        <f t="shared" si="14"/>
        <v>9.3300000000000005E-5</v>
      </c>
      <c r="H153">
        <f t="shared" si="15"/>
        <v>8.2368035871386422E-5</v>
      </c>
      <c r="J153" s="1">
        <v>-3.2299999999999999E-5</v>
      </c>
      <c r="K153" s="1">
        <f t="shared" si="16"/>
        <v>3.2299999999999999E-5</v>
      </c>
      <c r="L153">
        <f t="shared" si="17"/>
        <v>2.6047059974803298E-5</v>
      </c>
    </row>
    <row r="154" spans="1:12">
      <c r="A154">
        <v>3.82749447852E-4</v>
      </c>
      <c r="B154">
        <v>-3.0200000000000002E-4</v>
      </c>
      <c r="C154" s="1">
        <f t="shared" si="12"/>
        <v>3.0200000000000002E-4</v>
      </c>
      <c r="D154">
        <f t="shared" si="13"/>
        <v>2.6967090145560755E-4</v>
      </c>
      <c r="F154" s="1">
        <v>-9.6600000000000003E-5</v>
      </c>
      <c r="G154" s="1">
        <f t="shared" si="14"/>
        <v>9.6600000000000003E-5</v>
      </c>
      <c r="H154">
        <f t="shared" si="15"/>
        <v>8.5277426727053626E-5</v>
      </c>
      <c r="J154" s="1">
        <v>-3.3699999999999999E-5</v>
      </c>
      <c r="K154" s="1">
        <f t="shared" si="16"/>
        <v>3.3699999999999999E-5</v>
      </c>
      <c r="L154">
        <f t="shared" si="17"/>
        <v>2.6967090145560756E-5</v>
      </c>
    </row>
    <row r="155" spans="1:12">
      <c r="A155">
        <v>4.1026581058300002E-4</v>
      </c>
      <c r="B155">
        <v>-3.1399999999999999E-4</v>
      </c>
      <c r="C155" s="1">
        <f t="shared" si="12"/>
        <v>3.1399999999999999E-4</v>
      </c>
      <c r="D155">
        <f t="shared" si="13"/>
        <v>2.7919617477818352E-4</v>
      </c>
      <c r="F155">
        <v>-1.003E-4</v>
      </c>
      <c r="G155" s="1">
        <f t="shared" si="14"/>
        <v>1.003E-4</v>
      </c>
      <c r="H155">
        <f t="shared" si="15"/>
        <v>8.8289582630551614E-5</v>
      </c>
      <c r="J155" s="1">
        <v>-3.5200000000000002E-5</v>
      </c>
      <c r="K155" s="1">
        <f t="shared" si="16"/>
        <v>3.5200000000000002E-5</v>
      </c>
      <c r="L155">
        <f t="shared" si="17"/>
        <v>2.7919617477818352E-5</v>
      </c>
    </row>
    <row r="156" spans="1:12">
      <c r="A156">
        <v>4.3976036093E-4</v>
      </c>
      <c r="B156">
        <v>-3.2499999999999999E-4</v>
      </c>
      <c r="C156" s="1">
        <f t="shared" si="12"/>
        <v>3.2499999999999999E-4</v>
      </c>
      <c r="D156">
        <f t="shared" si="13"/>
        <v>2.8905789831225857E-4</v>
      </c>
      <c r="F156">
        <v>-1.0399999999999999E-4</v>
      </c>
      <c r="G156" s="1">
        <f t="shared" si="14"/>
        <v>1.0399999999999999E-4</v>
      </c>
      <c r="H156">
        <f t="shared" si="15"/>
        <v>9.1408133432807829E-5</v>
      </c>
      <c r="J156" s="1">
        <v>-3.6699999999999998E-5</v>
      </c>
      <c r="K156" s="1">
        <f t="shared" si="16"/>
        <v>3.6699999999999998E-5</v>
      </c>
      <c r="L156">
        <f t="shared" si="17"/>
        <v>2.8905789831225856E-5</v>
      </c>
    </row>
    <row r="157" spans="1:12">
      <c r="A157">
        <v>4.7137531341200003E-4</v>
      </c>
      <c r="B157">
        <v>-3.3700000000000001E-4</v>
      </c>
      <c r="C157" s="1">
        <f t="shared" si="12"/>
        <v>3.3700000000000001E-4</v>
      </c>
      <c r="D157">
        <f t="shared" si="13"/>
        <v>2.9926795610001419E-4</v>
      </c>
      <c r="F157">
        <v>-1.078E-4</v>
      </c>
      <c r="G157" s="1">
        <f t="shared" si="14"/>
        <v>1.078E-4</v>
      </c>
      <c r="H157">
        <f t="shared" si="15"/>
        <v>9.4636837197932609E-5</v>
      </c>
      <c r="J157" s="1">
        <v>-3.8300000000000003E-5</v>
      </c>
      <c r="K157" s="1">
        <f t="shared" si="16"/>
        <v>3.8300000000000003E-5</v>
      </c>
      <c r="L157">
        <f t="shared" si="17"/>
        <v>2.9926795610001418E-5</v>
      </c>
    </row>
    <row r="158" spans="1:12">
      <c r="A158">
        <v>5.0526310653399998E-4</v>
      </c>
      <c r="B158">
        <v>-3.4900000000000003E-4</v>
      </c>
      <c r="C158" s="1">
        <f t="shared" si="12"/>
        <v>3.4900000000000003E-4</v>
      </c>
      <c r="D158">
        <f t="shared" si="13"/>
        <v>3.0983865194881676E-4</v>
      </c>
      <c r="F158">
        <v>-1.1179999999999999E-4</v>
      </c>
      <c r="G158" s="1">
        <f t="shared" si="14"/>
        <v>1.1179999999999999E-4</v>
      </c>
      <c r="H158">
        <f t="shared" si="15"/>
        <v>9.7979584731442904E-5</v>
      </c>
      <c r="J158" s="1">
        <v>-4.0000000000000003E-5</v>
      </c>
      <c r="K158" s="1">
        <f t="shared" si="16"/>
        <v>4.0000000000000003E-5</v>
      </c>
      <c r="L158">
        <f t="shared" si="17"/>
        <v>3.0983865194881672E-5</v>
      </c>
    </row>
    <row r="159" spans="1:12">
      <c r="A159">
        <v>5.4158713780799999E-4</v>
      </c>
      <c r="B159">
        <v>-3.6200000000000002E-4</v>
      </c>
      <c r="C159" s="1">
        <f t="shared" si="12"/>
        <v>3.6200000000000002E-4</v>
      </c>
      <c r="D159">
        <f t="shared" si="13"/>
        <v>3.2078272425977057E-4</v>
      </c>
      <c r="F159">
        <v>-1.16E-4</v>
      </c>
      <c r="G159" s="1">
        <f t="shared" si="14"/>
        <v>1.16E-4</v>
      </c>
      <c r="H159">
        <f t="shared" si="15"/>
        <v>1.0144040426946257E-4</v>
      </c>
      <c r="J159" s="1">
        <v>-4.18E-5</v>
      </c>
      <c r="K159" s="1">
        <f t="shared" si="16"/>
        <v>4.18E-5</v>
      </c>
      <c r="L159">
        <f t="shared" si="17"/>
        <v>3.2078272425977054E-5</v>
      </c>
    </row>
    <row r="160" spans="1:12">
      <c r="A160">
        <v>5.80522551609E-4</v>
      </c>
      <c r="B160">
        <v>-3.7500000000000001E-4</v>
      </c>
      <c r="C160" s="1">
        <f t="shared" si="12"/>
        <v>3.7500000000000001E-4</v>
      </c>
      <c r="D160">
        <f t="shared" si="13"/>
        <v>3.3211336137787352E-4</v>
      </c>
      <c r="F160">
        <v>-1.204E-4</v>
      </c>
      <c r="G160" s="1">
        <f t="shared" si="14"/>
        <v>1.204E-4</v>
      </c>
      <c r="H160">
        <f t="shared" si="15"/>
        <v>1.0502346633286772E-4</v>
      </c>
      <c r="J160" s="1">
        <v>-4.3699999999999998E-5</v>
      </c>
      <c r="K160" s="1">
        <f t="shared" si="16"/>
        <v>4.3699999999999998E-5</v>
      </c>
      <c r="L160">
        <f t="shared" si="17"/>
        <v>3.3211336137787348E-5</v>
      </c>
    </row>
    <row r="161" spans="1:12">
      <c r="A161">
        <v>6.2225708367300004E-4</v>
      </c>
      <c r="B161">
        <v>-3.8900000000000002E-4</v>
      </c>
      <c r="C161" s="1">
        <f t="shared" si="12"/>
        <v>3.8900000000000002E-4</v>
      </c>
      <c r="D161">
        <f t="shared" si="13"/>
        <v>3.4384421748499713E-4</v>
      </c>
      <c r="F161">
        <v>-1.248E-4</v>
      </c>
      <c r="G161" s="1">
        <f t="shared" si="14"/>
        <v>1.248E-4</v>
      </c>
      <c r="H161">
        <f t="shared" si="15"/>
        <v>1.0873308875308841E-4</v>
      </c>
      <c r="J161" s="1">
        <v>-4.57E-5</v>
      </c>
      <c r="K161" s="1">
        <f t="shared" si="16"/>
        <v>4.57E-5</v>
      </c>
      <c r="L161">
        <f t="shared" si="17"/>
        <v>3.4384421748499712E-5</v>
      </c>
    </row>
    <row r="162" spans="1:12">
      <c r="A162">
        <v>6.6699196630299999E-4</v>
      </c>
      <c r="B162">
        <v>-4.0299999999999998E-4</v>
      </c>
      <c r="C162" s="1">
        <f t="shared" si="12"/>
        <v>4.0299999999999998E-4</v>
      </c>
      <c r="D162">
        <f t="shared" si="13"/>
        <v>3.5598942905312514E-4</v>
      </c>
      <c r="F162">
        <v>-1.295E-4</v>
      </c>
      <c r="G162" s="1">
        <f t="shared" si="14"/>
        <v>1.295E-4</v>
      </c>
      <c r="H162">
        <f t="shared" si="15"/>
        <v>1.1257374187507939E-4</v>
      </c>
      <c r="J162" s="1">
        <v>-4.7800000000000003E-5</v>
      </c>
      <c r="K162" s="1">
        <f t="shared" si="16"/>
        <v>4.7800000000000003E-5</v>
      </c>
      <c r="L162">
        <f t="shared" si="17"/>
        <v>3.5598942905312511E-5</v>
      </c>
    </row>
    <row r="163" spans="1:12">
      <c r="A163">
        <v>7.1494289866000003E-4</v>
      </c>
      <c r="B163">
        <v>-4.1800000000000002E-4</v>
      </c>
      <c r="C163" s="1">
        <f t="shared" si="12"/>
        <v>4.1800000000000002E-4</v>
      </c>
      <c r="D163">
        <f t="shared" si="13"/>
        <v>3.6856363188111766E-4</v>
      </c>
      <c r="F163">
        <v>-1.3430000000000001E-4</v>
      </c>
      <c r="G163" s="1">
        <f t="shared" si="14"/>
        <v>1.3430000000000001E-4</v>
      </c>
      <c r="H163">
        <f t="shared" si="15"/>
        <v>1.1655005394481807E-4</v>
      </c>
      <c r="J163" s="1">
        <v>-5.0099999999999998E-5</v>
      </c>
      <c r="K163" s="1">
        <f t="shared" si="16"/>
        <v>5.0099999999999998E-5</v>
      </c>
      <c r="L163">
        <f t="shared" si="17"/>
        <v>3.6856363188111768E-5</v>
      </c>
    </row>
    <row r="164" spans="1:12">
      <c r="A164">
        <v>7.6634108680100001E-4</v>
      </c>
      <c r="B164">
        <v>-4.3300000000000001E-4</v>
      </c>
      <c r="C164" s="1">
        <f t="shared" si="12"/>
        <v>4.3300000000000001E-4</v>
      </c>
      <c r="D164">
        <f t="shared" si="13"/>
        <v>3.8158197873090131E-4</v>
      </c>
      <c r="F164">
        <v>-1.394E-4</v>
      </c>
      <c r="G164" s="1">
        <f t="shared" si="14"/>
        <v>1.394E-4</v>
      </c>
      <c r="H164">
        <f t="shared" si="15"/>
        <v>1.2066681668635748E-4</v>
      </c>
      <c r="J164" s="1">
        <v>-5.24E-5</v>
      </c>
      <c r="K164" s="1">
        <f t="shared" si="16"/>
        <v>5.24E-5</v>
      </c>
      <c r="L164">
        <f t="shared" si="17"/>
        <v>3.8158197873090129E-5</v>
      </c>
    </row>
    <row r="165" spans="1:12">
      <c r="A165">
        <v>8.2143435849199998E-4</v>
      </c>
      <c r="B165">
        <v>-4.4900000000000002E-4</v>
      </c>
      <c r="C165" s="1">
        <f t="shared" si="12"/>
        <v>4.4900000000000002E-4</v>
      </c>
      <c r="D165">
        <f t="shared" si="13"/>
        <v>3.9506015758803114E-4</v>
      </c>
      <c r="F165">
        <v>-1.4459999999999999E-4</v>
      </c>
      <c r="G165" s="1">
        <f t="shared" si="14"/>
        <v>1.4459999999999999E-4</v>
      </c>
      <c r="H165">
        <f t="shared" si="15"/>
        <v>1.2492899107632304E-4</v>
      </c>
      <c r="J165" s="1">
        <v>-5.5000000000000002E-5</v>
      </c>
      <c r="K165" s="1">
        <f t="shared" si="16"/>
        <v>5.5000000000000002E-5</v>
      </c>
      <c r="L165">
        <f t="shared" si="17"/>
        <v>3.9506015758803114E-5</v>
      </c>
    </row>
    <row r="166" spans="1:12">
      <c r="A166">
        <v>8.8048835816399999E-4</v>
      </c>
      <c r="B166">
        <v>-4.6500000000000003E-4</v>
      </c>
      <c r="C166" s="1">
        <f t="shared" si="12"/>
        <v>4.6500000000000003E-4</v>
      </c>
      <c r="D166">
        <f t="shared" si="13"/>
        <v>4.0901441056662049E-4</v>
      </c>
      <c r="F166">
        <v>-1.4999999999999999E-4</v>
      </c>
      <c r="G166" s="1">
        <f t="shared" si="14"/>
        <v>1.4999999999999999E-4</v>
      </c>
      <c r="H166">
        <f t="shared" si="15"/>
        <v>1.2934171332217614E-4</v>
      </c>
      <c r="J166" s="1">
        <v>-5.7599999999999997E-5</v>
      </c>
      <c r="K166" s="1">
        <f t="shared" si="16"/>
        <v>5.7599999999999997E-5</v>
      </c>
      <c r="L166">
        <f t="shared" si="17"/>
        <v>4.0901441056662052E-5</v>
      </c>
    </row>
    <row r="167" spans="1:12">
      <c r="A167">
        <v>9.4378782777799998E-4</v>
      </c>
      <c r="B167">
        <v>-4.8200000000000001E-4</v>
      </c>
      <c r="C167" s="1">
        <f t="shared" si="12"/>
        <v>4.8200000000000001E-4</v>
      </c>
      <c r="D167">
        <f t="shared" si="13"/>
        <v>4.234615534825092E-4</v>
      </c>
      <c r="F167">
        <v>-1.5579999999999999E-4</v>
      </c>
      <c r="G167" s="1">
        <f t="shared" si="14"/>
        <v>1.5579999999999999E-4</v>
      </c>
      <c r="H167">
        <f t="shared" si="15"/>
        <v>1.3391030105179363E-4</v>
      </c>
      <c r="J167" s="1">
        <v>-6.05E-5</v>
      </c>
      <c r="K167" s="1">
        <f t="shared" si="16"/>
        <v>6.05E-5</v>
      </c>
      <c r="L167">
        <f t="shared" si="17"/>
        <v>4.2346155348250916E-5</v>
      </c>
    </row>
    <row r="168" spans="1:12">
      <c r="A168">
        <v>1.0116379797700001E-3</v>
      </c>
      <c r="B168">
        <v>-5.0000000000000001E-4</v>
      </c>
      <c r="C168" s="1">
        <f t="shared" si="12"/>
        <v>5.0000000000000001E-4</v>
      </c>
      <c r="D168">
        <f t="shared" si="13"/>
        <v>4.3841899611707065E-4</v>
      </c>
      <c r="F168">
        <v>-1.617E-4</v>
      </c>
      <c r="G168" s="1">
        <f t="shared" si="14"/>
        <v>1.617E-4</v>
      </c>
      <c r="H168">
        <f t="shared" si="15"/>
        <v>1.38640259721446E-4</v>
      </c>
      <c r="J168" s="1">
        <v>-6.3499999999999999E-5</v>
      </c>
      <c r="K168" s="1">
        <f t="shared" si="16"/>
        <v>6.3499999999999999E-5</v>
      </c>
      <c r="L168">
        <f t="shared" si="17"/>
        <v>4.3841899611707064E-5</v>
      </c>
    </row>
    <row r="169" spans="1:12">
      <c r="A169">
        <v>1.0843659686900001E-3</v>
      </c>
      <c r="B169">
        <v>-5.1900000000000004E-4</v>
      </c>
      <c r="C169" s="1">
        <f t="shared" si="12"/>
        <v>5.1900000000000004E-4</v>
      </c>
      <c r="D169">
        <f t="shared" si="13"/>
        <v>4.539047631949901E-4</v>
      </c>
      <c r="F169">
        <v>-1.6799999999999999E-4</v>
      </c>
      <c r="G169" s="1">
        <f t="shared" si="14"/>
        <v>1.6799999999999999E-4</v>
      </c>
      <c r="H169">
        <f t="shared" si="15"/>
        <v>1.4353728924955354E-4</v>
      </c>
      <c r="J169" s="1">
        <v>-6.6699999999999995E-5</v>
      </c>
      <c r="K169" s="1">
        <f t="shared" si="16"/>
        <v>6.6699999999999995E-5</v>
      </c>
      <c r="L169">
        <f t="shared" si="17"/>
        <v>4.5390476319499011E-5</v>
      </c>
    </row>
    <row r="170" spans="1:12">
      <c r="A170">
        <v>1.1623224686799999E-3</v>
      </c>
      <c r="B170">
        <v>-5.3799999999999996E-4</v>
      </c>
      <c r="C170" s="1">
        <f t="shared" si="12"/>
        <v>5.3799999999999996E-4</v>
      </c>
      <c r="D170">
        <f t="shared" si="13"/>
        <v>4.6993751611166352E-4</v>
      </c>
      <c r="F170">
        <v>-1.7440000000000001E-4</v>
      </c>
      <c r="G170" s="1">
        <f t="shared" si="14"/>
        <v>1.7440000000000001E-4</v>
      </c>
      <c r="H170">
        <f t="shared" si="15"/>
        <v>1.4860729088749314E-4</v>
      </c>
      <c r="J170" s="1">
        <v>-7.0099999999999996E-5</v>
      </c>
      <c r="K170" s="1">
        <f t="shared" si="16"/>
        <v>7.0099999999999996E-5</v>
      </c>
      <c r="L170">
        <f t="shared" si="17"/>
        <v>4.6993751611166354E-5</v>
      </c>
    </row>
    <row r="171" spans="1:12">
      <c r="A171">
        <v>1.2458833643E-3</v>
      </c>
      <c r="B171">
        <v>-5.5699999999999999E-4</v>
      </c>
      <c r="C171" s="1">
        <f t="shared" si="12"/>
        <v>5.5699999999999999E-4</v>
      </c>
      <c r="D171">
        <f t="shared" si="13"/>
        <v>4.8653657541545631E-4</v>
      </c>
      <c r="F171">
        <v>-1.8110000000000001E-4</v>
      </c>
      <c r="G171" s="1">
        <f t="shared" si="14"/>
        <v>1.8110000000000001E-4</v>
      </c>
      <c r="H171">
        <f t="shared" si="15"/>
        <v>1.5385637432911256E-4</v>
      </c>
      <c r="J171" s="1">
        <v>-7.3800000000000005E-5</v>
      </c>
      <c r="K171" s="1">
        <f t="shared" si="16"/>
        <v>7.3800000000000005E-5</v>
      </c>
      <c r="L171">
        <f t="shared" si="17"/>
        <v>4.865365754154563E-5</v>
      </c>
    </row>
    <row r="172" spans="1:12">
      <c r="A172">
        <v>1.33545156293E-3</v>
      </c>
      <c r="B172">
        <v>-5.7799999999999995E-4</v>
      </c>
      <c r="C172" s="1">
        <f t="shared" si="12"/>
        <v>5.7799999999999995E-4</v>
      </c>
      <c r="D172">
        <f t="shared" si="13"/>
        <v>5.0372194408889912E-4</v>
      </c>
      <c r="F172">
        <v>-1.8809999999999999E-4</v>
      </c>
      <c r="G172" s="1">
        <f t="shared" si="14"/>
        <v>1.8809999999999999E-4</v>
      </c>
      <c r="H172">
        <f t="shared" si="15"/>
        <v>1.5929086507289112E-4</v>
      </c>
      <c r="J172" s="1">
        <v>-7.7600000000000002E-5</v>
      </c>
      <c r="K172" s="1">
        <f t="shared" si="16"/>
        <v>7.7600000000000002E-5</v>
      </c>
      <c r="L172">
        <f t="shared" si="17"/>
        <v>5.0372194408889911E-5</v>
      </c>
    </row>
    <row r="173" spans="1:12">
      <c r="A173">
        <v>1.43145893752E-3</v>
      </c>
      <c r="B173">
        <v>-5.9900000000000003E-4</v>
      </c>
      <c r="C173" s="1">
        <f t="shared" si="12"/>
        <v>5.9900000000000003E-4</v>
      </c>
      <c r="D173">
        <f t="shared" si="13"/>
        <v>5.2151433166194004E-4</v>
      </c>
      <c r="F173">
        <v>-1.9540000000000001E-4</v>
      </c>
      <c r="G173" s="1">
        <f t="shared" si="14"/>
        <v>1.9540000000000001E-4</v>
      </c>
      <c r="H173">
        <f t="shared" si="15"/>
        <v>1.649173120472196E-4</v>
      </c>
      <c r="J173" s="1">
        <v>-8.1699999999999994E-5</v>
      </c>
      <c r="K173" s="1">
        <f t="shared" si="16"/>
        <v>8.1699999999999994E-5</v>
      </c>
      <c r="L173">
        <f t="shared" si="17"/>
        <v>5.2151433166194004E-5</v>
      </c>
    </row>
    <row r="174" spans="1:12">
      <c r="A174">
        <v>1.53436840893E-3</v>
      </c>
      <c r="B174">
        <v>-6.2100000000000002E-4</v>
      </c>
      <c r="C174" s="1">
        <f t="shared" si="12"/>
        <v>6.2100000000000002E-4</v>
      </c>
      <c r="D174">
        <f t="shared" si="13"/>
        <v>5.39935179161999E-4</v>
      </c>
      <c r="F174">
        <v>-2.05E-4</v>
      </c>
      <c r="G174" s="1">
        <f t="shared" si="14"/>
        <v>2.05E-4</v>
      </c>
      <c r="H174">
        <f t="shared" si="15"/>
        <v>1.7074249550030012E-4</v>
      </c>
      <c r="J174" s="1">
        <v>-8.6199999999999995E-5</v>
      </c>
      <c r="K174" s="1">
        <f t="shared" si="16"/>
        <v>8.6199999999999995E-5</v>
      </c>
      <c r="L174">
        <f t="shared" si="17"/>
        <v>5.3993517916199907E-5</v>
      </c>
    </row>
    <row r="175" spans="1:12">
      <c r="A175">
        <v>1.64467617799E-3</v>
      </c>
      <c r="B175">
        <v>-6.4400000000000004E-4</v>
      </c>
      <c r="C175" s="1">
        <f t="shared" si="12"/>
        <v>6.4400000000000004E-4</v>
      </c>
      <c r="D175">
        <f t="shared" si="13"/>
        <v>5.5900668494938412E-4</v>
      </c>
      <c r="F175">
        <v>-2.12E-4</v>
      </c>
      <c r="G175" s="1">
        <f t="shared" si="14"/>
        <v>2.12E-4</v>
      </c>
      <c r="H175">
        <f t="shared" si="15"/>
        <v>1.7677343517002208E-4</v>
      </c>
      <c r="J175" s="1">
        <v>-9.09E-5</v>
      </c>
      <c r="K175" s="1">
        <f t="shared" si="16"/>
        <v>9.09E-5</v>
      </c>
      <c r="L175">
        <f t="shared" si="17"/>
        <v>5.5900668494938411E-5</v>
      </c>
    </row>
    <row r="176" spans="1:12">
      <c r="A176">
        <v>1.7629141181E-3</v>
      </c>
      <c r="B176">
        <v>-6.6799999999999997E-4</v>
      </c>
      <c r="C176" s="1">
        <f t="shared" si="12"/>
        <v>6.6799999999999997E-4</v>
      </c>
      <c r="D176">
        <f t="shared" si="13"/>
        <v>5.7875183147787967E-4</v>
      </c>
      <c r="F176">
        <v>-2.2000000000000001E-4</v>
      </c>
      <c r="G176" s="1">
        <f t="shared" si="14"/>
        <v>2.2000000000000001E-4</v>
      </c>
      <c r="H176">
        <f t="shared" si="15"/>
        <v>1.8301739874640335E-4</v>
      </c>
      <c r="J176" s="1">
        <v>-9.59E-5</v>
      </c>
      <c r="K176" s="1">
        <f t="shared" si="16"/>
        <v>9.59E-5</v>
      </c>
      <c r="L176">
        <f t="shared" si="17"/>
        <v>5.7875183147787962E-5</v>
      </c>
    </row>
    <row r="177" spans="1:12">
      <c r="A177">
        <v>1.88965233969E-3</v>
      </c>
      <c r="B177">
        <v>-6.9399999999999996E-4</v>
      </c>
      <c r="C177" s="1">
        <f t="shared" si="12"/>
        <v>6.9399999999999996E-4</v>
      </c>
      <c r="D177">
        <f t="shared" si="13"/>
        <v>5.9919441297553837E-4</v>
      </c>
      <c r="F177">
        <v>-2.3000000000000001E-4</v>
      </c>
      <c r="G177" s="1">
        <f t="shared" si="14"/>
        <v>2.3000000000000001E-4</v>
      </c>
      <c r="H177">
        <f t="shared" si="15"/>
        <v>1.8948191062502509E-4</v>
      </c>
      <c r="J177">
        <v>-1.013E-4</v>
      </c>
      <c r="K177" s="1">
        <f t="shared" si="16"/>
        <v>1.013E-4</v>
      </c>
      <c r="L177">
        <f t="shared" si="17"/>
        <v>5.9919441297553838E-5</v>
      </c>
    </row>
    <row r="178" spans="1:12">
      <c r="A178">
        <v>2.0255019392300001E-3</v>
      </c>
      <c r="B178">
        <v>-7.1699999999999997E-4</v>
      </c>
      <c r="C178" s="1">
        <f t="shared" si="12"/>
        <v>7.1699999999999997E-4</v>
      </c>
      <c r="D178">
        <f t="shared" si="13"/>
        <v>6.2035906413439312E-4</v>
      </c>
      <c r="F178">
        <v>-2.3800000000000001E-4</v>
      </c>
      <c r="G178" s="1">
        <f t="shared" si="14"/>
        <v>2.3800000000000001E-4</v>
      </c>
      <c r="H178">
        <f t="shared" si="15"/>
        <v>1.9617476097951543E-4</v>
      </c>
      <c r="J178">
        <v>-1.065E-4</v>
      </c>
      <c r="K178" s="1">
        <f t="shared" si="16"/>
        <v>1.065E-4</v>
      </c>
      <c r="L178">
        <f t="shared" si="17"/>
        <v>6.2035906413439299E-5</v>
      </c>
    </row>
    <row r="179" spans="1:12">
      <c r="A179">
        <v>2.17111794569E-3</v>
      </c>
      <c r="B179">
        <v>-7.4399999999999998E-4</v>
      </c>
      <c r="C179" s="1">
        <f t="shared" si="12"/>
        <v>7.4399999999999998E-4</v>
      </c>
      <c r="D179">
        <f t="shared" si="13"/>
        <v>6.4227128978423126E-4</v>
      </c>
      <c r="F179">
        <v>-2.4800000000000001E-4</v>
      </c>
      <c r="G179" s="1">
        <f t="shared" si="14"/>
        <v>2.4800000000000001E-4</v>
      </c>
      <c r="H179">
        <f t="shared" si="15"/>
        <v>2.0310401514522059E-4</v>
      </c>
      <c r="J179">
        <v>-1.126E-4</v>
      </c>
      <c r="K179" s="1">
        <f t="shared" si="16"/>
        <v>1.126E-4</v>
      </c>
      <c r="L179">
        <f t="shared" si="17"/>
        <v>6.4227128978423123E-5</v>
      </c>
    </row>
    <row r="180" spans="1:12">
      <c r="A180">
        <v>2.3272024789600001E-3</v>
      </c>
      <c r="B180">
        <v>-7.7099999999999998E-4</v>
      </c>
      <c r="C180" s="1">
        <f t="shared" si="12"/>
        <v>7.7099999999999998E-4</v>
      </c>
      <c r="D180">
        <f t="shared" si="13"/>
        <v>6.649574956359241E-4</v>
      </c>
      <c r="F180">
        <v>-2.5799999999999998E-4</v>
      </c>
      <c r="G180" s="1">
        <f t="shared" si="14"/>
        <v>2.5799999999999998E-4</v>
      </c>
      <c r="H180">
        <f t="shared" si="15"/>
        <v>2.1027802334109953E-4</v>
      </c>
      <c r="J180">
        <v>-1.1909999999999999E-4</v>
      </c>
      <c r="K180" s="1">
        <f t="shared" si="16"/>
        <v>1.1909999999999999E-4</v>
      </c>
      <c r="L180">
        <f t="shared" si="17"/>
        <v>6.6495749563592408E-5</v>
      </c>
    </row>
    <row r="181" spans="1:12">
      <c r="A181">
        <v>2.4945081352299998E-3</v>
      </c>
      <c r="B181">
        <v>-8.0099999999999995E-4</v>
      </c>
      <c r="C181" s="1">
        <f t="shared" si="12"/>
        <v>8.0099999999999995E-4</v>
      </c>
      <c r="D181">
        <f t="shared" si="13"/>
        <v>6.8844502009506904E-4</v>
      </c>
      <c r="F181">
        <v>-2.7E-4</v>
      </c>
      <c r="G181" s="1">
        <f t="shared" si="14"/>
        <v>2.7E-4</v>
      </c>
      <c r="H181">
        <f t="shared" si="15"/>
        <v>2.1770543073008078E-4</v>
      </c>
      <c r="J181">
        <v>-1.2630000000000001E-4</v>
      </c>
      <c r="K181" s="1">
        <f t="shared" si="16"/>
        <v>1.2630000000000001E-4</v>
      </c>
      <c r="L181">
        <f t="shared" si="17"/>
        <v>6.8844502009506901E-5</v>
      </c>
    </row>
    <row r="182" spans="1:12">
      <c r="A182">
        <v>2.6738416158399998E-3</v>
      </c>
      <c r="B182">
        <v>-8.3299999999999997E-4</v>
      </c>
      <c r="C182" s="1">
        <f t="shared" si="12"/>
        <v>8.3299999999999997E-4</v>
      </c>
      <c r="D182">
        <f t="shared" si="13"/>
        <v>7.1276216721259829E-4</v>
      </c>
      <c r="F182">
        <v>-2.8200000000000002E-4</v>
      </c>
      <c r="G182" s="1">
        <f t="shared" si="14"/>
        <v>2.8200000000000002E-4</v>
      </c>
      <c r="H182">
        <f t="shared" si="15"/>
        <v>2.2539518783895986E-4</v>
      </c>
      <c r="J182">
        <v>-1.34E-4</v>
      </c>
      <c r="K182" s="1">
        <f t="shared" si="16"/>
        <v>1.34E-4</v>
      </c>
      <c r="L182">
        <f t="shared" si="17"/>
        <v>7.1276216721259835E-5</v>
      </c>
    </row>
    <row r="183" spans="1:12">
      <c r="A183">
        <v>2.8660676169500001E-3</v>
      </c>
      <c r="B183">
        <v>-8.6499999999999999E-4</v>
      </c>
      <c r="C183" s="1">
        <f t="shared" si="12"/>
        <v>8.6499999999999999E-4</v>
      </c>
      <c r="D183">
        <f t="shared" si="13"/>
        <v>7.3793824079017615E-4</v>
      </c>
      <c r="F183">
        <v>-2.9399999999999999E-4</v>
      </c>
      <c r="G183" s="1">
        <f t="shared" si="14"/>
        <v>2.9399999999999999E-4</v>
      </c>
      <c r="H183">
        <f t="shared" si="15"/>
        <v>2.3335656134347284E-4</v>
      </c>
      <c r="J183">
        <v>-1.4219999999999999E-4</v>
      </c>
      <c r="K183" s="1">
        <f t="shared" si="16"/>
        <v>1.4219999999999999E-4</v>
      </c>
      <c r="L183">
        <f t="shared" si="17"/>
        <v>7.379382407901762E-5</v>
      </c>
    </row>
    <row r="184" spans="1:12">
      <c r="A184">
        <v>3.07211299886E-3</v>
      </c>
      <c r="B184">
        <v>-8.9899999999999995E-4</v>
      </c>
      <c r="C184" s="1">
        <f t="shared" si="12"/>
        <v>8.9899999999999995E-4</v>
      </c>
      <c r="D184">
        <f t="shared" si="13"/>
        <v>7.6400357969279179E-4</v>
      </c>
      <c r="F184">
        <v>-3.0699999999999998E-4</v>
      </c>
      <c r="G184" s="1">
        <f t="shared" si="14"/>
        <v>3.0699999999999998E-4</v>
      </c>
      <c r="H184">
        <f t="shared" si="15"/>
        <v>2.4159914523511875E-4</v>
      </c>
      <c r="J184">
        <v>-1.5100000000000001E-4</v>
      </c>
      <c r="K184" s="1">
        <f t="shared" si="16"/>
        <v>1.5100000000000001E-4</v>
      </c>
      <c r="L184">
        <f t="shared" si="17"/>
        <v>7.6400357969279179E-5</v>
      </c>
    </row>
    <row r="185" spans="1:12">
      <c r="A185">
        <v>3.2929712551000002E-3</v>
      </c>
      <c r="B185">
        <v>-9.3499999999999996E-4</v>
      </c>
      <c r="C185" s="1">
        <f t="shared" si="12"/>
        <v>9.3499999999999996E-4</v>
      </c>
      <c r="D185">
        <f t="shared" si="13"/>
        <v>7.909895944125941E-4</v>
      </c>
      <c r="F185">
        <v>-3.21E-4</v>
      </c>
      <c r="G185" s="1">
        <f t="shared" si="14"/>
        <v>3.21E-4</v>
      </c>
      <c r="H185">
        <f t="shared" si="15"/>
        <v>2.5013287238365937E-4</v>
      </c>
      <c r="J185">
        <v>-1.607E-4</v>
      </c>
      <c r="K185" s="1">
        <f t="shared" si="16"/>
        <v>1.607E-4</v>
      </c>
      <c r="L185">
        <f t="shared" si="17"/>
        <v>7.9098959441259412E-5</v>
      </c>
    </row>
    <row r="186" spans="1:12">
      <c r="A186">
        <v>3.5297073027299999E-3</v>
      </c>
      <c r="B186">
        <v>-9.7099999999999997E-4</v>
      </c>
      <c r="C186" s="1">
        <f t="shared" si="12"/>
        <v>9.7099999999999997E-4</v>
      </c>
      <c r="D186">
        <f t="shared" si="13"/>
        <v>8.189288049145054E-4</v>
      </c>
      <c r="F186">
        <v>-3.3599999999999998E-4</v>
      </c>
      <c r="G186" s="1">
        <f t="shared" si="14"/>
        <v>3.3599999999999998E-4</v>
      </c>
      <c r="H186">
        <f t="shared" si="15"/>
        <v>2.589680265049529E-4</v>
      </c>
      <c r="J186">
        <v>-1.707E-4</v>
      </c>
      <c r="K186" s="1">
        <f t="shared" si="16"/>
        <v>1.707E-4</v>
      </c>
      <c r="L186">
        <f t="shared" si="17"/>
        <v>8.1892880491450537E-5</v>
      </c>
    </row>
    <row r="187" spans="1:12">
      <c r="A187">
        <v>3.7834626171299999E-3</v>
      </c>
      <c r="B187">
        <v>-1.0089999999999999E-3</v>
      </c>
      <c r="C187" s="1">
        <f t="shared" si="12"/>
        <v>1.0089999999999999E-3</v>
      </c>
      <c r="D187">
        <f t="shared" si="13"/>
        <v>8.4785487983186133E-4</v>
      </c>
      <c r="F187">
        <v>-3.5100000000000002E-4</v>
      </c>
      <c r="G187" s="1">
        <f t="shared" si="14"/>
        <v>3.5100000000000002E-4</v>
      </c>
      <c r="H187">
        <f t="shared" si="15"/>
        <v>2.6811525455570407E-4</v>
      </c>
      <c r="J187">
        <v>-1.816E-4</v>
      </c>
      <c r="K187" s="1">
        <f t="shared" si="16"/>
        <v>1.816E-4</v>
      </c>
      <c r="L187">
        <f t="shared" si="17"/>
        <v>8.4785487983186136E-5</v>
      </c>
    </row>
    <row r="188" spans="1:12">
      <c r="A188">
        <v>4.0554607358400004E-3</v>
      </c>
      <c r="B188">
        <v>-1.0499999999999999E-3</v>
      </c>
      <c r="C188" s="1">
        <f t="shared" si="12"/>
        <v>1.0499999999999999E-3</v>
      </c>
      <c r="D188">
        <f t="shared" si="13"/>
        <v>8.7780267703487902E-4</v>
      </c>
      <c r="F188">
        <v>-3.6699999999999998E-4</v>
      </c>
      <c r="G188" s="1">
        <f t="shared" si="14"/>
        <v>3.6699999999999998E-4</v>
      </c>
      <c r="H188">
        <f t="shared" si="15"/>
        <v>2.775855795623397E-4</v>
      </c>
      <c r="J188">
        <v>-1.9330000000000001E-4</v>
      </c>
      <c r="K188" s="1">
        <f t="shared" si="16"/>
        <v>1.9330000000000001E-4</v>
      </c>
      <c r="L188">
        <f t="shared" si="17"/>
        <v>8.7780267703487907E-5</v>
      </c>
    </row>
    <row r="189" spans="1:12">
      <c r="A189">
        <v>4.3470131581299998E-3</v>
      </c>
      <c r="B189">
        <v>-1.0920000000000001E-3</v>
      </c>
      <c r="C189" s="1">
        <f t="shared" si="12"/>
        <v>1.0920000000000001E-3</v>
      </c>
      <c r="D189">
        <f t="shared" si="13"/>
        <v>9.0880828563823072E-4</v>
      </c>
      <c r="F189">
        <v>-3.8499999999999998E-4</v>
      </c>
      <c r="G189" s="1">
        <f t="shared" si="14"/>
        <v>3.8499999999999998E-4</v>
      </c>
      <c r="H189">
        <f t="shared" si="15"/>
        <v>2.8739041390497003E-4</v>
      </c>
      <c r="J189">
        <v>-2.0799999999999999E-4</v>
      </c>
      <c r="K189" s="1">
        <f t="shared" si="16"/>
        <v>2.0799999999999999E-4</v>
      </c>
      <c r="L189">
        <f t="shared" si="17"/>
        <v>9.0880828563823072E-5</v>
      </c>
    </row>
    <row r="190" spans="1:12">
      <c r="A190">
        <v>4.6595256686600001E-3</v>
      </c>
      <c r="B190">
        <v>-1.137E-3</v>
      </c>
      <c r="C190" s="1">
        <f t="shared" si="12"/>
        <v>1.137E-3</v>
      </c>
      <c r="D190">
        <f t="shared" si="13"/>
        <v>9.409090694883327E-4</v>
      </c>
      <c r="F190">
        <v>-4.0400000000000001E-4</v>
      </c>
      <c r="G190" s="1">
        <f t="shared" si="14"/>
        <v>4.0400000000000001E-4</v>
      </c>
      <c r="H190">
        <f t="shared" si="15"/>
        <v>2.9754157306927716E-4</v>
      </c>
      <c r="J190">
        <v>-2.2100000000000001E-4</v>
      </c>
      <c r="K190" s="1">
        <f t="shared" si="16"/>
        <v>2.2100000000000001E-4</v>
      </c>
      <c r="L190">
        <f t="shared" si="17"/>
        <v>9.409090694883327E-5</v>
      </c>
    </row>
    <row r="191" spans="1:12">
      <c r="A191">
        <v>4.9945051158600002E-3</v>
      </c>
      <c r="B191">
        <v>-1.1839999999999999E-3</v>
      </c>
      <c r="C191" s="1">
        <f t="shared" si="12"/>
        <v>1.1839999999999999E-3</v>
      </c>
      <c r="D191">
        <f t="shared" si="13"/>
        <v>9.7414371219723024E-4</v>
      </c>
      <c r="F191">
        <v>-4.2400000000000001E-4</v>
      </c>
      <c r="G191" s="1">
        <f t="shared" si="14"/>
        <v>4.2400000000000001E-4</v>
      </c>
      <c r="H191">
        <f t="shared" si="15"/>
        <v>3.0805128988747963E-4</v>
      </c>
      <c r="J191">
        <v>-2.3599999999999999E-4</v>
      </c>
      <c r="K191" s="1">
        <f t="shared" si="16"/>
        <v>2.3599999999999999E-4</v>
      </c>
      <c r="L191">
        <f t="shared" si="17"/>
        <v>9.7414371219723024E-5</v>
      </c>
    </row>
    <row r="192" spans="1:12">
      <c r="A192">
        <v>5.3535666774100002E-3</v>
      </c>
      <c r="B192">
        <v>-1.2340000000000001E-3</v>
      </c>
      <c r="C192" s="1">
        <f t="shared" si="12"/>
        <v>1.2340000000000001E-3</v>
      </c>
      <c r="D192">
        <f t="shared" si="13"/>
        <v>1.0085522637463564E-3</v>
      </c>
      <c r="F192">
        <v>-4.46E-4</v>
      </c>
      <c r="G192" s="1">
        <f t="shared" si="14"/>
        <v>4.46E-4</v>
      </c>
      <c r="H192">
        <f t="shared" si="15"/>
        <v>3.1893222927573502E-4</v>
      </c>
      <c r="J192">
        <v>-2.5300000000000002E-4</v>
      </c>
      <c r="K192" s="1">
        <f t="shared" si="16"/>
        <v>2.5300000000000002E-4</v>
      </c>
      <c r="L192">
        <f t="shared" si="17"/>
        <v>1.0085522637463564E-4</v>
      </c>
    </row>
    <row r="193" spans="1:12">
      <c r="A193">
        <v>5.7384416483E-3</v>
      </c>
      <c r="B193">
        <v>-1.2880000000000001E-3</v>
      </c>
      <c r="C193" s="1">
        <f t="shared" si="12"/>
        <v>1.2880000000000001E-3</v>
      </c>
      <c r="D193">
        <f t="shared" si="13"/>
        <v>1.0441761887617434E-3</v>
      </c>
      <c r="F193">
        <v>-4.6900000000000002E-4</v>
      </c>
      <c r="G193" s="1">
        <f t="shared" si="14"/>
        <v>4.6900000000000002E-4</v>
      </c>
      <c r="H193">
        <f t="shared" si="15"/>
        <v>3.3019750350010219E-4</v>
      </c>
      <c r="J193">
        <v>-2.72E-4</v>
      </c>
      <c r="K193" s="1">
        <f t="shared" si="16"/>
        <v>2.72E-4</v>
      </c>
      <c r="L193">
        <f t="shared" si="17"/>
        <v>1.0441761887617433E-4</v>
      </c>
    </row>
    <row r="194" spans="1:12">
      <c r="A194">
        <v>6.1509857885800002E-3</v>
      </c>
      <c r="B194">
        <v>-1.341E-3</v>
      </c>
      <c r="C194" s="1">
        <f t="shared" si="12"/>
        <v>1.341E-3</v>
      </c>
      <c r="D194">
        <f t="shared" si="13"/>
        <v>1.0810584164744291E-3</v>
      </c>
      <c r="F194">
        <v>-4.9299999999999995E-4</v>
      </c>
      <c r="G194" s="1">
        <f t="shared" si="14"/>
        <v>4.9299999999999995E-4</v>
      </c>
      <c r="H194">
        <f t="shared" si="15"/>
        <v>3.418606879754091E-4</v>
      </c>
      <c r="J194">
        <v>-2.9100000000000003E-4</v>
      </c>
      <c r="K194" s="1">
        <f t="shared" si="16"/>
        <v>2.9100000000000003E-4</v>
      </c>
      <c r="L194">
        <f t="shared" si="17"/>
        <v>1.081058416474429E-4</v>
      </c>
    </row>
    <row r="195" spans="1:12">
      <c r="A195">
        <v>6.59318827133E-3</v>
      </c>
      <c r="B195">
        <v>-1.3990000000000001E-3</v>
      </c>
      <c r="C195" s="1">
        <f t="shared" ref="C195:C201" si="18">-B195</f>
        <v>1.3990000000000001E-3</v>
      </c>
      <c r="D195">
        <f t="shared" ref="D195:D201" si="19">SQRT(A195*0.00019)</f>
        <v>1.1192433924543401E-3</v>
      </c>
      <c r="F195">
        <v>-5.1900000000000004E-4</v>
      </c>
      <c r="G195" s="1">
        <f t="shared" ref="G195:G201" si="20">-F195</f>
        <v>5.1900000000000004E-4</v>
      </c>
      <c r="H195">
        <f t="shared" ref="H195:H201" si="21">SQRT(A195*0.000019)</f>
        <v>3.5393583762494298E-4</v>
      </c>
      <c r="J195">
        <v>-3.1199999999999999E-4</v>
      </c>
      <c r="K195" s="1">
        <f t="shared" ref="K195:K201" si="22">-J195</f>
        <v>3.1199999999999999E-4</v>
      </c>
      <c r="L195">
        <f t="shared" ref="L195:L201" si="23">SQRT(A195*0.0000019)</f>
        <v>1.1192433924543401E-4</v>
      </c>
    </row>
    <row r="196" spans="1:12">
      <c r="A196">
        <v>7.0671812739299998E-3</v>
      </c>
      <c r="B196">
        <v>-1.4610000000000001E-3</v>
      </c>
      <c r="C196" s="1">
        <f t="shared" si="18"/>
        <v>1.4610000000000001E-3</v>
      </c>
      <c r="D196">
        <f t="shared" si="19"/>
        <v>1.1587771321728351E-3</v>
      </c>
      <c r="F196">
        <v>-5.4799999999999998E-4</v>
      </c>
      <c r="G196" s="1">
        <f t="shared" si="20"/>
        <v>5.4799999999999998E-4</v>
      </c>
      <c r="H196">
        <f t="shared" si="21"/>
        <v>3.6643750381841375E-4</v>
      </c>
      <c r="J196">
        <v>-3.3500000000000001E-4</v>
      </c>
      <c r="K196" s="1">
        <f t="shared" si="22"/>
        <v>3.3500000000000001E-4</v>
      </c>
      <c r="L196">
        <f t="shared" si="23"/>
        <v>1.1587771321728351E-4</v>
      </c>
    </row>
    <row r="197" spans="1:12">
      <c r="A197">
        <v>7.5752502587699997E-3</v>
      </c>
      <c r="B197">
        <v>-1.5250000000000001E-3</v>
      </c>
      <c r="C197" s="1">
        <f t="shared" si="18"/>
        <v>1.5250000000000001E-3</v>
      </c>
      <c r="D197">
        <f t="shared" si="19"/>
        <v>1.1997072764496762E-3</v>
      </c>
      <c r="F197">
        <v>-5.7799999999999995E-4</v>
      </c>
      <c r="G197" s="1">
        <f t="shared" si="20"/>
        <v>5.7799999999999995E-4</v>
      </c>
      <c r="H197">
        <f t="shared" si="21"/>
        <v>3.7938075190582614E-4</v>
      </c>
      <c r="J197">
        <v>-3.6000000000000002E-4</v>
      </c>
      <c r="K197" s="1">
        <f t="shared" si="22"/>
        <v>3.6000000000000002E-4</v>
      </c>
      <c r="L197">
        <f t="shared" si="23"/>
        <v>1.1997072764496763E-4</v>
      </c>
    </row>
    <row r="198" spans="1:12">
      <c r="A198">
        <v>8.1198449931799994E-3</v>
      </c>
      <c r="B198">
        <v>-1.5939999999999999E-3</v>
      </c>
      <c r="C198" s="1">
        <f t="shared" si="18"/>
        <v>1.5939999999999999E-3</v>
      </c>
      <c r="D198">
        <f t="shared" si="19"/>
        <v>1.2420831488689475E-3</v>
      </c>
      <c r="F198">
        <v>-6.0999999999999997E-4</v>
      </c>
      <c r="G198" s="1">
        <f t="shared" si="20"/>
        <v>6.0999999999999997E-4</v>
      </c>
      <c r="H198">
        <f t="shared" si="21"/>
        <v>3.9278117937398678E-4</v>
      </c>
      <c r="J198">
        <v>-3.88E-4</v>
      </c>
      <c r="K198" s="1">
        <f t="shared" si="22"/>
        <v>3.88E-4</v>
      </c>
      <c r="L198">
        <f t="shared" si="23"/>
        <v>1.2420831488689474E-4</v>
      </c>
    </row>
    <row r="199" spans="1:12">
      <c r="A199">
        <v>8.7035913614899995E-3</v>
      </c>
      <c r="B199">
        <v>-1.665E-3</v>
      </c>
      <c r="C199" s="1">
        <f t="shared" si="18"/>
        <v>1.665E-3</v>
      </c>
      <c r="D199">
        <f t="shared" si="19"/>
        <v>1.2859558152141543E-3</v>
      </c>
      <c r="F199">
        <v>-6.4499999999999996E-4</v>
      </c>
      <c r="G199" s="1">
        <f t="shared" si="20"/>
        <v>6.4499999999999996E-4</v>
      </c>
      <c r="H199">
        <f t="shared" si="21"/>
        <v>4.0665493464153366E-4</v>
      </c>
      <c r="J199">
        <v>-4.1800000000000002E-4</v>
      </c>
      <c r="K199" s="1">
        <f t="shared" si="22"/>
        <v>4.1800000000000002E-4</v>
      </c>
      <c r="L199">
        <f t="shared" si="23"/>
        <v>1.2859558152141542E-4</v>
      </c>
    </row>
    <row r="200" spans="1:12">
      <c r="A200">
        <v>9.3293040262800008E-3</v>
      </c>
      <c r="B200">
        <v>-1.743E-3</v>
      </c>
      <c r="C200" s="1">
        <f t="shared" si="18"/>
        <v>1.743E-3</v>
      </c>
      <c r="D200">
        <f t="shared" si="19"/>
        <v>1.3313781450035899E-3</v>
      </c>
      <c r="F200">
        <v>-6.8300000000000001E-4</v>
      </c>
      <c r="G200" s="1">
        <f t="shared" si="20"/>
        <v>6.8300000000000001E-4</v>
      </c>
      <c r="H200">
        <f t="shared" si="21"/>
        <v>4.2101873651812698E-4</v>
      </c>
      <c r="J200">
        <v>-4.4999999999999999E-4</v>
      </c>
      <c r="K200" s="1">
        <f t="shared" si="22"/>
        <v>4.4999999999999999E-4</v>
      </c>
      <c r="L200">
        <f t="shared" si="23"/>
        <v>1.33137814500359E-4</v>
      </c>
    </row>
    <row r="201" spans="1:12">
      <c r="A201">
        <v>0.01</v>
      </c>
      <c r="B201">
        <v>-1.825E-3</v>
      </c>
      <c r="C201" s="1">
        <f t="shared" si="18"/>
        <v>1.825E-3</v>
      </c>
      <c r="D201">
        <f t="shared" si="19"/>
        <v>1.3784048752090222E-3</v>
      </c>
      <c r="F201">
        <v>-7.2499999999999995E-4</v>
      </c>
      <c r="G201" s="1">
        <f t="shared" si="20"/>
        <v>7.2499999999999995E-4</v>
      </c>
      <c r="H201">
        <f t="shared" si="21"/>
        <v>4.3588989435406738E-4</v>
      </c>
      <c r="J201">
        <v>-4.86E-4</v>
      </c>
      <c r="K201" s="1">
        <f t="shared" si="22"/>
        <v>4.86E-4</v>
      </c>
      <c r="L201">
        <f t="shared" si="23"/>
        <v>1.3784048752090222E-4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experiment2Sink-1k.csv</vt:lpstr>
      <vt:lpstr>Chart1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Nattestad</dc:creator>
  <cp:lastModifiedBy>Thomas Nattestad</cp:lastModifiedBy>
  <dcterms:created xsi:type="dcterms:W3CDTF">2015-03-10T09:15:12Z</dcterms:created>
  <dcterms:modified xsi:type="dcterms:W3CDTF">2015-03-10T11:16:35Z</dcterms:modified>
</cp:coreProperties>
</file>