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filterPrivacy="1" hidePivotFieldList="1" autoCompressPictures="0"/>
  <bookViews>
    <workbookView xWindow="1340" yWindow="540" windowWidth="21000" windowHeight="13980" tabRatio="724" firstSheet="1" activeTab="3"/>
  </bookViews>
  <sheets>
    <sheet name="Throughput Takt Time" sheetId="12" r:id="rId1"/>
    <sheet name="Z-curve 1st leg Time simulation" sheetId="14" r:id="rId2"/>
    <sheet name="Z-curve 2nd leg Time simulation" sheetId="6" r:id="rId3"/>
    <sheet name="Z-curve 3rd leg Time simulation" sheetId="16" r:id="rId4"/>
  </sheets>
  <definedNames>
    <definedName name="d2values" localSheetId="0">{1.128,1.693,2.059,2.326,2.534,2.704,2.847,2.97,3.078,3.173,3.258,3.336,3.407,3.472,3.532,3.588,3.64,3.689,3.735,3.778,3.819,3.858,3.895,3.931}</definedName>
    <definedName name="d2values">{1.128,1.693,2.059,2.326,2.534,2.704,2.847,2.97,3.078,3.173,3.258,3.336,3.407,3.472,3.532,3.588,3.64,3.689,3.735,3.778,3.819,3.858,3.895,3.931}</definedName>
    <definedName name="d3values" localSheetId="0">{0.853,0.888,0.88,0.864,0.848,0.833,0.82,0.808,0.797,0.787,0.778,0.77,0.763,0.756,0.75,0.744,0.739,0.734,0.729,0.724,0.72,0.716,0.712,0.708}</definedName>
    <definedName name="d3values">{0.853,0.888,0.88,0.864,0.848,0.833,0.82,0.808,0.797,0.787,0.778,0.77,0.763,0.756,0.75,0.744,0.739,0.734,0.729,0.724,0.72,0.716,0.712,0.708}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'Z-curve 1st leg Time simulation'!$B$3</definedName>
    <definedName name="solver_opt" localSheetId="2" hidden="1">'Z-curve 2nd leg Time simulation'!$B$3</definedName>
    <definedName name="solver_opt" localSheetId="3" hidden="1">'Z-curve 3rd leg Time simulation'!$B$3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40001" calcMode="manual" concurrentCalc="0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F7" i="1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F7" i="6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F7" i="14"/>
  <c r="D82" i="12"/>
  <c r="I24" i="12"/>
  <c r="I2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5" i="12"/>
  <c r="D4" i="12"/>
  <c r="I17" i="12"/>
  <c r="I18" i="12"/>
  <c r="I19" i="12"/>
  <c r="I20" i="12"/>
  <c r="I21" i="12"/>
  <c r="I22" i="12"/>
  <c r="I23" i="12"/>
  <c r="B164" i="6"/>
  <c r="G3" i="6"/>
  <c r="E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B3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G3" i="16"/>
  <c r="E3" i="16"/>
  <c r="G933" i="16"/>
  <c r="G164" i="16"/>
  <c r="G310" i="16"/>
  <c r="G537" i="16"/>
  <c r="G1004" i="16"/>
  <c r="G15" i="16"/>
  <c r="G40" i="16"/>
  <c r="G47" i="16"/>
  <c r="G81" i="16"/>
  <c r="G149" i="16"/>
  <c r="G166" i="16"/>
  <c r="G191" i="16"/>
  <c r="G216" i="16"/>
  <c r="G239" i="16"/>
  <c r="G264" i="16"/>
  <c r="G289" i="16"/>
  <c r="G312" i="16"/>
  <c r="G337" i="16"/>
  <c r="G22" i="16"/>
  <c r="G32" i="16"/>
  <c r="G49" i="16"/>
  <c r="G117" i="16"/>
  <c r="G133" i="16"/>
  <c r="G151" i="16"/>
  <c r="G193" i="16"/>
  <c r="G552" i="16"/>
  <c r="G358" i="16"/>
  <c r="G42" i="16"/>
  <c r="G85" i="16"/>
  <c r="G198" i="16"/>
  <c r="G271" i="16"/>
  <c r="G344" i="16"/>
  <c r="G9" i="16"/>
  <c r="G53" i="16"/>
  <c r="G225" i="16"/>
  <c r="G620" i="16"/>
  <c r="G625" i="16"/>
  <c r="G17" i="16"/>
  <c r="G46" i="16"/>
  <c r="G113" i="16"/>
  <c r="G335" i="16"/>
  <c r="G18" i="16"/>
  <c r="G101" i="16"/>
  <c r="G294" i="16"/>
  <c r="G505" i="16"/>
  <c r="G23" i="16"/>
  <c r="G37" i="16"/>
  <c r="G69" i="16"/>
  <c r="G155" i="16"/>
  <c r="G200" i="16"/>
  <c r="G273" i="16"/>
  <c r="G321" i="16"/>
  <c r="G514" i="16"/>
  <c r="G900" i="16"/>
  <c r="G55" i="16"/>
  <c r="G123" i="16"/>
  <c r="G1006" i="16"/>
  <c r="G1002" i="16"/>
  <c r="G998" i="16"/>
  <c r="G994" i="16"/>
  <c r="G990" i="16"/>
  <c r="G986" i="16"/>
  <c r="G982" i="16"/>
  <c r="G978" i="16"/>
  <c r="G974" i="16"/>
  <c r="G970" i="16"/>
  <c r="G966" i="16"/>
  <c r="G962" i="16"/>
  <c r="G958" i="16"/>
  <c r="G954" i="16"/>
  <c r="G950" i="16"/>
  <c r="G946" i="16"/>
  <c r="G942" i="16"/>
  <c r="G938" i="16"/>
  <c r="G934" i="16"/>
  <c r="G930" i="16"/>
  <c r="G926" i="16"/>
  <c r="G922" i="16"/>
  <c r="G918" i="16"/>
  <c r="G914" i="16"/>
  <c r="G910" i="16"/>
  <c r="G906" i="16"/>
  <c r="G902" i="16"/>
  <c r="G898" i="16"/>
  <c r="G894" i="16"/>
  <c r="G890" i="16"/>
  <c r="G886" i="16"/>
  <c r="G882" i="16"/>
  <c r="G878" i="16"/>
  <c r="G874" i="16"/>
  <c r="G870" i="16"/>
  <c r="G866" i="16"/>
  <c r="G862" i="16"/>
  <c r="G858" i="16"/>
  <c r="G854" i="16"/>
  <c r="G850" i="16"/>
  <c r="G846" i="16"/>
  <c r="G842" i="16"/>
  <c r="G838" i="16"/>
  <c r="G834" i="16"/>
  <c r="G830" i="16"/>
  <c r="G826" i="16"/>
  <c r="G822" i="16"/>
  <c r="G818" i="16"/>
  <c r="G814" i="16"/>
  <c r="G810" i="16"/>
  <c r="G806" i="16"/>
  <c r="G802" i="16"/>
  <c r="G798" i="16"/>
  <c r="G794" i="16"/>
  <c r="G790" i="16"/>
  <c r="G786" i="16"/>
  <c r="G782" i="16"/>
  <c r="G778" i="16"/>
  <c r="G774" i="16"/>
  <c r="G770" i="16"/>
  <c r="G766" i="16"/>
  <c r="G762" i="16"/>
  <c r="G758" i="16"/>
  <c r="G754" i="16"/>
  <c r="G750" i="16"/>
  <c r="G746" i="16"/>
  <c r="G742" i="16"/>
  <c r="G738" i="16"/>
  <c r="G734" i="16"/>
  <c r="G730" i="16"/>
  <c r="G726" i="16"/>
  <c r="G722" i="16"/>
  <c r="G718" i="16"/>
  <c r="G714" i="16"/>
  <c r="G710" i="16"/>
  <c r="G706" i="16"/>
  <c r="G702" i="16"/>
  <c r="G698" i="16"/>
  <c r="G694" i="16"/>
  <c r="G690" i="16"/>
  <c r="G686" i="16"/>
  <c r="G682" i="16"/>
  <c r="G678" i="16"/>
  <c r="G674" i="16"/>
  <c r="G670" i="16"/>
  <c r="G1007" i="16"/>
  <c r="G1003" i="16"/>
  <c r="G999" i="16"/>
  <c r="G995" i="16"/>
  <c r="G991" i="16"/>
  <c r="G987" i="16"/>
  <c r="G983" i="16"/>
  <c r="G979" i="16"/>
  <c r="G975" i="16"/>
  <c r="G971" i="16"/>
  <c r="G967" i="16"/>
  <c r="G963" i="16"/>
  <c r="G959" i="16"/>
  <c r="G955" i="16"/>
  <c r="G951" i="16"/>
  <c r="G947" i="16"/>
  <c r="G943" i="16"/>
  <c r="G939" i="16"/>
  <c r="G935" i="16"/>
  <c r="G931" i="16"/>
  <c r="G927" i="16"/>
  <c r="G923" i="16"/>
  <c r="G919" i="16"/>
  <c r="G915" i="16"/>
  <c r="G911" i="16"/>
  <c r="G907" i="16"/>
  <c r="G903" i="16"/>
  <c r="G899" i="16"/>
  <c r="G895" i="16"/>
  <c r="G891" i="16"/>
  <c r="G887" i="16"/>
  <c r="G883" i="16"/>
  <c r="G879" i="16"/>
  <c r="G875" i="16"/>
  <c r="G871" i="16"/>
  <c r="G867" i="16"/>
  <c r="G863" i="16"/>
  <c r="G859" i="16"/>
  <c r="G855" i="16"/>
  <c r="G851" i="16"/>
  <c r="G847" i="16"/>
  <c r="G843" i="16"/>
  <c r="G839" i="16"/>
  <c r="G835" i="16"/>
  <c r="G831" i="16"/>
  <c r="G827" i="16"/>
  <c r="G823" i="16"/>
  <c r="G819" i="16"/>
  <c r="G815" i="16"/>
  <c r="G811" i="16"/>
  <c r="G807" i="16"/>
  <c r="G803" i="16"/>
  <c r="G799" i="16"/>
  <c r="G795" i="16"/>
  <c r="G791" i="16"/>
  <c r="G787" i="16"/>
  <c r="G783" i="16"/>
  <c r="G779" i="16"/>
  <c r="G775" i="16"/>
  <c r="G771" i="16"/>
  <c r="G767" i="16"/>
  <c r="G763" i="16"/>
  <c r="G759" i="16"/>
  <c r="G755" i="16"/>
  <c r="G751" i="16"/>
  <c r="G747" i="16"/>
  <c r="G743" i="16"/>
  <c r="G739" i="16"/>
  <c r="G735" i="16"/>
  <c r="G731" i="16"/>
  <c r="G727" i="16"/>
  <c r="G723" i="16"/>
  <c r="G719" i="16"/>
  <c r="G715" i="16"/>
  <c r="G711" i="16"/>
  <c r="G707" i="16"/>
  <c r="G703" i="16"/>
  <c r="G699" i="16"/>
  <c r="G695" i="16"/>
  <c r="G691" i="16"/>
  <c r="G687" i="16"/>
  <c r="G683" i="16"/>
  <c r="G679" i="16"/>
  <c r="G675" i="16"/>
  <c r="G671" i="16"/>
  <c r="G1005" i="16"/>
  <c r="G980" i="16"/>
  <c r="G973" i="16"/>
  <c r="G948" i="16"/>
  <c r="G941" i="16"/>
  <c r="G916" i="16"/>
  <c r="G909" i="16"/>
  <c r="G884" i="16"/>
  <c r="G877" i="16"/>
  <c r="G852" i="16"/>
  <c r="G845" i="16"/>
  <c r="G820" i="16"/>
  <c r="G813" i="16"/>
  <c r="G788" i="16"/>
  <c r="G781" i="16"/>
  <c r="G756" i="16"/>
  <c r="G749" i="16"/>
  <c r="G724" i="16"/>
  <c r="G717" i="16"/>
  <c r="G692" i="16"/>
  <c r="G685" i="16"/>
  <c r="G667" i="16"/>
  <c r="G663" i="16"/>
  <c r="G659" i="16"/>
  <c r="G655" i="16"/>
  <c r="G651" i="16"/>
  <c r="G647" i="16"/>
  <c r="G643" i="16"/>
  <c r="G639" i="16"/>
  <c r="G635" i="16"/>
  <c r="G631" i="16"/>
  <c r="G627" i="16"/>
  <c r="G623" i="16"/>
  <c r="G619" i="16"/>
  <c r="G615" i="16"/>
  <c r="G611" i="16"/>
  <c r="G607" i="16"/>
  <c r="G603" i="16"/>
  <c r="G599" i="16"/>
  <c r="G595" i="16"/>
  <c r="G591" i="16"/>
  <c r="G587" i="16"/>
  <c r="G583" i="16"/>
  <c r="G579" i="16"/>
  <c r="G575" i="16"/>
  <c r="G571" i="16"/>
  <c r="G567" i="16"/>
  <c r="G563" i="16"/>
  <c r="G559" i="16"/>
  <c r="G555" i="16"/>
  <c r="G551" i="16"/>
  <c r="G547" i="16"/>
  <c r="G543" i="16"/>
  <c r="G992" i="16"/>
  <c r="G985" i="16"/>
  <c r="G960" i="16"/>
  <c r="G953" i="16"/>
  <c r="G928" i="16"/>
  <c r="G921" i="16"/>
  <c r="G896" i="16"/>
  <c r="G889" i="16"/>
  <c r="G864" i="16"/>
  <c r="G857" i="16"/>
  <c r="G832" i="16"/>
  <c r="G825" i="16"/>
  <c r="G800" i="16"/>
  <c r="G793" i="16"/>
  <c r="G768" i="16"/>
  <c r="G761" i="16"/>
  <c r="G736" i="16"/>
  <c r="G729" i="16"/>
  <c r="G704" i="16"/>
  <c r="G697" i="16"/>
  <c r="G1000" i="16"/>
  <c r="G993" i="16"/>
  <c r="G984" i="16"/>
  <c r="G976" i="16"/>
  <c r="G968" i="16"/>
  <c r="G881" i="16"/>
  <c r="G873" i="16"/>
  <c r="G865" i="16"/>
  <c r="G856" i="16"/>
  <c r="G848" i="16"/>
  <c r="G840" i="16"/>
  <c r="G753" i="16"/>
  <c r="G745" i="16"/>
  <c r="G737" i="16"/>
  <c r="G728" i="16"/>
  <c r="G720" i="16"/>
  <c r="G712" i="16"/>
  <c r="G680" i="16"/>
  <c r="G672" i="16"/>
  <c r="G666" i="16"/>
  <c r="G657" i="16"/>
  <c r="G648" i="16"/>
  <c r="G965" i="16"/>
  <c r="G957" i="16"/>
  <c r="G949" i="16"/>
  <c r="G940" i="16"/>
  <c r="G932" i="16"/>
  <c r="G924" i="16"/>
  <c r="G837" i="16"/>
  <c r="G829" i="16"/>
  <c r="G821" i="16"/>
  <c r="G812" i="16"/>
  <c r="G804" i="16"/>
  <c r="G796" i="16"/>
  <c r="G709" i="16"/>
  <c r="G701" i="16"/>
  <c r="G693" i="16"/>
  <c r="G661" i="16"/>
  <c r="G652" i="16"/>
  <c r="G1001" i="16"/>
  <c r="G913" i="16"/>
  <c r="G905" i="16"/>
  <c r="G897" i="16"/>
  <c r="G888" i="16"/>
  <c r="G880" i="16"/>
  <c r="G872" i="16"/>
  <c r="G785" i="16"/>
  <c r="G777" i="16"/>
  <c r="G769" i="16"/>
  <c r="G760" i="16"/>
  <c r="G752" i="16"/>
  <c r="G744" i="16"/>
  <c r="G677" i="16"/>
  <c r="G665" i="16"/>
  <c r="G656" i="16"/>
  <c r="G988" i="16"/>
  <c r="G901" i="16"/>
  <c r="G893" i="16"/>
  <c r="G885" i="16"/>
  <c r="G876" i="16"/>
  <c r="G868" i="16"/>
  <c r="G860" i="16"/>
  <c r="G773" i="16"/>
  <c r="G765" i="16"/>
  <c r="G757" i="16"/>
  <c r="G748" i="16"/>
  <c r="G740" i="16"/>
  <c r="G732" i="16"/>
  <c r="G689" i="16"/>
  <c r="G668" i="16"/>
  <c r="G654" i="16"/>
  <c r="G645" i="16"/>
  <c r="G636" i="16"/>
  <c r="G622" i="16"/>
  <c r="G613" i="16"/>
  <c r="G604" i="16"/>
  <c r="G590" i="16"/>
  <c r="G581" i="16"/>
  <c r="G572" i="16"/>
  <c r="G558" i="16"/>
  <c r="G549" i="16"/>
  <c r="G540" i="16"/>
  <c r="G536" i="16"/>
  <c r="G532" i="16"/>
  <c r="G528" i="16"/>
  <c r="G524" i="16"/>
  <c r="G520" i="16"/>
  <c r="G516" i="16"/>
  <c r="G512" i="16"/>
  <c r="G508" i="16"/>
  <c r="G504" i="16"/>
  <c r="G500" i="16"/>
  <c r="G496" i="16"/>
  <c r="G492" i="16"/>
  <c r="G488" i="16"/>
  <c r="G484" i="16"/>
  <c r="G480" i="16"/>
  <c r="G476" i="16"/>
  <c r="G472" i="16"/>
  <c r="G981" i="16"/>
  <c r="G964" i="16"/>
  <c r="G861" i="16"/>
  <c r="G844" i="16"/>
  <c r="G828" i="16"/>
  <c r="G741" i="16"/>
  <c r="G725" i="16"/>
  <c r="G708" i="16"/>
  <c r="G646" i="16"/>
  <c r="G640" i="16"/>
  <c r="G614" i="16"/>
  <c r="G609" i="16"/>
  <c r="G598" i="16"/>
  <c r="G593" i="16"/>
  <c r="G588" i="16"/>
  <c r="G546" i="16"/>
  <c r="G541" i="16"/>
  <c r="G527" i="16"/>
  <c r="G518" i="16"/>
  <c r="G509" i="16"/>
  <c r="G495" i="16"/>
  <c r="G486" i="16"/>
  <c r="G477" i="16"/>
  <c r="G468" i="16"/>
  <c r="G464" i="16"/>
  <c r="G460" i="16"/>
  <c r="G456" i="16"/>
  <c r="G452" i="16"/>
  <c r="G448" i="16"/>
  <c r="G444" i="16"/>
  <c r="G440" i="16"/>
  <c r="G436" i="16"/>
  <c r="G432" i="16"/>
  <c r="G428" i="16"/>
  <c r="G424" i="16"/>
  <c r="G420" i="16"/>
  <c r="G416" i="16"/>
  <c r="G412" i="16"/>
  <c r="G408" i="16"/>
  <c r="G404" i="16"/>
  <c r="G400" i="16"/>
  <c r="G396" i="16"/>
  <c r="G392" i="16"/>
  <c r="G388" i="16"/>
  <c r="G384" i="16"/>
  <c r="G380" i="16"/>
  <c r="G376" i="16"/>
  <c r="G372" i="16"/>
  <c r="G368" i="16"/>
  <c r="G364" i="16"/>
  <c r="G360" i="16"/>
  <c r="G997" i="16"/>
  <c r="G945" i="16"/>
  <c r="G929" i="16"/>
  <c r="G912" i="16"/>
  <c r="G809" i="16"/>
  <c r="G792" i="16"/>
  <c r="G776" i="16"/>
  <c r="G676" i="16"/>
  <c r="G664" i="16"/>
  <c r="G634" i="16"/>
  <c r="G629" i="16"/>
  <c r="G624" i="16"/>
  <c r="G608" i="16"/>
  <c r="G582" i="16"/>
  <c r="G577" i="16"/>
  <c r="G566" i="16"/>
  <c r="G561" i="16"/>
  <c r="G556" i="16"/>
  <c r="G531" i="16"/>
  <c r="G522" i="16"/>
  <c r="G513" i="16"/>
  <c r="G499" i="16"/>
  <c r="G490" i="16"/>
  <c r="G481" i="16"/>
  <c r="G996" i="16"/>
  <c r="G977" i="16"/>
  <c r="G961" i="16"/>
  <c r="G944" i="16"/>
  <c r="G841" i="16"/>
  <c r="G824" i="16"/>
  <c r="G808" i="16"/>
  <c r="G721" i="16"/>
  <c r="G705" i="16"/>
  <c r="G618" i="16"/>
  <c r="G602" i="16"/>
  <c r="G597" i="16"/>
  <c r="G592" i="16"/>
  <c r="G576" i="16"/>
  <c r="G550" i="16"/>
  <c r="G545" i="16"/>
  <c r="G535" i="16"/>
  <c r="G526" i="16"/>
  <c r="G517" i="16"/>
  <c r="G503" i="16"/>
  <c r="G494" i="16"/>
  <c r="G485" i="16"/>
  <c r="G471" i="16"/>
  <c r="G467" i="16"/>
  <c r="G463" i="16"/>
  <c r="G459" i="16"/>
  <c r="G455" i="16"/>
  <c r="G451" i="16"/>
  <c r="G447" i="16"/>
  <c r="G443" i="16"/>
  <c r="G439" i="16"/>
  <c r="G435" i="16"/>
  <c r="G431" i="16"/>
  <c r="G427" i="16"/>
  <c r="G423" i="16"/>
  <c r="G419" i="16"/>
  <c r="G415" i="16"/>
  <c r="G411" i="16"/>
  <c r="G407" i="16"/>
  <c r="G403" i="16"/>
  <c r="G399" i="16"/>
  <c r="G395" i="16"/>
  <c r="G391" i="16"/>
  <c r="G387" i="16"/>
  <c r="G383" i="16"/>
  <c r="G379" i="16"/>
  <c r="G375" i="16"/>
  <c r="G371" i="16"/>
  <c r="G367" i="16"/>
  <c r="G363" i="16"/>
  <c r="G937" i="16"/>
  <c r="G920" i="16"/>
  <c r="G904" i="16"/>
  <c r="G817" i="16"/>
  <c r="G801" i="16"/>
  <c r="G784" i="16"/>
  <c r="G650" i="16"/>
  <c r="G642" i="16"/>
  <c r="G637" i="16"/>
  <c r="G632" i="16"/>
  <c r="G626" i="16"/>
  <c r="G621" i="16"/>
  <c r="G616" i="16"/>
  <c r="G574" i="16"/>
  <c r="G569" i="16"/>
  <c r="G564" i="16"/>
  <c r="G553" i="16"/>
  <c r="G548" i="16"/>
  <c r="G538" i="16"/>
  <c r="G529" i="16"/>
  <c r="G515" i="16"/>
  <c r="G506" i="16"/>
  <c r="G497" i="16"/>
  <c r="G483" i="16"/>
  <c r="G474" i="16"/>
  <c r="G925" i="16"/>
  <c r="G892" i="16"/>
  <c r="G789" i="16"/>
  <c r="G688" i="16"/>
  <c r="G662" i="16"/>
  <c r="G644" i="16"/>
  <c r="G633" i="16"/>
  <c r="G612" i="16"/>
  <c r="G570" i="16"/>
  <c r="G560" i="16"/>
  <c r="G539" i="16"/>
  <c r="G530" i="16"/>
  <c r="G521" i="16"/>
  <c r="G475" i="16"/>
  <c r="G357" i="16"/>
  <c r="G348" i="16"/>
  <c r="G339" i="16"/>
  <c r="G330" i="16"/>
  <c r="G325" i="16"/>
  <c r="G316" i="16"/>
  <c r="G307" i="16"/>
  <c r="G298" i="16"/>
  <c r="G293" i="16"/>
  <c r="G284" i="16"/>
  <c r="G275" i="16"/>
  <c r="G266" i="16"/>
  <c r="G261" i="16"/>
  <c r="G252" i="16"/>
  <c r="G243" i="16"/>
  <c r="G234" i="16"/>
  <c r="G229" i="16"/>
  <c r="G220" i="16"/>
  <c r="G211" i="16"/>
  <c r="G202" i="16"/>
  <c r="G197" i="16"/>
  <c r="G188" i="16"/>
  <c r="G179" i="16"/>
  <c r="G170" i="16"/>
  <c r="G165" i="16"/>
  <c r="G989" i="16"/>
  <c r="G956" i="16"/>
  <c r="G853" i="16"/>
  <c r="G716" i="16"/>
  <c r="G684" i="16"/>
  <c r="G660" i="16"/>
  <c r="G601" i="16"/>
  <c r="G580" i="16"/>
  <c r="G511" i="16"/>
  <c r="G502" i="16"/>
  <c r="G493" i="16"/>
  <c r="G466" i="16"/>
  <c r="G458" i="16"/>
  <c r="G450" i="16"/>
  <c r="G442" i="16"/>
  <c r="G434" i="16"/>
  <c r="G426" i="16"/>
  <c r="G418" i="16"/>
  <c r="G410" i="16"/>
  <c r="G402" i="16"/>
  <c r="G394" i="16"/>
  <c r="G386" i="16"/>
  <c r="G378" i="16"/>
  <c r="G370" i="16"/>
  <c r="G362" i="16"/>
  <c r="G352" i="16"/>
  <c r="G343" i="16"/>
  <c r="G334" i="16"/>
  <c r="G329" i="16"/>
  <c r="G320" i="16"/>
  <c r="G311" i="16"/>
  <c r="G302" i="16"/>
  <c r="G297" i="16"/>
  <c r="G288" i="16"/>
  <c r="G279" i="16"/>
  <c r="G270" i="16"/>
  <c r="G265" i="16"/>
  <c r="G256" i="16"/>
  <c r="G247" i="16"/>
  <c r="G238" i="16"/>
  <c r="G233" i="16"/>
  <c r="G224" i="16"/>
  <c r="G215" i="16"/>
  <c r="G206" i="16"/>
  <c r="G201" i="16"/>
  <c r="G192" i="16"/>
  <c r="G183" i="16"/>
  <c r="G174" i="16"/>
  <c r="G169" i="16"/>
  <c r="G160" i="16"/>
  <c r="G156" i="16"/>
  <c r="G152" i="16"/>
  <c r="G148" i="16"/>
  <c r="G144" i="16"/>
  <c r="G140" i="16"/>
  <c r="G136" i="16"/>
  <c r="G132" i="16"/>
  <c r="G128" i="16"/>
  <c r="G124" i="16"/>
  <c r="G120" i="16"/>
  <c r="G116" i="16"/>
  <c r="G112" i="16"/>
  <c r="G108" i="16"/>
  <c r="G104" i="16"/>
  <c r="G100" i="16"/>
  <c r="G96" i="16"/>
  <c r="G92" i="16"/>
  <c r="G88" i="16"/>
  <c r="G84" i="16"/>
  <c r="G80" i="16"/>
  <c r="G76" i="16"/>
  <c r="G72" i="16"/>
  <c r="G68" i="16"/>
  <c r="G64" i="16"/>
  <c r="G60" i="16"/>
  <c r="G56" i="16"/>
  <c r="G52" i="16"/>
  <c r="G48" i="16"/>
  <c r="G952" i="16"/>
  <c r="G849" i="16"/>
  <c r="G816" i="16"/>
  <c r="G713" i="16"/>
  <c r="G681" i="16"/>
  <c r="G658" i="16"/>
  <c r="G610" i="16"/>
  <c r="G600" i="16"/>
  <c r="G589" i="16"/>
  <c r="G519" i="16"/>
  <c r="G510" i="16"/>
  <c r="G501" i="16"/>
  <c r="G465" i="16"/>
  <c r="G457" i="16"/>
  <c r="G449" i="16"/>
  <c r="G441" i="16"/>
  <c r="G433" i="16"/>
  <c r="G425" i="16"/>
  <c r="G417" i="16"/>
  <c r="G409" i="16"/>
  <c r="G401" i="16"/>
  <c r="G393" i="16"/>
  <c r="G385" i="16"/>
  <c r="G377" i="16"/>
  <c r="G369" i="16"/>
  <c r="G361" i="16"/>
  <c r="G356" i="16"/>
  <c r="G347" i="16"/>
  <c r="G338" i="16"/>
  <c r="G333" i="16"/>
  <c r="G324" i="16"/>
  <c r="G315" i="16"/>
  <c r="G306" i="16"/>
  <c r="G301" i="16"/>
  <c r="G292" i="16"/>
  <c r="G283" i="16"/>
  <c r="G274" i="16"/>
  <c r="G269" i="16"/>
  <c r="G260" i="16"/>
  <c r="G251" i="16"/>
  <c r="G242" i="16"/>
  <c r="G237" i="16"/>
  <c r="G228" i="16"/>
  <c r="G219" i="16"/>
  <c r="G210" i="16"/>
  <c r="G205" i="16"/>
  <c r="G196" i="16"/>
  <c r="G187" i="16"/>
  <c r="G178" i="16"/>
  <c r="G173" i="16"/>
  <c r="G972" i="16"/>
  <c r="G869" i="16"/>
  <c r="G836" i="16"/>
  <c r="G733" i="16"/>
  <c r="G700" i="16"/>
  <c r="G669" i="16"/>
  <c r="G606" i="16"/>
  <c r="G596" i="16"/>
  <c r="G585" i="16"/>
  <c r="G554" i="16"/>
  <c r="G534" i="16"/>
  <c r="G525" i="16"/>
  <c r="G479" i="16"/>
  <c r="G470" i="16"/>
  <c r="G462" i="16"/>
  <c r="G454" i="16"/>
  <c r="G446" i="16"/>
  <c r="G438" i="16"/>
  <c r="G430" i="16"/>
  <c r="G422" i="16"/>
  <c r="G414" i="16"/>
  <c r="G406" i="16"/>
  <c r="G398" i="16"/>
  <c r="G390" i="16"/>
  <c r="G382" i="16"/>
  <c r="G374" i="16"/>
  <c r="G366" i="16"/>
  <c r="G359" i="16"/>
  <c r="G350" i="16"/>
  <c r="G345" i="16"/>
  <c r="G336" i="16"/>
  <c r="G327" i="16"/>
  <c r="G318" i="16"/>
  <c r="G313" i="16"/>
  <c r="G304" i="16"/>
  <c r="G295" i="16"/>
  <c r="G286" i="16"/>
  <c r="G281" i="16"/>
  <c r="G272" i="16"/>
  <c r="G263" i="16"/>
  <c r="G254" i="16"/>
  <c r="G249" i="16"/>
  <c r="G240" i="16"/>
  <c r="G231" i="16"/>
  <c r="G222" i="16"/>
  <c r="G217" i="16"/>
  <c r="G208" i="16"/>
  <c r="G199" i="16"/>
  <c r="G190" i="16"/>
  <c r="G185" i="16"/>
  <c r="G176" i="16"/>
  <c r="G167" i="16"/>
  <c r="G158" i="16"/>
  <c r="G154" i="16"/>
  <c r="G150" i="16"/>
  <c r="G146" i="16"/>
  <c r="G142" i="16"/>
  <c r="G138" i="16"/>
  <c r="G134" i="16"/>
  <c r="G130" i="16"/>
  <c r="G126" i="16"/>
  <c r="G122" i="16"/>
  <c r="G118" i="16"/>
  <c r="G114" i="16"/>
  <c r="G110" i="16"/>
  <c r="G106" i="16"/>
  <c r="G102" i="16"/>
  <c r="G98" i="16"/>
  <c r="G94" i="16"/>
  <c r="G90" i="16"/>
  <c r="G86" i="16"/>
  <c r="G82" i="16"/>
  <c r="G78" i="16"/>
  <c r="G74" i="16"/>
  <c r="G70" i="16"/>
  <c r="G66" i="16"/>
  <c r="G62" i="16"/>
  <c r="G58" i="16"/>
  <c r="G54" i="16"/>
  <c r="G50" i="16"/>
  <c r="G917" i="16"/>
  <c r="G780" i="16"/>
  <c r="G630" i="16"/>
  <c r="G568" i="16"/>
  <c r="G491" i="16"/>
  <c r="G473" i="16"/>
  <c r="G351" i="16"/>
  <c r="G342" i="16"/>
  <c r="G305" i="16"/>
  <c r="G296" i="16"/>
  <c r="G287" i="16"/>
  <c r="G278" i="16"/>
  <c r="G241" i="16"/>
  <c r="G232" i="16"/>
  <c r="G223" i="16"/>
  <c r="G214" i="16"/>
  <c r="G177" i="16"/>
  <c r="G168" i="16"/>
  <c r="G161" i="16"/>
  <c r="G135" i="16"/>
  <c r="G129" i="16"/>
  <c r="G103" i="16"/>
  <c r="G97" i="16"/>
  <c r="G71" i="16"/>
  <c r="G65" i="16"/>
  <c r="G36" i="16"/>
  <c r="G11" i="16"/>
  <c r="G27" i="16"/>
  <c r="G908" i="16"/>
  <c r="G772" i="16"/>
  <c r="G653" i="16"/>
  <c r="G628" i="16"/>
  <c r="G586" i="16"/>
  <c r="G565" i="16"/>
  <c r="G544" i="16"/>
  <c r="G507" i="16"/>
  <c r="G489" i="16"/>
  <c r="G341" i="16"/>
  <c r="G332" i="16"/>
  <c r="G323" i="16"/>
  <c r="G314" i="16"/>
  <c r="G277" i="16"/>
  <c r="G268" i="16"/>
  <c r="G259" i="16"/>
  <c r="G250" i="16"/>
  <c r="G213" i="16"/>
  <c r="G204" i="16"/>
  <c r="G195" i="16"/>
  <c r="G186" i="16"/>
  <c r="G147" i="16"/>
  <c r="G141" i="16"/>
  <c r="G115" i="16"/>
  <c r="G109" i="16"/>
  <c r="G83" i="16"/>
  <c r="G77" i="16"/>
  <c r="G51" i="16"/>
  <c r="G44" i="16"/>
  <c r="G39" i="16"/>
  <c r="G31" i="16"/>
  <c r="G29" i="16"/>
  <c r="G21" i="16"/>
  <c r="G12" i="16"/>
  <c r="G63" i="16"/>
  <c r="G969" i="16"/>
  <c r="G833" i="16"/>
  <c r="G696" i="16"/>
  <c r="G649" i="16"/>
  <c r="G605" i="16"/>
  <c r="G584" i="16"/>
  <c r="G542" i="16"/>
  <c r="G487" i="16"/>
  <c r="G469" i="16"/>
  <c r="G453" i="16"/>
  <c r="G437" i="16"/>
  <c r="G421" i="16"/>
  <c r="G405" i="16"/>
  <c r="G389" i="16"/>
  <c r="G373" i="16"/>
  <c r="G349" i="16"/>
  <c r="G340" i="16"/>
  <c r="G331" i="16"/>
  <c r="G322" i="16"/>
  <c r="G285" i="16"/>
  <c r="G276" i="16"/>
  <c r="G267" i="16"/>
  <c r="G258" i="16"/>
  <c r="G221" i="16"/>
  <c r="G212" i="16"/>
  <c r="G203" i="16"/>
  <c r="G194" i="16"/>
  <c r="G159" i="16"/>
  <c r="G153" i="16"/>
  <c r="G127" i="16"/>
  <c r="G121" i="16"/>
  <c r="G95" i="16"/>
  <c r="G89" i="16"/>
  <c r="G57" i="16"/>
  <c r="G41" i="16"/>
  <c r="G34" i="16"/>
  <c r="G25" i="16"/>
  <c r="G24" i="16"/>
  <c r="G13" i="16"/>
  <c r="F3" i="16"/>
  <c r="G805" i="16"/>
  <c r="G673" i="16"/>
  <c r="G638" i="16"/>
  <c r="G617" i="16"/>
  <c r="G498" i="16"/>
  <c r="G355" i="16"/>
  <c r="G346" i="16"/>
  <c r="G309" i="16"/>
  <c r="G300" i="16"/>
  <c r="G291" i="16"/>
  <c r="G282" i="16"/>
  <c r="G245" i="16"/>
  <c r="G236" i="16"/>
  <c r="G227" i="16"/>
  <c r="G218" i="16"/>
  <c r="G181" i="16"/>
  <c r="G172" i="16"/>
  <c r="G157" i="16"/>
  <c r="G131" i="16"/>
  <c r="G125" i="16"/>
  <c r="G99" i="16"/>
  <c r="G93" i="16"/>
  <c r="G67" i="16"/>
  <c r="G61" i="16"/>
  <c r="G45" i="16"/>
  <c r="G35" i="16"/>
  <c r="G28" i="16"/>
  <c r="G26" i="16"/>
  <c r="G16" i="16"/>
  <c r="G936" i="16"/>
  <c r="G594" i="16"/>
  <c r="G533" i="16"/>
  <c r="G478" i="16"/>
  <c r="G461" i="16"/>
  <c r="G445" i="16"/>
  <c r="G429" i="16"/>
  <c r="G413" i="16"/>
  <c r="G397" i="16"/>
  <c r="G381" i="16"/>
  <c r="G365" i="16"/>
  <c r="G354" i="16"/>
  <c r="G317" i="16"/>
  <c r="G308" i="16"/>
  <c r="G299" i="16"/>
  <c r="G290" i="16"/>
  <c r="G253" i="16"/>
  <c r="G244" i="16"/>
  <c r="G235" i="16"/>
  <c r="G226" i="16"/>
  <c r="G189" i="16"/>
  <c r="G180" i="16"/>
  <c r="G171" i="16"/>
  <c r="G163" i="16"/>
  <c r="G143" i="16"/>
  <c r="G137" i="16"/>
  <c r="G111" i="16"/>
  <c r="G105" i="16"/>
  <c r="G79" i="16"/>
  <c r="G73" i="16"/>
  <c r="G38" i="16"/>
  <c r="G30" i="16"/>
  <c r="G20" i="16"/>
  <c r="G262" i="16"/>
  <c r="G119" i="16"/>
  <c r="G246" i="16"/>
  <c r="G319" i="16"/>
  <c r="G557" i="16"/>
  <c r="G33" i="16"/>
  <c r="G43" i="16"/>
  <c r="G87" i="16"/>
  <c r="G175" i="16"/>
  <c r="G248" i="16"/>
  <c r="G562" i="16"/>
  <c r="G19" i="16"/>
  <c r="G139" i="16"/>
  <c r="G326" i="16"/>
  <c r="G573" i="16"/>
  <c r="G14" i="16"/>
  <c r="G91" i="16"/>
  <c r="G107" i="16"/>
  <c r="G182" i="16"/>
  <c r="G207" i="16"/>
  <c r="G230" i="16"/>
  <c r="G255" i="16"/>
  <c r="G280" i="16"/>
  <c r="G303" i="16"/>
  <c r="G328" i="16"/>
  <c r="G353" i="16"/>
  <c r="G523" i="16"/>
  <c r="G578" i="16"/>
  <c r="G764" i="16"/>
  <c r="G10" i="16"/>
  <c r="G59" i="16"/>
  <c r="G75" i="16"/>
  <c r="G145" i="16"/>
  <c r="G162" i="16"/>
  <c r="G184" i="16"/>
  <c r="G209" i="16"/>
  <c r="G257" i="16"/>
  <c r="G482" i="16"/>
  <c r="G641" i="16"/>
  <c r="G797" i="16"/>
  <c r="F8" i="6"/>
  <c r="F8" i="16"/>
  <c r="H35" i="12"/>
  <c r="J21" i="16"/>
  <c r="J24" i="16" a="1"/>
  <c r="J25" i="16"/>
  <c r="J19" i="16"/>
  <c r="J20" i="16"/>
  <c r="I17" i="16"/>
  <c r="G8" i="16"/>
  <c r="J23" i="16"/>
  <c r="I7" i="16"/>
  <c r="J22" i="16"/>
  <c r="H34" i="12"/>
  <c r="J45" i="16"/>
  <c r="J44" i="16"/>
  <c r="I39" i="16"/>
  <c r="I29" i="16"/>
  <c r="J41" i="16"/>
  <c r="J46" i="16" a="1"/>
  <c r="J47" i="16"/>
  <c r="J42" i="16"/>
  <c r="J43" i="16"/>
  <c r="J24" i="16"/>
  <c r="L24" i="16"/>
  <c r="K24" i="16"/>
  <c r="I8" i="16"/>
  <c r="I9" i="16"/>
  <c r="I10" i="16"/>
  <c r="I11" i="16"/>
  <c r="I12" i="16"/>
  <c r="I13" i="16"/>
  <c r="I14" i="16"/>
  <c r="I15" i="16"/>
  <c r="I16" i="16"/>
  <c r="J7" i="16" a="1"/>
  <c r="B45" i="14"/>
  <c r="G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E3" i="14"/>
  <c r="G991" i="14"/>
  <c r="G438" i="14"/>
  <c r="G342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G849" i="14"/>
  <c r="G32" i="14"/>
  <c r="G18" i="14"/>
  <c r="G355" i="14"/>
  <c r="G922" i="14"/>
  <c r="G24" i="14"/>
  <c r="G381" i="14"/>
  <c r="G958" i="14"/>
  <c r="G569" i="14"/>
  <c r="G189" i="14"/>
  <c r="G584" i="14"/>
  <c r="G214" i="14"/>
  <c r="G617" i="14"/>
  <c r="G163" i="14"/>
  <c r="G227" i="14"/>
  <c r="G643" i="14"/>
  <c r="K46" i="16"/>
  <c r="J46" i="16"/>
  <c r="M46" i="16"/>
  <c r="L46" i="16"/>
  <c r="I30" i="16"/>
  <c r="I31" i="16"/>
  <c r="I32" i="16"/>
  <c r="I33" i="16"/>
  <c r="I34" i="16"/>
  <c r="I35" i="16"/>
  <c r="I36" i="16"/>
  <c r="I37" i="16"/>
  <c r="I38" i="16"/>
  <c r="J12" i="16"/>
  <c r="K12" i="16"/>
  <c r="J11" i="16"/>
  <c r="K11" i="16"/>
  <c r="J10" i="16"/>
  <c r="K10" i="16"/>
  <c r="J15" i="16"/>
  <c r="K15" i="16"/>
  <c r="J7" i="16"/>
  <c r="K7" i="16"/>
  <c r="L7" i="16"/>
  <c r="J17" i="16"/>
  <c r="K17" i="16"/>
  <c r="J16" i="16"/>
  <c r="K16" i="16"/>
  <c r="J13" i="16"/>
  <c r="K13" i="16"/>
  <c r="J14" i="16"/>
  <c r="K14" i="16"/>
  <c r="J9" i="16"/>
  <c r="K9" i="16"/>
  <c r="J8" i="16"/>
  <c r="K8" i="16"/>
  <c r="G37" i="14"/>
  <c r="G253" i="14"/>
  <c r="G452" i="14"/>
  <c r="G671" i="14"/>
  <c r="G45" i="14"/>
  <c r="G278" i="14"/>
  <c r="G481" i="14"/>
  <c r="G699" i="14"/>
  <c r="G125" i="14"/>
  <c r="G291" i="14"/>
  <c r="G511" i="14"/>
  <c r="G781" i="14"/>
  <c r="G16" i="14"/>
  <c r="G150" i="14"/>
  <c r="G317" i="14"/>
  <c r="G554" i="14"/>
  <c r="G813" i="14"/>
  <c r="G1004" i="14"/>
  <c r="G1000" i="14"/>
  <c r="G996" i="14"/>
  <c r="G992" i="14"/>
  <c r="G988" i="14"/>
  <c r="G984" i="14"/>
  <c r="G980" i="14"/>
  <c r="G976" i="14"/>
  <c r="G972" i="14"/>
  <c r="G968" i="14"/>
  <c r="G964" i="14"/>
  <c r="G960" i="14"/>
  <c r="G956" i="14"/>
  <c r="G952" i="14"/>
  <c r="G948" i="14"/>
  <c r="G944" i="14"/>
  <c r="G940" i="14"/>
  <c r="G936" i="14"/>
  <c r="G932" i="14"/>
  <c r="G928" i="14"/>
  <c r="G924" i="14"/>
  <c r="G920" i="14"/>
  <c r="G916" i="14"/>
  <c r="G912" i="14"/>
  <c r="G908" i="14"/>
  <c r="G904" i="14"/>
  <c r="G900" i="14"/>
  <c r="G896" i="14"/>
  <c r="G892" i="14"/>
  <c r="G888" i="14"/>
  <c r="G884" i="14"/>
  <c r="G880" i="14"/>
  <c r="G876" i="14"/>
  <c r="G872" i="14"/>
  <c r="G868" i="14"/>
  <c r="G864" i="14"/>
  <c r="G860" i="14"/>
  <c r="G856" i="14"/>
  <c r="G852" i="14"/>
  <c r="G848" i="14"/>
  <c r="G844" i="14"/>
  <c r="G840" i="14"/>
  <c r="G836" i="14"/>
  <c r="G832" i="14"/>
  <c r="G828" i="14"/>
  <c r="G824" i="14"/>
  <c r="G820" i="14"/>
  <c r="G816" i="14"/>
  <c r="G812" i="14"/>
  <c r="G808" i="14"/>
  <c r="G804" i="14"/>
  <c r="G800" i="14"/>
  <c r="G796" i="14"/>
  <c r="G792" i="14"/>
  <c r="G788" i="14"/>
  <c r="G784" i="14"/>
  <c r="G780" i="14"/>
  <c r="G776" i="14"/>
  <c r="G772" i="14"/>
  <c r="G768" i="14"/>
  <c r="G764" i="14"/>
  <c r="G760" i="14"/>
  <c r="G756" i="14"/>
  <c r="G752" i="14"/>
  <c r="G748" i="14"/>
  <c r="G744" i="14"/>
  <c r="G740" i="14"/>
  <c r="G736" i="14"/>
  <c r="G732" i="14"/>
  <c r="G728" i="14"/>
  <c r="G724" i="14"/>
  <c r="G720" i="14"/>
  <c r="G716" i="14"/>
  <c r="G712" i="14"/>
  <c r="G708" i="14"/>
  <c r="G704" i="14"/>
  <c r="G700" i="14"/>
  <c r="G696" i="14"/>
  <c r="G692" i="14"/>
  <c r="G688" i="14"/>
  <c r="G684" i="14"/>
  <c r="G680" i="14"/>
  <c r="G676" i="14"/>
  <c r="G672" i="14"/>
  <c r="G668" i="14"/>
  <c r="G664" i="14"/>
  <c r="G660" i="14"/>
  <c r="G656" i="14"/>
  <c r="G652" i="14"/>
  <c r="G648" i="14"/>
  <c r="G644" i="14"/>
  <c r="G640" i="14"/>
  <c r="G636" i="14"/>
  <c r="G632" i="14"/>
  <c r="G628" i="14"/>
  <c r="G624" i="14"/>
  <c r="G620" i="14"/>
  <c r="G1007" i="14"/>
  <c r="G989" i="14"/>
  <c r="G982" i="14"/>
  <c r="G975" i="14"/>
  <c r="G957" i="14"/>
  <c r="G950" i="14"/>
  <c r="G943" i="14"/>
  <c r="G925" i="14"/>
  <c r="G918" i="14"/>
  <c r="G911" i="14"/>
  <c r="G893" i="14"/>
  <c r="G886" i="14"/>
  <c r="G879" i="14"/>
  <c r="G861" i="14"/>
  <c r="G854" i="14"/>
  <c r="G847" i="14"/>
  <c r="G829" i="14"/>
  <c r="G822" i="14"/>
  <c r="G815" i="14"/>
  <c r="G797" i="14"/>
  <c r="G790" i="14"/>
  <c r="G783" i="14"/>
  <c r="G765" i="14"/>
  <c r="G758" i="14"/>
  <c r="G751" i="14"/>
  <c r="G733" i="14"/>
  <c r="G726" i="14"/>
  <c r="G719" i="14"/>
  <c r="G701" i="14"/>
  <c r="G694" i="14"/>
  <c r="G687" i="14"/>
  <c r="G669" i="14"/>
  <c r="G662" i="14"/>
  <c r="G655" i="14"/>
  <c r="G637" i="14"/>
  <c r="G630" i="14"/>
  <c r="G623" i="14"/>
  <c r="G1003" i="14"/>
  <c r="G985" i="14"/>
  <c r="G978" i="14"/>
  <c r="G971" i="14"/>
  <c r="G953" i="14"/>
  <c r="G946" i="14"/>
  <c r="G939" i="14"/>
  <c r="G921" i="14"/>
  <c r="G914" i="14"/>
  <c r="G907" i="14"/>
  <c r="G889" i="14"/>
  <c r="G882" i="14"/>
  <c r="G875" i="14"/>
  <c r="G857" i="14"/>
  <c r="G850" i="14"/>
  <c r="G843" i="14"/>
  <c r="G825" i="14"/>
  <c r="G818" i="14"/>
  <c r="G811" i="14"/>
  <c r="G793" i="14"/>
  <c r="G786" i="14"/>
  <c r="G779" i="14"/>
  <c r="G761" i="14"/>
  <c r="G754" i="14"/>
  <c r="G747" i="14"/>
  <c r="G729" i="14"/>
  <c r="G722" i="14"/>
  <c r="G715" i="14"/>
  <c r="G697" i="14"/>
  <c r="G690" i="14"/>
  <c r="G683" i="14"/>
  <c r="G665" i="14"/>
  <c r="G658" i="14"/>
  <c r="G651" i="14"/>
  <c r="G633" i="14"/>
  <c r="G626" i="14"/>
  <c r="G619" i="14"/>
  <c r="G614" i="14"/>
  <c r="G610" i="14"/>
  <c r="G606" i="14"/>
  <c r="G602" i="14"/>
  <c r="G598" i="14"/>
  <c r="G594" i="14"/>
  <c r="G997" i="14"/>
  <c r="G987" i="14"/>
  <c r="G979" i="14"/>
  <c r="G962" i="14"/>
  <c r="G954" i="14"/>
  <c r="G937" i="14"/>
  <c r="G929" i="14"/>
  <c r="G919" i="14"/>
  <c r="G894" i="14"/>
  <c r="G869" i="14"/>
  <c r="G859" i="14"/>
  <c r="G851" i="14"/>
  <c r="G834" i="14"/>
  <c r="G826" i="14"/>
  <c r="G809" i="14"/>
  <c r="G801" i="14"/>
  <c r="G791" i="14"/>
  <c r="G766" i="14"/>
  <c r="G741" i="14"/>
  <c r="G731" i="14"/>
  <c r="G723" i="14"/>
  <c r="G706" i="14"/>
  <c r="G698" i="14"/>
  <c r="G681" i="14"/>
  <c r="G673" i="14"/>
  <c r="G663" i="14"/>
  <c r="G638" i="14"/>
  <c r="G608" i="14"/>
  <c r="G603" i="14"/>
  <c r="G592" i="14"/>
  <c r="G583" i="14"/>
  <c r="G574" i="14"/>
  <c r="G565" i="14"/>
  <c r="G560" i="14"/>
  <c r="G551" i="14"/>
  <c r="G542" i="14"/>
  <c r="G533" i="14"/>
  <c r="G528" i="14"/>
  <c r="G519" i="14"/>
  <c r="G510" i="14"/>
  <c r="G501" i="14"/>
  <c r="G496" i="14"/>
  <c r="G487" i="14"/>
  <c r="G478" i="14"/>
  <c r="G469" i="14"/>
  <c r="G464" i="14"/>
  <c r="G455" i="14"/>
  <c r="G446" i="14"/>
  <c r="G437" i="14"/>
  <c r="G432" i="14"/>
  <c r="G423" i="14"/>
  <c r="G414" i="14"/>
  <c r="G405" i="14"/>
  <c r="G400" i="14"/>
  <c r="G994" i="14"/>
  <c r="G986" i="14"/>
  <c r="G969" i="14"/>
  <c r="G961" i="14"/>
  <c r="G951" i="14"/>
  <c r="G926" i="14"/>
  <c r="G901" i="14"/>
  <c r="G891" i="14"/>
  <c r="G883" i="14"/>
  <c r="G866" i="14"/>
  <c r="G858" i="14"/>
  <c r="G841" i="14"/>
  <c r="G833" i="14"/>
  <c r="G823" i="14"/>
  <c r="G798" i="14"/>
  <c r="G773" i="14"/>
  <c r="G763" i="14"/>
  <c r="G755" i="14"/>
  <c r="G738" i="14"/>
  <c r="G730" i="14"/>
  <c r="G713" i="14"/>
  <c r="G705" i="14"/>
  <c r="G695" i="14"/>
  <c r="G670" i="14"/>
  <c r="G645" i="14"/>
  <c r="G635" i="14"/>
  <c r="G627" i="14"/>
  <c r="G612" i="14"/>
  <c r="G607" i="14"/>
  <c r="G596" i="14"/>
  <c r="G591" i="14"/>
  <c r="G582" i="14"/>
  <c r="G573" i="14"/>
  <c r="G568" i="14"/>
  <c r="G559" i="14"/>
  <c r="G550" i="14"/>
  <c r="G541" i="14"/>
  <c r="G536" i="14"/>
  <c r="G527" i="14"/>
  <c r="G518" i="14"/>
  <c r="G509" i="14"/>
  <c r="G504" i="14"/>
  <c r="G495" i="14"/>
  <c r="G486" i="14"/>
  <c r="G477" i="14"/>
  <c r="G472" i="14"/>
  <c r="G463" i="14"/>
  <c r="G454" i="14"/>
  <c r="G445" i="14"/>
  <c r="G440" i="14"/>
  <c r="G431" i="14"/>
  <c r="G422" i="14"/>
  <c r="G413" i="14"/>
  <c r="G408" i="14"/>
  <c r="G399" i="14"/>
  <c r="G1006" i="14"/>
  <c r="G998" i="14"/>
  <c r="G981" i="14"/>
  <c r="G973" i="14"/>
  <c r="G963" i="14"/>
  <c r="G938" i="14"/>
  <c r="G913" i="14"/>
  <c r="G903" i="14"/>
  <c r="G895" i="14"/>
  <c r="G878" i="14"/>
  <c r="G870" i="14"/>
  <c r="G853" i="14"/>
  <c r="G845" i="14"/>
  <c r="G835" i="14"/>
  <c r="G810" i="14"/>
  <c r="G785" i="14"/>
  <c r="G775" i="14"/>
  <c r="G767" i="14"/>
  <c r="G750" i="14"/>
  <c r="G742" i="14"/>
  <c r="G725" i="14"/>
  <c r="G717" i="14"/>
  <c r="G707" i="14"/>
  <c r="G682" i="14"/>
  <c r="G657" i="14"/>
  <c r="G647" i="14"/>
  <c r="G639" i="14"/>
  <c r="G622" i="14"/>
  <c r="G609" i="14"/>
  <c r="G593" i="14"/>
  <c r="G588" i="14"/>
  <c r="G579" i="14"/>
  <c r="G570" i="14"/>
  <c r="G561" i="14"/>
  <c r="G556" i="14"/>
  <c r="G547" i="14"/>
  <c r="G538" i="14"/>
  <c r="G529" i="14"/>
  <c r="G524" i="14"/>
  <c r="G515" i="14"/>
  <c r="G506" i="14"/>
  <c r="G497" i="14"/>
  <c r="G492" i="14"/>
  <c r="G483" i="14"/>
  <c r="G474" i="14"/>
  <c r="G465" i="14"/>
  <c r="G460" i="14"/>
  <c r="G451" i="14"/>
  <c r="G442" i="14"/>
  <c r="G433" i="14"/>
  <c r="G428" i="14"/>
  <c r="G419" i="14"/>
  <c r="G410" i="14"/>
  <c r="G401" i="14"/>
  <c r="G396" i="14"/>
  <c r="G392" i="14"/>
  <c r="G388" i="14"/>
  <c r="G384" i="14"/>
  <c r="G380" i="14"/>
  <c r="G376" i="14"/>
  <c r="G372" i="14"/>
  <c r="G368" i="14"/>
  <c r="G364" i="14"/>
  <c r="G360" i="14"/>
  <c r="G356" i="14"/>
  <c r="G352" i="14"/>
  <c r="G348" i="14"/>
  <c r="G344" i="14"/>
  <c r="G340" i="14"/>
  <c r="G336" i="14"/>
  <c r="G332" i="14"/>
  <c r="G328" i="14"/>
  <c r="G324" i="14"/>
  <c r="G320" i="14"/>
  <c r="G316" i="14"/>
  <c r="G312" i="14"/>
  <c r="G308" i="14"/>
  <c r="G304" i="14"/>
  <c r="G300" i="14"/>
  <c r="G296" i="14"/>
  <c r="G292" i="14"/>
  <c r="G288" i="14"/>
  <c r="G284" i="14"/>
  <c r="G280" i="14"/>
  <c r="G276" i="14"/>
  <c r="G272" i="14"/>
  <c r="G268" i="14"/>
  <c r="G264" i="14"/>
  <c r="G260" i="14"/>
  <c r="G256" i="14"/>
  <c r="G252" i="14"/>
  <c r="G248" i="14"/>
  <c r="G244" i="14"/>
  <c r="G240" i="14"/>
  <c r="G236" i="14"/>
  <c r="G232" i="14"/>
  <c r="G228" i="14"/>
  <c r="G224" i="14"/>
  <c r="G220" i="14"/>
  <c r="G216" i="14"/>
  <c r="G212" i="14"/>
  <c r="G208" i="14"/>
  <c r="G204" i="14"/>
  <c r="G200" i="14"/>
  <c r="G196" i="14"/>
  <c r="G192" i="14"/>
  <c r="G188" i="14"/>
  <c r="G184" i="14"/>
  <c r="G180" i="14"/>
  <c r="G176" i="14"/>
  <c r="G172" i="14"/>
  <c r="G168" i="14"/>
  <c r="G164" i="14"/>
  <c r="G160" i="14"/>
  <c r="G156" i="14"/>
  <c r="G152" i="14"/>
  <c r="G148" i="14"/>
  <c r="G144" i="14"/>
  <c r="G140" i="14"/>
  <c r="G136" i="14"/>
  <c r="G132" i="14"/>
  <c r="G128" i="14"/>
  <c r="G124" i="14"/>
  <c r="G941" i="14"/>
  <c r="G898" i="14"/>
  <c r="G885" i="14"/>
  <c r="G871" i="14"/>
  <c r="G830" i="14"/>
  <c r="G817" i="14"/>
  <c r="G803" i="14"/>
  <c r="G789" i="14"/>
  <c r="G777" i="14"/>
  <c r="G762" i="14"/>
  <c r="G749" i="14"/>
  <c r="G735" i="14"/>
  <c r="G721" i="14"/>
  <c r="G709" i="14"/>
  <c r="G679" i="14"/>
  <c r="G653" i="14"/>
  <c r="G641" i="14"/>
  <c r="G613" i="14"/>
  <c r="G605" i="14"/>
  <c r="G589" i="14"/>
  <c r="G581" i="14"/>
  <c r="G552" i="14"/>
  <c r="G544" i="14"/>
  <c r="G537" i="14"/>
  <c r="G530" i="14"/>
  <c r="G522" i="14"/>
  <c r="G500" i="14"/>
  <c r="G479" i="14"/>
  <c r="G471" i="14"/>
  <c r="G457" i="14"/>
  <c r="G449" i="14"/>
  <c r="G427" i="14"/>
  <c r="G420" i="14"/>
  <c r="G412" i="14"/>
  <c r="G406" i="14"/>
  <c r="G398" i="14"/>
  <c r="G391" i="14"/>
  <c r="G385" i="14"/>
  <c r="G378" i="14"/>
  <c r="G359" i="14"/>
  <c r="G353" i="14"/>
  <c r="G346" i="14"/>
  <c r="G327" i="14"/>
  <c r="G321" i="14"/>
  <c r="G314" i="14"/>
  <c r="G295" i="14"/>
  <c r="G289" i="14"/>
  <c r="G282" i="14"/>
  <c r="G263" i="14"/>
  <c r="G257" i="14"/>
  <c r="G250" i="14"/>
  <c r="G231" i="14"/>
  <c r="G225" i="14"/>
  <c r="G218" i="14"/>
  <c r="G199" i="14"/>
  <c r="G193" i="14"/>
  <c r="G186" i="14"/>
  <c r="G167" i="14"/>
  <c r="G161" i="14"/>
  <c r="G154" i="14"/>
  <c r="G135" i="14"/>
  <c r="G129" i="14"/>
  <c r="G122" i="14"/>
  <c r="G118" i="14"/>
  <c r="G114" i="14"/>
  <c r="G110" i="14"/>
  <c r="G106" i="14"/>
  <c r="G102" i="14"/>
  <c r="G98" i="14"/>
  <c r="G94" i="14"/>
  <c r="G90" i="14"/>
  <c r="G86" i="14"/>
  <c r="G82" i="14"/>
  <c r="G78" i="14"/>
  <c r="G74" i="14"/>
  <c r="G70" i="14"/>
  <c r="G66" i="14"/>
  <c r="G62" i="14"/>
  <c r="G58" i="14"/>
  <c r="G54" i="14"/>
  <c r="G50" i="14"/>
  <c r="G44" i="14"/>
  <c r="G39" i="14"/>
  <c r="G31" i="14"/>
  <c r="G28" i="14"/>
  <c r="G22" i="14"/>
  <c r="G15" i="14"/>
  <c r="G993" i="14"/>
  <c r="G966" i="14"/>
  <c r="G923" i="14"/>
  <c r="G910" i="14"/>
  <c r="G855" i="14"/>
  <c r="G842" i="14"/>
  <c r="G814" i="14"/>
  <c r="G802" i="14"/>
  <c r="G1001" i="14"/>
  <c r="G974" i="14"/>
  <c r="G959" i="14"/>
  <c r="G947" i="14"/>
  <c r="G933" i="14"/>
  <c r="G906" i="14"/>
  <c r="G865" i="14"/>
  <c r="G838" i="14"/>
  <c r="G795" i="14"/>
  <c r="G782" i="14"/>
  <c r="G727" i="14"/>
  <c r="G714" i="14"/>
  <c r="G686" i="14"/>
  <c r="G674" i="14"/>
  <c r="G659" i="14"/>
  <c r="G646" i="14"/>
  <c r="G618" i="14"/>
  <c r="G600" i="14"/>
  <c r="G585" i="14"/>
  <c r="G577" i="14"/>
  <c r="G555" i="14"/>
  <c r="G548" i="14"/>
  <c r="G540" i="14"/>
  <c r="G534" i="14"/>
  <c r="G526" i="14"/>
  <c r="G482" i="14"/>
  <c r="G475" i="14"/>
  <c r="G467" i="14"/>
  <c r="G461" i="14"/>
  <c r="G453" i="14"/>
  <c r="G424" i="14"/>
  <c r="G416" i="14"/>
  <c r="G409" i="14"/>
  <c r="G402" i="14"/>
  <c r="G394" i="14"/>
  <c r="G375" i="14"/>
  <c r="G369" i="14"/>
  <c r="G362" i="14"/>
  <c r="G343" i="14"/>
  <c r="G337" i="14"/>
  <c r="G330" i="14"/>
  <c r="G311" i="14"/>
  <c r="G305" i="14"/>
  <c r="G298" i="14"/>
  <c r="G279" i="14"/>
  <c r="G273" i="14"/>
  <c r="G266" i="14"/>
  <c r="G247" i="14"/>
  <c r="G241" i="14"/>
  <c r="G234" i="14"/>
  <c r="G215" i="14"/>
  <c r="G209" i="14"/>
  <c r="G202" i="14"/>
  <c r="G183" i="14"/>
  <c r="G177" i="14"/>
  <c r="G170" i="14"/>
  <c r="G151" i="14"/>
  <c r="G145" i="14"/>
  <c r="G138" i="14"/>
  <c r="G120" i="14"/>
  <c r="G116" i="14"/>
  <c r="G112" i="14"/>
  <c r="G108" i="14"/>
  <c r="G104" i="14"/>
  <c r="G100" i="14"/>
  <c r="G96" i="14"/>
  <c r="G92" i="14"/>
  <c r="G88" i="14"/>
  <c r="G84" i="14"/>
  <c r="G80" i="14"/>
  <c r="G76" i="14"/>
  <c r="G72" i="14"/>
  <c r="G68" i="14"/>
  <c r="G64" i="14"/>
  <c r="G60" i="14"/>
  <c r="G56" i="14"/>
  <c r="G52" i="14"/>
  <c r="G48" i="14"/>
  <c r="G35" i="14"/>
  <c r="G26" i="14"/>
  <c r="G11" i="14"/>
  <c r="G983" i="14"/>
  <c r="G970" i="14"/>
  <c r="G942" i="14"/>
  <c r="G930" i="14"/>
  <c r="G915" i="14"/>
  <c r="G902" i="14"/>
  <c r="G874" i="14"/>
  <c r="G862" i="14"/>
  <c r="G821" i="14"/>
  <c r="G806" i="14"/>
  <c r="G794" i="14"/>
  <c r="G753" i="14"/>
  <c r="G685" i="14"/>
  <c r="G642" i="14"/>
  <c r="G629" i="14"/>
  <c r="G616" i="14"/>
  <c r="G599" i="14"/>
  <c r="G590" i="14"/>
  <c r="G546" i="14"/>
  <c r="G539" i="14"/>
  <c r="G531" i="14"/>
  <c r="G525" i="14"/>
  <c r="G517" i="14"/>
  <c r="G488" i="14"/>
  <c r="G480" i="14"/>
  <c r="G473" i="14"/>
  <c r="G466" i="14"/>
  <c r="G458" i="14"/>
  <c r="G436" i="14"/>
  <c r="G415" i="14"/>
  <c r="G407" i="14"/>
  <c r="G393" i="14"/>
  <c r="G386" i="14"/>
  <c r="G367" i="14"/>
  <c r="G361" i="14"/>
  <c r="G354" i="14"/>
  <c r="G335" i="14"/>
  <c r="G329" i="14"/>
  <c r="G322" i="14"/>
  <c r="G303" i="14"/>
  <c r="G297" i="14"/>
  <c r="G290" i="14"/>
  <c r="G271" i="14"/>
  <c r="G265" i="14"/>
  <c r="G258" i="14"/>
  <c r="G239" i="14"/>
  <c r="G233" i="14"/>
  <c r="G226" i="14"/>
  <c r="G207" i="14"/>
  <c r="G201" i="14"/>
  <c r="G194" i="14"/>
  <c r="G175" i="14"/>
  <c r="G169" i="14"/>
  <c r="G162" i="14"/>
  <c r="G143" i="14"/>
  <c r="G137" i="14"/>
  <c r="G130" i="14"/>
  <c r="G119" i="14"/>
  <c r="G115" i="14"/>
  <c r="G111" i="14"/>
  <c r="G107" i="14"/>
  <c r="G103" i="14"/>
  <c r="G99" i="14"/>
  <c r="G95" i="14"/>
  <c r="G91" i="14"/>
  <c r="G87" i="14"/>
  <c r="G83" i="14"/>
  <c r="G79" i="14"/>
  <c r="G75" i="14"/>
  <c r="G71" i="14"/>
  <c r="G67" i="14"/>
  <c r="G63" i="14"/>
  <c r="G59" i="14"/>
  <c r="G55" i="14"/>
  <c r="G51" i="14"/>
  <c r="G42" i="14"/>
  <c r="G33" i="14"/>
  <c r="G29" i="14"/>
  <c r="G13" i="14"/>
  <c r="F3" i="14"/>
  <c r="G995" i="14"/>
  <c r="G967" i="14"/>
  <c r="G955" i="14"/>
  <c r="G927" i="14"/>
  <c r="G899" i="14"/>
  <c r="G887" i="14"/>
  <c r="G873" i="14"/>
  <c r="G846" i="14"/>
  <c r="G831" i="14"/>
  <c r="G819" i="14"/>
  <c r="G805" i="14"/>
  <c r="G778" i="14"/>
  <c r="G737" i="14"/>
  <c r="G710" i="14"/>
  <c r="G667" i="14"/>
  <c r="G654" i="14"/>
  <c r="G615" i="14"/>
  <c r="G597" i="14"/>
  <c r="G575" i="14"/>
  <c r="G567" i="14"/>
  <c r="G553" i="14"/>
  <c r="G545" i="14"/>
  <c r="G523" i="14"/>
  <c r="G516" i="14"/>
  <c r="G508" i="14"/>
  <c r="G502" i="14"/>
  <c r="G494" i="14"/>
  <c r="G450" i="14"/>
  <c r="G443" i="14"/>
  <c r="G435" i="14"/>
  <c r="G429" i="14"/>
  <c r="G421" i="14"/>
  <c r="G379" i="14"/>
  <c r="G373" i="14"/>
  <c r="G366" i="14"/>
  <c r="G347" i="14"/>
  <c r="G341" i="14"/>
  <c r="G334" i="14"/>
  <c r="G315" i="14"/>
  <c r="G309" i="14"/>
  <c r="G302" i="14"/>
  <c r="G283" i="14"/>
  <c r="G277" i="14"/>
  <c r="G270" i="14"/>
  <c r="G251" i="14"/>
  <c r="G245" i="14"/>
  <c r="G238" i="14"/>
  <c r="G219" i="14"/>
  <c r="G213" i="14"/>
  <c r="G206" i="14"/>
  <c r="G187" i="14"/>
  <c r="G181" i="14"/>
  <c r="G174" i="14"/>
  <c r="G155" i="14"/>
  <c r="G149" i="14"/>
  <c r="G142" i="14"/>
  <c r="G123" i="14"/>
  <c r="G47" i="14"/>
  <c r="G126" i="14"/>
  <c r="G229" i="14"/>
  <c r="G267" i="14"/>
  <c r="G318" i="14"/>
  <c r="G357" i="14"/>
  <c r="G395" i="14"/>
  <c r="G439" i="14"/>
  <c r="G649" i="14"/>
  <c r="G53" i="14"/>
  <c r="G77" i="14"/>
  <c r="G101" i="14"/>
  <c r="G191" i="14"/>
  <c r="G319" i="14"/>
  <c r="G397" i="14"/>
  <c r="G484" i="14"/>
  <c r="G703" i="14"/>
  <c r="G931" i="14"/>
  <c r="G41" i="14"/>
  <c r="G179" i="14"/>
  <c r="G269" i="14"/>
  <c r="G307" i="14"/>
  <c r="G441" i="14"/>
  <c r="G499" i="14"/>
  <c r="G587" i="14"/>
  <c r="G678" i="14"/>
  <c r="G12" i="14"/>
  <c r="G23" i="14"/>
  <c r="G49" i="14"/>
  <c r="G65" i="14"/>
  <c r="G73" i="14"/>
  <c r="G81" i="14"/>
  <c r="G97" i="14"/>
  <c r="G105" i="14"/>
  <c r="G113" i="14"/>
  <c r="G146" i="14"/>
  <c r="G159" i="14"/>
  <c r="G185" i="14"/>
  <c r="G223" i="14"/>
  <c r="G313" i="14"/>
  <c r="G14" i="14"/>
  <c r="G34" i="14"/>
  <c r="G134" i="14"/>
  <c r="G147" i="14"/>
  <c r="G173" i="14"/>
  <c r="G198" i="14"/>
  <c r="G211" i="14"/>
  <c r="G237" i="14"/>
  <c r="G262" i="14"/>
  <c r="G275" i="14"/>
  <c r="G301" i="14"/>
  <c r="G326" i="14"/>
  <c r="G339" i="14"/>
  <c r="G365" i="14"/>
  <c r="G390" i="14"/>
  <c r="G404" i="14"/>
  <c r="G434" i="14"/>
  <c r="G448" i="14"/>
  <c r="G493" i="14"/>
  <c r="G507" i="14"/>
  <c r="G566" i="14"/>
  <c r="G580" i="14"/>
  <c r="G595" i="14"/>
  <c r="G666" i="14"/>
  <c r="G693" i="14"/>
  <c r="G746" i="14"/>
  <c r="G774" i="14"/>
  <c r="G807" i="14"/>
  <c r="G839" i="14"/>
  <c r="G881" i="14"/>
  <c r="G917" i="14"/>
  <c r="G990" i="14"/>
  <c r="G9" i="14"/>
  <c r="G21" i="14"/>
  <c r="G139" i="14"/>
  <c r="G165" i="14"/>
  <c r="G203" i="14"/>
  <c r="G382" i="14"/>
  <c r="G425" i="14"/>
  <c r="G468" i="14"/>
  <c r="G512" i="14"/>
  <c r="G571" i="14"/>
  <c r="G621" i="14"/>
  <c r="G702" i="14"/>
  <c r="G25" i="14"/>
  <c r="G61" i="14"/>
  <c r="G85" i="14"/>
  <c r="G109" i="14"/>
  <c r="G127" i="14"/>
  <c r="G242" i="14"/>
  <c r="G370" i="14"/>
  <c r="G411" i="14"/>
  <c r="G543" i="14"/>
  <c r="G586" i="14"/>
  <c r="G650" i="14"/>
  <c r="G1002" i="14"/>
  <c r="G38" i="14"/>
  <c r="G166" i="14"/>
  <c r="G371" i="14"/>
  <c r="G604" i="14"/>
  <c r="G17" i="14"/>
  <c r="G131" i="14"/>
  <c r="G157" i="14"/>
  <c r="G182" i="14"/>
  <c r="G195" i="14"/>
  <c r="G221" i="14"/>
  <c r="G246" i="14"/>
  <c r="G259" i="14"/>
  <c r="G285" i="14"/>
  <c r="G310" i="14"/>
  <c r="G323" i="14"/>
  <c r="G349" i="14"/>
  <c r="G374" i="14"/>
  <c r="G387" i="14"/>
  <c r="G430" i="14"/>
  <c r="G444" i="14"/>
  <c r="G459" i="14"/>
  <c r="G489" i="14"/>
  <c r="G503" i="14"/>
  <c r="G532" i="14"/>
  <c r="G562" i="14"/>
  <c r="G576" i="14"/>
  <c r="G631" i="14"/>
  <c r="G711" i="14"/>
  <c r="G739" i="14"/>
  <c r="G769" i="14"/>
  <c r="G827" i="14"/>
  <c r="G905" i="14"/>
  <c r="G935" i="14"/>
  <c r="G40" i="14"/>
  <c r="G190" i="14"/>
  <c r="G254" i="14"/>
  <c r="G293" i="14"/>
  <c r="G331" i="14"/>
  <c r="G498" i="14"/>
  <c r="G557" i="14"/>
  <c r="G601" i="14"/>
  <c r="G675" i="14"/>
  <c r="G757" i="14"/>
  <c r="G890" i="14"/>
  <c r="G999" i="14"/>
  <c r="G30" i="14"/>
  <c r="G46" i="14"/>
  <c r="G69" i="14"/>
  <c r="G93" i="14"/>
  <c r="G117" i="14"/>
  <c r="G153" i="14"/>
  <c r="G178" i="14"/>
  <c r="G217" i="14"/>
  <c r="G255" i="14"/>
  <c r="G281" i="14"/>
  <c r="G306" i="14"/>
  <c r="G345" i="14"/>
  <c r="G383" i="14"/>
  <c r="G470" i="14"/>
  <c r="G513" i="14"/>
  <c r="G677" i="14"/>
  <c r="G759" i="14"/>
  <c r="G965" i="14"/>
  <c r="G19" i="14"/>
  <c r="G205" i="14"/>
  <c r="G243" i="14"/>
  <c r="G294" i="14"/>
  <c r="G333" i="14"/>
  <c r="G426" i="14"/>
  <c r="G572" i="14"/>
  <c r="G787" i="14"/>
  <c r="G863" i="14"/>
  <c r="G934" i="14"/>
  <c r="G1005" i="14"/>
  <c r="G10" i="14"/>
  <c r="G27" i="14"/>
  <c r="G36" i="14"/>
  <c r="G43" i="14"/>
  <c r="G133" i="14"/>
  <c r="G158" i="14"/>
  <c r="G171" i="14"/>
  <c r="G197" i="14"/>
  <c r="G222" i="14"/>
  <c r="G235" i="14"/>
  <c r="G261" i="14"/>
  <c r="G286" i="14"/>
  <c r="G299" i="14"/>
  <c r="G325" i="14"/>
  <c r="G350" i="14"/>
  <c r="G363" i="14"/>
  <c r="G389" i="14"/>
  <c r="G417" i="14"/>
  <c r="G447" i="14"/>
  <c r="G490" i="14"/>
  <c r="G505" i="14"/>
  <c r="G520" i="14"/>
  <c r="G549" i="14"/>
  <c r="G563" i="14"/>
  <c r="G578" i="14"/>
  <c r="G634" i="14"/>
  <c r="G661" i="14"/>
  <c r="G689" i="14"/>
  <c r="G743" i="14"/>
  <c r="G770" i="14"/>
  <c r="G837" i="14"/>
  <c r="G867" i="14"/>
  <c r="G945" i="14"/>
  <c r="G977" i="14"/>
  <c r="G141" i="14"/>
  <c r="G230" i="14"/>
  <c r="G358" i="14"/>
  <c r="G456" i="14"/>
  <c r="G485" i="14"/>
  <c r="G514" i="14"/>
  <c r="G558" i="14"/>
  <c r="G625" i="14"/>
  <c r="G734" i="14"/>
  <c r="G897" i="14"/>
  <c r="G20" i="14"/>
  <c r="G57" i="14"/>
  <c r="G89" i="14"/>
  <c r="G121" i="14"/>
  <c r="G210" i="14"/>
  <c r="G249" i="14"/>
  <c r="G274" i="14"/>
  <c r="G287" i="14"/>
  <c r="G338" i="14"/>
  <c r="G351" i="14"/>
  <c r="G377" i="14"/>
  <c r="G403" i="14"/>
  <c r="G418" i="14"/>
  <c r="G462" i="14"/>
  <c r="G476" i="14"/>
  <c r="G491" i="14"/>
  <c r="G521" i="14"/>
  <c r="G535" i="14"/>
  <c r="G564" i="14"/>
  <c r="G611" i="14"/>
  <c r="G691" i="14"/>
  <c r="G718" i="14"/>
  <c r="G745" i="14"/>
  <c r="G771" i="14"/>
  <c r="G799" i="14"/>
  <c r="G877" i="14"/>
  <c r="G909" i="14"/>
  <c r="G949" i="14"/>
  <c r="H30" i="12"/>
  <c r="G26" i="12"/>
  <c r="H26" i="12"/>
  <c r="C82" i="12"/>
  <c r="E19" i="12"/>
  <c r="E20" i="12"/>
  <c r="E21" i="12"/>
  <c r="E22" i="12"/>
  <c r="E23" i="12"/>
  <c r="E24" i="12"/>
  <c r="E25" i="12"/>
  <c r="E26" i="12"/>
  <c r="E27" i="12"/>
  <c r="E28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D39" i="12"/>
  <c r="E39" i="12"/>
  <c r="D40" i="12"/>
  <c r="E40" i="12"/>
  <c r="D41" i="12"/>
  <c r="E41" i="12"/>
  <c r="D42" i="12"/>
  <c r="E42" i="12"/>
  <c r="D43" i="12"/>
  <c r="E43" i="12"/>
  <c r="D44" i="12"/>
  <c r="E44" i="12"/>
  <c r="D45" i="12"/>
  <c r="E45" i="12"/>
  <c r="D46" i="12"/>
  <c r="E46" i="12"/>
  <c r="D47" i="12"/>
  <c r="E47" i="12"/>
  <c r="D48" i="12"/>
  <c r="E48" i="12"/>
  <c r="D49" i="12"/>
  <c r="E49" i="12"/>
  <c r="D50" i="12"/>
  <c r="E50" i="12"/>
  <c r="D51" i="12"/>
  <c r="E51" i="12"/>
  <c r="D52" i="12"/>
  <c r="E52" i="12"/>
  <c r="D53" i="12"/>
  <c r="E53" i="12"/>
  <c r="D54" i="12"/>
  <c r="E54" i="12"/>
  <c r="D55" i="12"/>
  <c r="E55" i="12"/>
  <c r="D56" i="12"/>
  <c r="E56" i="12"/>
  <c r="D57" i="12"/>
  <c r="E57" i="12"/>
  <c r="D58" i="12"/>
  <c r="E58" i="12"/>
  <c r="D59" i="12"/>
  <c r="E59" i="12"/>
  <c r="D60" i="12"/>
  <c r="E60" i="12"/>
  <c r="D61" i="12"/>
  <c r="E61" i="12"/>
  <c r="D62" i="12"/>
  <c r="E62" i="12"/>
  <c r="D63" i="12"/>
  <c r="E63" i="12"/>
  <c r="D64" i="12"/>
  <c r="E64" i="12"/>
  <c r="D65" i="12"/>
  <c r="E65" i="12"/>
  <c r="D66" i="12"/>
  <c r="E66" i="12"/>
  <c r="D67" i="12"/>
  <c r="E67" i="12"/>
  <c r="D68" i="12"/>
  <c r="E68" i="12"/>
  <c r="D69" i="12"/>
  <c r="E69" i="12"/>
  <c r="D70" i="12"/>
  <c r="E70" i="12"/>
  <c r="D71" i="12"/>
  <c r="E71" i="12"/>
  <c r="D72" i="12"/>
  <c r="E72" i="12"/>
  <c r="D73" i="12"/>
  <c r="E73" i="12"/>
  <c r="D74" i="12"/>
  <c r="E74" i="12"/>
  <c r="D75" i="12"/>
  <c r="E75" i="12"/>
  <c r="D76" i="12"/>
  <c r="E76" i="12"/>
  <c r="D77" i="12"/>
  <c r="E77" i="12"/>
  <c r="D78" i="12"/>
  <c r="E78" i="12"/>
  <c r="D79" i="12"/>
  <c r="E79" i="12"/>
  <c r="D80" i="12"/>
  <c r="E80" i="12"/>
  <c r="D81" i="12"/>
  <c r="E81" i="12"/>
  <c r="H31" i="12"/>
  <c r="F8" i="14"/>
  <c r="J24" i="14" a="1"/>
  <c r="J24" i="14"/>
  <c r="L8" i="16"/>
  <c r="L9" i="16"/>
  <c r="L10" i="16"/>
  <c r="L11" i="16"/>
  <c r="L12" i="16"/>
  <c r="L13" i="16"/>
  <c r="L14" i="16"/>
  <c r="L15" i="16"/>
  <c r="L16" i="16"/>
  <c r="L17" i="16"/>
  <c r="J29" i="16" a="1"/>
  <c r="J35" i="16"/>
  <c r="K35" i="16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L24" i="14"/>
  <c r="K24" i="14"/>
  <c r="J29" i="16"/>
  <c r="K29" i="16"/>
  <c r="L29" i="16"/>
  <c r="J37" i="16"/>
  <c r="K37" i="16"/>
  <c r="J30" i="16"/>
  <c r="K30" i="16"/>
  <c r="J38" i="16"/>
  <c r="K38" i="16"/>
  <c r="J34" i="16"/>
  <c r="K34" i="16"/>
  <c r="J39" i="16"/>
  <c r="K39" i="16"/>
  <c r="J31" i="16"/>
  <c r="K31" i="16"/>
  <c r="J33" i="16"/>
  <c r="K33" i="16"/>
  <c r="J32" i="16"/>
  <c r="K32" i="16"/>
  <c r="J36" i="16"/>
  <c r="K36" i="16"/>
  <c r="J23" i="14"/>
  <c r="J21" i="14"/>
  <c r="J25" i="14"/>
  <c r="J19" i="14"/>
  <c r="J22" i="14"/>
  <c r="I17" i="14"/>
  <c r="G8" i="14"/>
  <c r="J46" i="14" a="1"/>
  <c r="I7" i="14"/>
  <c r="J20" i="14"/>
  <c r="L30" i="16"/>
  <c r="L31" i="16"/>
  <c r="L32" i="16"/>
  <c r="L33" i="16"/>
  <c r="L34" i="16"/>
  <c r="L35" i="16"/>
  <c r="L36" i="16"/>
  <c r="L37" i="16"/>
  <c r="L38" i="16"/>
  <c r="L39" i="16"/>
  <c r="M46" i="14"/>
  <c r="J46" i="14"/>
  <c r="K46" i="14"/>
  <c r="L46" i="14"/>
  <c r="J41" i="14"/>
  <c r="J45" i="14"/>
  <c r="J47" i="14"/>
  <c r="J44" i="14"/>
  <c r="J42" i="14"/>
  <c r="I39" i="14"/>
  <c r="J43" i="14"/>
  <c r="I29" i="14"/>
  <c r="I8" i="14"/>
  <c r="I9" i="14"/>
  <c r="I10" i="14"/>
  <c r="I11" i="14"/>
  <c r="I12" i="14"/>
  <c r="I13" i="14"/>
  <c r="I14" i="14"/>
  <c r="I15" i="14"/>
  <c r="I16" i="14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4" i="12"/>
  <c r="J7" i="14" a="1"/>
  <c r="J15" i="14"/>
  <c r="K15" i="14"/>
  <c r="I30" i="14"/>
  <c r="I31" i="14"/>
  <c r="I32" i="14"/>
  <c r="I33" i="14"/>
  <c r="I34" i="14"/>
  <c r="I35" i="14"/>
  <c r="I36" i="14"/>
  <c r="I37" i="14"/>
  <c r="I38" i="14"/>
  <c r="E82" i="12"/>
  <c r="I16" i="12"/>
  <c r="J9" i="14"/>
  <c r="K9" i="14"/>
  <c r="J10" i="14"/>
  <c r="K10" i="14"/>
  <c r="J17" i="14"/>
  <c r="K17" i="14"/>
  <c r="J12" i="14"/>
  <c r="K12" i="14"/>
  <c r="J7" i="14"/>
  <c r="K7" i="14"/>
  <c r="L7" i="14"/>
  <c r="J8" i="14"/>
  <c r="K8" i="14"/>
  <c r="J13" i="14"/>
  <c r="K13" i="14"/>
  <c r="J16" i="14"/>
  <c r="K16" i="14"/>
  <c r="J29" i="14" a="1"/>
  <c r="J33" i="14"/>
  <c r="K33" i="14"/>
  <c r="J11" i="14"/>
  <c r="K11" i="14"/>
  <c r="J14" i="14"/>
  <c r="K14" i="14"/>
  <c r="I26" i="12"/>
  <c r="H33" i="12"/>
  <c r="J39" i="14"/>
  <c r="K39" i="14"/>
  <c r="J34" i="14"/>
  <c r="K34" i="14"/>
  <c r="J29" i="14"/>
  <c r="K29" i="14"/>
  <c r="L29" i="14"/>
  <c r="J37" i="14"/>
  <c r="K37" i="14"/>
  <c r="J36" i="14"/>
  <c r="K36" i="14"/>
  <c r="L8" i="14"/>
  <c r="L9" i="14"/>
  <c r="L10" i="14"/>
  <c r="L11" i="14"/>
  <c r="L12" i="14"/>
  <c r="L13" i="14"/>
  <c r="L14" i="14"/>
  <c r="L15" i="14"/>
  <c r="L16" i="14"/>
  <c r="L17" i="14"/>
  <c r="J31" i="14"/>
  <c r="K31" i="14"/>
  <c r="J35" i="14"/>
  <c r="K35" i="14"/>
  <c r="J38" i="14"/>
  <c r="K38" i="14"/>
  <c r="J30" i="14"/>
  <c r="K30" i="14"/>
  <c r="J32" i="14"/>
  <c r="K32" i="14"/>
  <c r="H32" i="12"/>
  <c r="J24" i="6"/>
  <c r="L30" i="14"/>
  <c r="L31" i="14"/>
  <c r="L32" i="14"/>
  <c r="L33" i="14"/>
  <c r="L34" i="14"/>
  <c r="L35" i="14"/>
  <c r="L36" i="14"/>
  <c r="L37" i="14"/>
  <c r="L38" i="14"/>
  <c r="L39" i="14"/>
  <c r="G1005" i="6"/>
  <c r="G1000" i="6"/>
  <c r="G987" i="6"/>
  <c r="G981" i="6"/>
  <c r="G979" i="6"/>
  <c r="G966" i="6"/>
  <c r="G965" i="6"/>
  <c r="G949" i="6"/>
  <c r="G945" i="6"/>
  <c r="G944" i="6"/>
  <c r="G930" i="6"/>
  <c r="G914" i="6"/>
  <c r="G913" i="6"/>
  <c r="G909" i="6"/>
  <c r="G908" i="6"/>
  <c r="G878" i="6"/>
  <c r="G877" i="6"/>
  <c r="G872" i="6"/>
  <c r="G856" i="6"/>
  <c r="G853" i="6"/>
  <c r="G843" i="6"/>
  <c r="G836" i="6"/>
  <c r="G826" i="6"/>
  <c r="G825" i="6"/>
  <c r="G821" i="6"/>
  <c r="G812" i="6"/>
  <c r="G807" i="6"/>
  <c r="G795" i="6"/>
  <c r="G794" i="6"/>
  <c r="G782" i="6"/>
  <c r="G776" i="6"/>
  <c r="G765" i="6"/>
  <c r="G763" i="6"/>
  <c r="G758" i="6"/>
  <c r="G747" i="6"/>
  <c r="G745" i="6"/>
  <c r="G734" i="6"/>
  <c r="G727" i="6"/>
  <c r="G718" i="6"/>
  <c r="G717" i="6"/>
  <c r="G702" i="6"/>
  <c r="G701" i="6"/>
  <c r="G691" i="6"/>
  <c r="G690" i="6"/>
  <c r="G675" i="6"/>
  <c r="G674" i="6"/>
  <c r="G665" i="6"/>
  <c r="G659" i="6"/>
  <c r="G649" i="6"/>
  <c r="G647" i="6"/>
  <c r="G638" i="6"/>
  <c r="G633" i="6"/>
  <c r="G622" i="6"/>
  <c r="G617" i="6"/>
  <c r="G606" i="6"/>
  <c r="G595" i="6"/>
  <c r="G590" i="6"/>
  <c r="G579" i="6"/>
  <c r="G563" i="6"/>
  <c r="G553" i="6"/>
  <c r="G541" i="6"/>
  <c r="G537" i="6"/>
  <c r="G514" i="6"/>
  <c r="G510" i="6"/>
  <c r="G498" i="6"/>
  <c r="G487" i="6"/>
  <c r="G471" i="6"/>
  <c r="G461" i="6"/>
  <c r="G455" i="6"/>
  <c r="G445" i="6"/>
  <c r="G434" i="6"/>
  <c r="G429" i="6"/>
  <c r="G419" i="6"/>
  <c r="G415" i="6"/>
  <c r="G408" i="6"/>
  <c r="G407" i="6"/>
  <c r="G399" i="6"/>
  <c r="G395" i="6"/>
  <c r="G388" i="6"/>
  <c r="G387" i="6"/>
  <c r="G380" i="6"/>
  <c r="G363" i="6"/>
  <c r="G355" i="6"/>
  <c r="G352" i="6"/>
  <c r="G344" i="6"/>
  <c r="G336" i="6"/>
  <c r="G328" i="6"/>
  <c r="G327" i="6"/>
  <c r="G320" i="6"/>
  <c r="G319" i="6"/>
  <c r="G312" i="6"/>
  <c r="G311" i="6"/>
  <c r="G304" i="6"/>
  <c r="G303" i="6"/>
  <c r="G296" i="6"/>
  <c r="G295" i="6"/>
  <c r="G292" i="6"/>
  <c r="G287" i="6"/>
  <c r="G284" i="6"/>
  <c r="G279" i="6"/>
  <c r="G271" i="6"/>
  <c r="G267" i="6"/>
  <c r="G260" i="6"/>
  <c r="G259" i="6"/>
  <c r="G252" i="6"/>
  <c r="G238" i="6"/>
  <c r="G234" i="6"/>
  <c r="G230" i="6"/>
  <c r="G224" i="6"/>
  <c r="G220" i="6"/>
  <c r="G216" i="6"/>
  <c r="G212" i="6"/>
  <c r="G210" i="6"/>
  <c r="G206" i="6"/>
  <c r="G202" i="6"/>
  <c r="G198" i="6"/>
  <c r="G192" i="6"/>
  <c r="G188" i="6"/>
  <c r="G184" i="6"/>
  <c r="G180" i="6"/>
  <c r="G178" i="6"/>
  <c r="G174" i="6"/>
  <c r="G170" i="6"/>
  <c r="G166" i="6"/>
  <c r="G160" i="6"/>
  <c r="G156" i="6"/>
  <c r="G152" i="6"/>
  <c r="G148" i="6"/>
  <c r="G146" i="6"/>
  <c r="G142" i="6"/>
  <c r="G140" i="6"/>
  <c r="G136" i="6"/>
  <c r="G130" i="6"/>
  <c r="G128" i="6"/>
  <c r="G124" i="6"/>
  <c r="G122" i="6"/>
  <c r="G118" i="6"/>
  <c r="G116" i="6"/>
  <c r="G112" i="6"/>
  <c r="G106" i="6"/>
  <c r="G102" i="6"/>
  <c r="G100" i="6"/>
  <c r="G96" i="6"/>
  <c r="G94" i="6"/>
  <c r="G90" i="6"/>
  <c r="G88" i="6"/>
  <c r="G84" i="6"/>
  <c r="G82" i="6"/>
  <c r="G78" i="6"/>
  <c r="G76" i="6"/>
  <c r="G72" i="6"/>
  <c r="G70" i="6"/>
  <c r="G66" i="6"/>
  <c r="G64" i="6"/>
  <c r="G58" i="6"/>
  <c r="G56" i="6"/>
  <c r="G50" i="6"/>
  <c r="G48" i="6"/>
  <c r="G43" i="6"/>
  <c r="G39" i="6"/>
  <c r="G34" i="6"/>
  <c r="G32" i="6"/>
  <c r="G28" i="6"/>
  <c r="G26" i="6"/>
  <c r="G24" i="6"/>
  <c r="G22" i="6"/>
  <c r="G20" i="6"/>
  <c r="G18" i="6"/>
  <c r="G16" i="6"/>
  <c r="G14" i="6"/>
  <c r="G9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G992" i="6"/>
  <c r="G134" i="6"/>
  <c r="G164" i="6"/>
  <c r="G196" i="6"/>
  <c r="G228" i="6"/>
  <c r="G263" i="6"/>
  <c r="G288" i="6"/>
  <c r="G323" i="6"/>
  <c r="G331" i="6"/>
  <c r="G348" i="6"/>
  <c r="G356" i="6"/>
  <c r="G391" i="6"/>
  <c r="G400" i="6"/>
  <c r="G420" i="6"/>
  <c r="G446" i="6"/>
  <c r="G477" i="6"/>
  <c r="G503" i="6"/>
  <c r="G530" i="6"/>
  <c r="G557" i="6"/>
  <c r="G583" i="6"/>
  <c r="G681" i="6"/>
  <c r="G707" i="6"/>
  <c r="G735" i="6"/>
  <c r="G766" i="6"/>
  <c r="G813" i="6"/>
  <c r="G831" i="6"/>
  <c r="G844" i="6"/>
  <c r="G864" i="6"/>
  <c r="G899" i="6"/>
  <c r="G935" i="6"/>
  <c r="G971" i="6"/>
  <c r="G10" i="6"/>
  <c r="G15" i="6"/>
  <c r="G23" i="6"/>
  <c r="G31" i="6"/>
  <c r="G33" i="6"/>
  <c r="G42" i="6"/>
  <c r="G46" i="6"/>
  <c r="G54" i="6"/>
  <c r="G62" i="6"/>
  <c r="G92" i="6"/>
  <c r="G98" i="6"/>
  <c r="G104" i="6"/>
  <c r="G110" i="6"/>
  <c r="G150" i="6"/>
  <c r="G154" i="6"/>
  <c r="G168" i="6"/>
  <c r="G182" i="6"/>
  <c r="G186" i="6"/>
  <c r="G200" i="6"/>
  <c r="G214" i="6"/>
  <c r="G218" i="6"/>
  <c r="G232" i="6"/>
  <c r="G247" i="6"/>
  <c r="G255" i="6"/>
  <c r="G264" i="6"/>
  <c r="G272" i="6"/>
  <c r="G280" i="6"/>
  <c r="G367" i="6"/>
  <c r="G375" i="6"/>
  <c r="G383" i="6"/>
  <c r="G392" i="6"/>
  <c r="G412" i="6"/>
  <c r="G435" i="6"/>
  <c r="G462" i="6"/>
  <c r="G489" i="6"/>
  <c r="G519" i="6"/>
  <c r="G546" i="6"/>
  <c r="G573" i="6"/>
  <c r="G599" i="6"/>
  <c r="G626" i="6"/>
  <c r="G723" i="6"/>
  <c r="G753" i="6"/>
  <c r="G784" i="6"/>
  <c r="G802" i="6"/>
  <c r="G814" i="6"/>
  <c r="G865" i="6"/>
  <c r="G886" i="6"/>
  <c r="G901" i="6"/>
  <c r="G920" i="6"/>
  <c r="G956" i="6"/>
  <c r="G977" i="6"/>
  <c r="G1001" i="6"/>
  <c r="G985" i="6"/>
  <c r="G969" i="6"/>
  <c r="G953" i="6"/>
  <c r="G937" i="6"/>
  <c r="G921" i="6"/>
  <c r="G905" i="6"/>
  <c r="G889" i="6"/>
  <c r="G873" i="6"/>
  <c r="G857" i="6"/>
  <c r="G842" i="6"/>
  <c r="G837" i="6"/>
  <c r="G828" i="6"/>
  <c r="G819" i="6"/>
  <c r="G810" i="6"/>
  <c r="G805" i="6"/>
  <c r="G796" i="6"/>
  <c r="G787" i="6"/>
  <c r="G778" i="6"/>
  <c r="G773" i="6"/>
  <c r="G764" i="6"/>
  <c r="G755" i="6"/>
  <c r="G746" i="6"/>
  <c r="G741" i="6"/>
  <c r="G732" i="6"/>
  <c r="G1007" i="6"/>
  <c r="G1002" i="6"/>
  <c r="G996" i="6"/>
  <c r="G991" i="6"/>
  <c r="G986" i="6"/>
  <c r="G980" i="6"/>
  <c r="G975" i="6"/>
  <c r="G970" i="6"/>
  <c r="G964" i="6"/>
  <c r="G959" i="6"/>
  <c r="G954" i="6"/>
  <c r="G948" i="6"/>
  <c r="G943" i="6"/>
  <c r="G938" i="6"/>
  <c r="G932" i="6"/>
  <c r="G927" i="6"/>
  <c r="G922" i="6"/>
  <c r="G916" i="6"/>
  <c r="G911" i="6"/>
  <c r="G906" i="6"/>
  <c r="G900" i="6"/>
  <c r="G895" i="6"/>
  <c r="G890" i="6"/>
  <c r="G884" i="6"/>
  <c r="G879" i="6"/>
  <c r="G874" i="6"/>
  <c r="G868" i="6"/>
  <c r="G863" i="6"/>
  <c r="G858" i="6"/>
  <c r="G852" i="6"/>
  <c r="G847" i="6"/>
  <c r="G838" i="6"/>
  <c r="G833" i="6"/>
  <c r="G824" i="6"/>
  <c r="G815" i="6"/>
  <c r="G806" i="6"/>
  <c r="G801" i="6"/>
  <c r="G792" i="6"/>
  <c r="G783" i="6"/>
  <c r="G774" i="6"/>
  <c r="G769" i="6"/>
  <c r="G760" i="6"/>
  <c r="G751" i="6"/>
  <c r="G742" i="6"/>
  <c r="G737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997" i="6"/>
  <c r="G989" i="6"/>
  <c r="G961" i="6"/>
  <c r="G933" i="6"/>
  <c r="G925" i="6"/>
  <c r="G897" i="6"/>
  <c r="G869" i="6"/>
  <c r="G861" i="6"/>
  <c r="G835" i="6"/>
  <c r="G829" i="6"/>
  <c r="G811" i="6"/>
  <c r="G804" i="6"/>
  <c r="G786" i="6"/>
  <c r="G780" i="6"/>
  <c r="G762" i="6"/>
  <c r="G756" i="6"/>
  <c r="G749" i="6"/>
  <c r="G738" i="6"/>
  <c r="G731" i="6"/>
  <c r="G45" i="6"/>
  <c r="G1003" i="6"/>
  <c r="G995" i="6"/>
  <c r="G988" i="6"/>
  <c r="G982" i="6"/>
  <c r="G974" i="6"/>
  <c r="G967" i="6"/>
  <c r="G960" i="6"/>
  <c r="G952" i="6"/>
  <c r="G946" i="6"/>
  <c r="G939" i="6"/>
  <c r="G931" i="6"/>
  <c r="G924" i="6"/>
  <c r="G918" i="6"/>
  <c r="G910" i="6"/>
  <c r="G903" i="6"/>
  <c r="G896" i="6"/>
  <c r="G888" i="6"/>
  <c r="G882" i="6"/>
  <c r="G875" i="6"/>
  <c r="G867" i="6"/>
  <c r="G860" i="6"/>
  <c r="G854" i="6"/>
  <c r="G846" i="6"/>
  <c r="G840" i="6"/>
  <c r="G822" i="6"/>
  <c r="G816" i="6"/>
  <c r="G809" i="6"/>
  <c r="G798" i="6"/>
  <c r="G791" i="6"/>
  <c r="G785" i="6"/>
  <c r="G767" i="6"/>
  <c r="G761" i="6"/>
  <c r="G743" i="6"/>
  <c r="G736" i="6"/>
  <c r="G725" i="6"/>
  <c r="G719" i="6"/>
  <c r="G714" i="6"/>
  <c r="G709" i="6"/>
  <c r="G703" i="6"/>
  <c r="G698" i="6"/>
  <c r="G693" i="6"/>
  <c r="G687" i="6"/>
  <c r="G682" i="6"/>
  <c r="G677" i="6"/>
  <c r="G671" i="6"/>
  <c r="G666" i="6"/>
  <c r="G661" i="6"/>
  <c r="G655" i="6"/>
  <c r="G650" i="6"/>
  <c r="G645" i="6"/>
  <c r="G639" i="6"/>
  <c r="G634" i="6"/>
  <c r="G629" i="6"/>
  <c r="G623" i="6"/>
  <c r="G618" i="6"/>
  <c r="G613" i="6"/>
  <c r="G607" i="6"/>
  <c r="G602" i="6"/>
  <c r="G597" i="6"/>
  <c r="G591" i="6"/>
  <c r="G586" i="6"/>
  <c r="G581" i="6"/>
  <c r="G575" i="6"/>
  <c r="G570" i="6"/>
  <c r="G565" i="6"/>
  <c r="G559" i="6"/>
  <c r="G554" i="6"/>
  <c r="G549" i="6"/>
  <c r="G543" i="6"/>
  <c r="G538" i="6"/>
  <c r="G533" i="6"/>
  <c r="G527" i="6"/>
  <c r="G522" i="6"/>
  <c r="G517" i="6"/>
  <c r="G511" i="6"/>
  <c r="G506" i="6"/>
  <c r="G501" i="6"/>
  <c r="G495" i="6"/>
  <c r="G490" i="6"/>
  <c r="G485" i="6"/>
  <c r="G479" i="6"/>
  <c r="G474" i="6"/>
  <c r="G469" i="6"/>
  <c r="G463" i="6"/>
  <c r="G458" i="6"/>
  <c r="G453" i="6"/>
  <c r="G447" i="6"/>
  <c r="G442" i="6"/>
  <c r="G437" i="6"/>
  <c r="G431" i="6"/>
  <c r="G426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44" i="6"/>
  <c r="G19" i="6"/>
  <c r="G13" i="6"/>
  <c r="G1004" i="6"/>
  <c r="G998" i="6"/>
  <c r="G990" i="6"/>
  <c r="G983" i="6"/>
  <c r="G976" i="6"/>
  <c r="G968" i="6"/>
  <c r="G962" i="6"/>
  <c r="G955" i="6"/>
  <c r="G947" i="6"/>
  <c r="G940" i="6"/>
  <c r="G934" i="6"/>
  <c r="G926" i="6"/>
  <c r="G919" i="6"/>
  <c r="G912" i="6"/>
  <c r="G904" i="6"/>
  <c r="G898" i="6"/>
  <c r="G891" i="6"/>
  <c r="G883" i="6"/>
  <c r="G876" i="6"/>
  <c r="G870" i="6"/>
  <c r="G862" i="6"/>
  <c r="G855" i="6"/>
  <c r="G848" i="6"/>
  <c r="G841" i="6"/>
  <c r="G830" i="6"/>
  <c r="G823" i="6"/>
  <c r="G817" i="6"/>
  <c r="G799" i="6"/>
  <c r="G793" i="6"/>
  <c r="G775" i="6"/>
  <c r="G768" i="6"/>
  <c r="G750" i="6"/>
  <c r="G744" i="6"/>
  <c r="G726" i="6"/>
  <c r="G721" i="6"/>
  <c r="G715" i="6"/>
  <c r="G710" i="6"/>
  <c r="G705" i="6"/>
  <c r="G699" i="6"/>
  <c r="G694" i="6"/>
  <c r="G689" i="6"/>
  <c r="G683" i="6"/>
  <c r="G678" i="6"/>
  <c r="G673" i="6"/>
  <c r="G667" i="6"/>
  <c r="G662" i="6"/>
  <c r="G657" i="6"/>
  <c r="G651" i="6"/>
  <c r="G646" i="6"/>
  <c r="G641" i="6"/>
  <c r="G635" i="6"/>
  <c r="G630" i="6"/>
  <c r="G625" i="6"/>
  <c r="G619" i="6"/>
  <c r="G614" i="6"/>
  <c r="G609" i="6"/>
  <c r="G603" i="6"/>
  <c r="G598" i="6"/>
  <c r="G593" i="6"/>
  <c r="G587" i="6"/>
  <c r="G582" i="6"/>
  <c r="G577" i="6"/>
  <c r="G571" i="6"/>
  <c r="G566" i="6"/>
  <c r="G561" i="6"/>
  <c r="G555" i="6"/>
  <c r="G550" i="6"/>
  <c r="G545" i="6"/>
  <c r="G539" i="6"/>
  <c r="G534" i="6"/>
  <c r="G529" i="6"/>
  <c r="G523" i="6"/>
  <c r="G518" i="6"/>
  <c r="G513" i="6"/>
  <c r="G507" i="6"/>
  <c r="G502" i="6"/>
  <c r="G497" i="6"/>
  <c r="G491" i="6"/>
  <c r="G486" i="6"/>
  <c r="G481" i="6"/>
  <c r="G475" i="6"/>
  <c r="G470" i="6"/>
  <c r="G465" i="6"/>
  <c r="G459" i="6"/>
  <c r="G454" i="6"/>
  <c r="G449" i="6"/>
  <c r="G443" i="6"/>
  <c r="G438" i="6"/>
  <c r="G433" i="6"/>
  <c r="G427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9" i="6"/>
  <c r="G237" i="6"/>
  <c r="G235" i="6"/>
  <c r="G233" i="6"/>
  <c r="G231" i="6"/>
  <c r="G229" i="6"/>
  <c r="G227" i="6"/>
  <c r="G225" i="6"/>
  <c r="G223" i="6"/>
  <c r="G221" i="6"/>
  <c r="G219" i="6"/>
  <c r="G217" i="6"/>
  <c r="G215" i="6"/>
  <c r="G213" i="6"/>
  <c r="G211" i="6"/>
  <c r="G209" i="6"/>
  <c r="G207" i="6"/>
  <c r="G205" i="6"/>
  <c r="G203" i="6"/>
  <c r="G201" i="6"/>
  <c r="G199" i="6"/>
  <c r="G197" i="6"/>
  <c r="G195" i="6"/>
  <c r="G193" i="6"/>
  <c r="G191" i="6"/>
  <c r="G189" i="6"/>
  <c r="G187" i="6"/>
  <c r="G185" i="6"/>
  <c r="G183" i="6"/>
  <c r="G181" i="6"/>
  <c r="G179" i="6"/>
  <c r="G177" i="6"/>
  <c r="G175" i="6"/>
  <c r="G173" i="6"/>
  <c r="G171" i="6"/>
  <c r="G169" i="6"/>
  <c r="G167" i="6"/>
  <c r="G165" i="6"/>
  <c r="G163" i="6"/>
  <c r="G161" i="6"/>
  <c r="G159" i="6"/>
  <c r="G157" i="6"/>
  <c r="G155" i="6"/>
  <c r="G153" i="6"/>
  <c r="G151" i="6"/>
  <c r="G149" i="6"/>
  <c r="G147" i="6"/>
  <c r="G145" i="6"/>
  <c r="G143" i="6"/>
  <c r="G141" i="6"/>
  <c r="G139" i="6"/>
  <c r="G137" i="6"/>
  <c r="G135" i="6"/>
  <c r="G133" i="6"/>
  <c r="G131" i="6"/>
  <c r="G129" i="6"/>
  <c r="G127" i="6"/>
  <c r="G125" i="6"/>
  <c r="G123" i="6"/>
  <c r="G121" i="6"/>
  <c r="G119" i="6"/>
  <c r="G117" i="6"/>
  <c r="G115" i="6"/>
  <c r="G113" i="6"/>
  <c r="G111" i="6"/>
  <c r="G109" i="6"/>
  <c r="G107" i="6"/>
  <c r="G105" i="6"/>
  <c r="G103" i="6"/>
  <c r="G101" i="6"/>
  <c r="G99" i="6"/>
  <c r="G97" i="6"/>
  <c r="G95" i="6"/>
  <c r="G93" i="6"/>
  <c r="G91" i="6"/>
  <c r="G89" i="6"/>
  <c r="G87" i="6"/>
  <c r="G85" i="6"/>
  <c r="G83" i="6"/>
  <c r="G81" i="6"/>
  <c r="G79" i="6"/>
  <c r="G77" i="6"/>
  <c r="G75" i="6"/>
  <c r="G73" i="6"/>
  <c r="G71" i="6"/>
  <c r="G69" i="6"/>
  <c r="G67" i="6"/>
  <c r="G65" i="6"/>
  <c r="G63" i="6"/>
  <c r="G61" i="6"/>
  <c r="G59" i="6"/>
  <c r="G57" i="6"/>
  <c r="G55" i="6"/>
  <c r="G53" i="6"/>
  <c r="G51" i="6"/>
  <c r="G49" i="6"/>
  <c r="G47" i="6"/>
  <c r="G36" i="6"/>
  <c r="G27" i="6"/>
  <c r="G25" i="6"/>
  <c r="G21" i="6"/>
  <c r="G11" i="6"/>
  <c r="G41" i="6"/>
  <c r="G37" i="6"/>
  <c r="G29" i="6"/>
  <c r="G12" i="6"/>
  <c r="G38" i="6"/>
  <c r="G30" i="6"/>
  <c r="F3" i="6"/>
  <c r="G973" i="6"/>
  <c r="G963" i="6"/>
  <c r="G951" i="6"/>
  <c r="G941" i="6"/>
  <c r="G929" i="6"/>
  <c r="G917" i="6"/>
  <c r="G907" i="6"/>
  <c r="G894" i="6"/>
  <c r="G885" i="6"/>
  <c r="G850" i="6"/>
  <c r="G839" i="6"/>
  <c r="G820" i="6"/>
  <c r="G800" i="6"/>
  <c r="G790" i="6"/>
  <c r="G781" i="6"/>
  <c r="G771" i="6"/>
  <c r="G752" i="6"/>
  <c r="G733" i="6"/>
  <c r="G706" i="6"/>
  <c r="G697" i="6"/>
  <c r="G663" i="6"/>
  <c r="G654" i="6"/>
  <c r="G621" i="6"/>
  <c r="G611" i="6"/>
  <c r="G578" i="6"/>
  <c r="G569" i="6"/>
  <c r="G535" i="6"/>
  <c r="G526" i="6"/>
  <c r="G493" i="6"/>
  <c r="G483" i="6"/>
  <c r="G450" i="6"/>
  <c r="G441" i="6"/>
  <c r="G411" i="6"/>
  <c r="G404" i="6"/>
  <c r="G379" i="6"/>
  <c r="G372" i="6"/>
  <c r="G347" i="6"/>
  <c r="G340" i="6"/>
  <c r="G315" i="6"/>
  <c r="G308" i="6"/>
  <c r="G283" i="6"/>
  <c r="G276" i="6"/>
  <c r="G251" i="6"/>
  <c r="G244" i="6"/>
  <c r="G984" i="6"/>
  <c r="G972" i="6"/>
  <c r="G928" i="6"/>
  <c r="G915" i="6"/>
  <c r="G893" i="6"/>
  <c r="G881" i="6"/>
  <c r="G871" i="6"/>
  <c r="G859" i="6"/>
  <c r="G849" i="6"/>
  <c r="G827" i="6"/>
  <c r="G808" i="6"/>
  <c r="G789" i="6"/>
  <c r="G779" i="6"/>
  <c r="G759" i="6"/>
  <c r="G740" i="6"/>
  <c r="G730" i="6"/>
  <c r="G722" i="6"/>
  <c r="G713" i="6"/>
  <c r="G679" i="6"/>
  <c r="G670" i="6"/>
  <c r="G637" i="6"/>
  <c r="G627" i="6"/>
  <c r="G594" i="6"/>
  <c r="G585" i="6"/>
  <c r="G551" i="6"/>
  <c r="G542" i="6"/>
  <c r="G509" i="6"/>
  <c r="G499" i="6"/>
  <c r="G466" i="6"/>
  <c r="G457" i="6"/>
  <c r="G423" i="6"/>
  <c r="G416" i="6"/>
  <c r="G1006" i="6"/>
  <c r="G994" i="6"/>
  <c r="G950" i="6"/>
  <c r="G936" i="6"/>
  <c r="G892" i="6"/>
  <c r="G880" i="6"/>
  <c r="G845" i="6"/>
  <c r="G818" i="6"/>
  <c r="G797" i="6"/>
  <c r="G777" i="6"/>
  <c r="G770" i="6"/>
  <c r="G748" i="6"/>
  <c r="G729" i="6"/>
  <c r="G695" i="6"/>
  <c r="G686" i="6"/>
  <c r="G653" i="6"/>
  <c r="G643" i="6"/>
  <c r="G610" i="6"/>
  <c r="G601" i="6"/>
  <c r="G567" i="6"/>
  <c r="G558" i="6"/>
  <c r="G525" i="6"/>
  <c r="G515" i="6"/>
  <c r="G482" i="6"/>
  <c r="G473" i="6"/>
  <c r="G439" i="6"/>
  <c r="G430" i="6"/>
  <c r="G403" i="6"/>
  <c r="G396" i="6"/>
  <c r="G371" i="6"/>
  <c r="G364" i="6"/>
  <c r="G339" i="6"/>
  <c r="G332" i="6"/>
  <c r="G307" i="6"/>
  <c r="G300" i="6"/>
  <c r="G275" i="6"/>
  <c r="G268" i="6"/>
  <c r="G243" i="6"/>
  <c r="G17" i="6"/>
  <c r="G40" i="6"/>
  <c r="G68" i="6"/>
  <c r="G74" i="6"/>
  <c r="G80" i="6"/>
  <c r="G86" i="6"/>
  <c r="G132" i="6"/>
  <c r="G138" i="6"/>
  <c r="G144" i="6"/>
  <c r="G172" i="6"/>
  <c r="G204" i="6"/>
  <c r="G236" i="6"/>
  <c r="G256" i="6"/>
  <c r="G291" i="6"/>
  <c r="G299" i="6"/>
  <c r="G316" i="6"/>
  <c r="G324" i="6"/>
  <c r="G359" i="6"/>
  <c r="G384" i="6"/>
  <c r="G425" i="6"/>
  <c r="G451" i="6"/>
  <c r="G478" i="6"/>
  <c r="G505" i="6"/>
  <c r="G531" i="6"/>
  <c r="G562" i="6"/>
  <c r="G589" i="6"/>
  <c r="G615" i="6"/>
  <c r="G642" i="6"/>
  <c r="G669" i="6"/>
  <c r="G739" i="6"/>
  <c r="G754" i="6"/>
  <c r="G832" i="6"/>
  <c r="G866" i="6"/>
  <c r="G902" i="6"/>
  <c r="G942" i="6"/>
  <c r="G957" i="6"/>
  <c r="G978" i="6"/>
  <c r="G993" i="6"/>
  <c r="G35" i="6"/>
  <c r="G52" i="6"/>
  <c r="G60" i="6"/>
  <c r="G108" i="6"/>
  <c r="G114" i="6"/>
  <c r="G120" i="6"/>
  <c r="G126" i="6"/>
  <c r="G158" i="6"/>
  <c r="G162" i="6"/>
  <c r="G176" i="6"/>
  <c r="G190" i="6"/>
  <c r="G194" i="6"/>
  <c r="G208" i="6"/>
  <c r="G222" i="6"/>
  <c r="G226" i="6"/>
  <c r="G240" i="6"/>
  <c r="G248" i="6"/>
  <c r="G335" i="6"/>
  <c r="G343" i="6"/>
  <c r="G351" i="6"/>
  <c r="G360" i="6"/>
  <c r="G368" i="6"/>
  <c r="G376" i="6"/>
  <c r="G467" i="6"/>
  <c r="G494" i="6"/>
  <c r="G521" i="6"/>
  <c r="G547" i="6"/>
  <c r="G574" i="6"/>
  <c r="G605" i="6"/>
  <c r="G631" i="6"/>
  <c r="G658" i="6"/>
  <c r="G685" i="6"/>
  <c r="G711" i="6"/>
  <c r="G757" i="6"/>
  <c r="G772" i="6"/>
  <c r="G788" i="6"/>
  <c r="G803" i="6"/>
  <c r="G834" i="6"/>
  <c r="G851" i="6"/>
  <c r="G887" i="6"/>
  <c r="G923" i="6"/>
  <c r="G958" i="6"/>
  <c r="G999" i="6"/>
  <c r="J20" i="6"/>
  <c r="J23" i="6"/>
  <c r="I17" i="6"/>
  <c r="I7" i="6"/>
  <c r="J22" i="6"/>
  <c r="J25" i="6"/>
  <c r="J21" i="6"/>
  <c r="G8" i="6"/>
  <c r="J19" i="6"/>
  <c r="J46" i="6"/>
  <c r="I8" i="6"/>
  <c r="I9" i="6"/>
  <c r="I10" i="6"/>
  <c r="I11" i="6"/>
  <c r="I12" i="6"/>
  <c r="I13" i="6"/>
  <c r="I14" i="6"/>
  <c r="I15" i="6"/>
  <c r="I16" i="6"/>
  <c r="J41" i="6"/>
  <c r="J47" i="6"/>
  <c r="J43" i="6"/>
  <c r="I39" i="6"/>
  <c r="J42" i="6"/>
  <c r="J44" i="6"/>
  <c r="I29" i="6"/>
  <c r="J45" i="6"/>
  <c r="I30" i="6"/>
  <c r="I31" i="6"/>
  <c r="I32" i="6"/>
  <c r="I33" i="6"/>
  <c r="I34" i="6"/>
  <c r="I35" i="6"/>
  <c r="I36" i="6"/>
  <c r="I37" i="6"/>
  <c r="I38" i="6"/>
  <c r="J7" i="6" a="1"/>
  <c r="J29" i="6" a="1"/>
  <c r="J36" i="6"/>
  <c r="K36" i="6"/>
  <c r="J12" i="6"/>
  <c r="K12" i="6"/>
  <c r="J11" i="6"/>
  <c r="K11" i="6"/>
  <c r="J10" i="6"/>
  <c r="K10" i="6"/>
  <c r="J16" i="6"/>
  <c r="K16" i="6"/>
  <c r="J15" i="6"/>
  <c r="K15" i="6"/>
  <c r="J13" i="6"/>
  <c r="K13" i="6"/>
  <c r="J9" i="6"/>
  <c r="K9" i="6"/>
  <c r="J14" i="6"/>
  <c r="K14" i="6"/>
  <c r="J8" i="6"/>
  <c r="K8" i="6"/>
  <c r="J17" i="6"/>
  <c r="K17" i="6"/>
  <c r="J7" i="6"/>
  <c r="J34" i="6"/>
  <c r="K34" i="6"/>
  <c r="J35" i="6"/>
  <c r="K35" i="6"/>
  <c r="J33" i="6"/>
  <c r="K33" i="6"/>
  <c r="J37" i="6"/>
  <c r="K37" i="6"/>
  <c r="J39" i="6"/>
  <c r="K39" i="6"/>
  <c r="J30" i="6"/>
  <c r="K30" i="6"/>
  <c r="J29" i="6"/>
  <c r="K29" i="6"/>
  <c r="L29" i="6"/>
  <c r="J31" i="6"/>
  <c r="K31" i="6"/>
  <c r="J38" i="6"/>
  <c r="K38" i="6"/>
  <c r="J32" i="6"/>
  <c r="K32" i="6"/>
  <c r="K7" i="6"/>
  <c r="L7" i="6"/>
  <c r="L8" i="6"/>
  <c r="L9" i="6"/>
  <c r="L10" i="6"/>
  <c r="L11" i="6"/>
  <c r="L12" i="6"/>
  <c r="L13" i="6"/>
  <c r="L14" i="6"/>
  <c r="L15" i="6"/>
  <c r="L16" i="6"/>
  <c r="L17" i="6"/>
  <c r="L30" i="6"/>
  <c r="L31" i="6"/>
  <c r="L32" i="6"/>
  <c r="L33" i="6"/>
  <c r="L34" i="6"/>
  <c r="L35" i="6"/>
  <c r="L36" i="6"/>
  <c r="L37" i="6"/>
  <c r="L38" i="6"/>
  <c r="L39" i="6"/>
</calcChain>
</file>

<file path=xl/sharedStrings.xml><?xml version="1.0" encoding="utf-8"?>
<sst xmlns="http://schemas.openxmlformats.org/spreadsheetml/2006/main" count="109" uniqueCount="35">
  <si>
    <t>Takt Time
(days/work item)</t>
  </si>
  <si>
    <t>#</t>
  </si>
  <si>
    <t>TT</t>
  </si>
  <si>
    <t>Freq</t>
  </si>
  <si>
    <t>PDF</t>
  </si>
  <si>
    <t>CDF</t>
  </si>
  <si>
    <t>Median</t>
  </si>
  <si>
    <t>STD</t>
  </si>
  <si>
    <t>Average T</t>
  </si>
  <si>
    <t>85 Perc</t>
  </si>
  <si>
    <t>95 Perc</t>
  </si>
  <si>
    <t>Mode(s)</t>
  </si>
  <si>
    <t>SIP size</t>
  </si>
  <si>
    <t>Resampling</t>
  </si>
  <si>
    <t>Work Items</t>
  </si>
  <si>
    <t>Project Length</t>
  </si>
  <si>
    <t>Project length</t>
  </si>
  <si>
    <t>Avg TH</t>
  </si>
  <si>
    <t>Avg 1/TH</t>
  </si>
  <si>
    <t>Project start</t>
  </si>
  <si>
    <t>Done date</t>
  </si>
  <si>
    <t>Count of done</t>
  </si>
  <si>
    <t>In Parallel</t>
  </si>
  <si>
    <t>Delivery time (T)</t>
  </si>
  <si>
    <t>Average Takt Time (TT)</t>
  </si>
  <si>
    <t>Average Takt Time (TT)
(days)</t>
  </si>
  <si>
    <t>Delivery time (T)
(days)</t>
  </si>
  <si>
    <t>Scope (N)
(work items)</t>
  </si>
  <si>
    <t>Average TT</t>
  </si>
  <si>
    <t>Fig.1</t>
  </si>
  <si>
    <t>Fig.2</t>
  </si>
  <si>
    <t>Fig.3</t>
  </si>
  <si>
    <t>IDT</t>
  </si>
  <si>
    <t>TT 2nd leg Z-curve</t>
  </si>
  <si>
    <t>TT 1st leg Z-curve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</si>
</sst>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&quot;г.&quot;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ang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9" fontId="6" fillId="0" borderId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2" fillId="0" borderId="0" xfId="2"/>
    <xf numFmtId="0" fontId="3" fillId="2" borderId="1" xfId="2" applyFont="1" applyFill="1" applyBorder="1"/>
    <xf numFmtId="10" fontId="1" fillId="0" borderId="0" xfId="1" applyNumberFormat="1"/>
    <xf numFmtId="2" fontId="1" fillId="0" borderId="0" xfId="1" applyNumberFormat="1"/>
    <xf numFmtId="0" fontId="7" fillId="0" borderId="0" xfId="2" applyFont="1"/>
    <xf numFmtId="0" fontId="2" fillId="0" borderId="2" xfId="2" applyBorder="1"/>
    <xf numFmtId="0" fontId="2" fillId="0" borderId="0" xfId="2" applyFill="1"/>
    <xf numFmtId="14" fontId="7" fillId="0" borderId="0" xfId="2" applyNumberFormat="1" applyFont="1"/>
    <xf numFmtId="10" fontId="2" fillId="0" borderId="0" xfId="2" applyNumberFormat="1"/>
    <xf numFmtId="0" fontId="3" fillId="2" borderId="0" xfId="2" applyFont="1" applyFill="1" applyBorder="1"/>
    <xf numFmtId="0" fontId="0" fillId="0" borderId="2" xfId="0" applyNumberFormat="1" applyBorder="1"/>
    <xf numFmtId="0" fontId="3" fillId="2" borderId="2" xfId="2" applyFont="1" applyFill="1" applyBorder="1"/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2" applyFont="1" applyBorder="1"/>
    <xf numFmtId="0" fontId="8" fillId="3" borderId="2" xfId="2" applyFont="1" applyFill="1" applyBorder="1"/>
    <xf numFmtId="0" fontId="8" fillId="3" borderId="2" xfId="2" applyFont="1" applyFill="1" applyBorder="1" applyAlignment="1">
      <alignment wrapText="1"/>
    </xf>
    <xf numFmtId="0" fontId="8" fillId="0" borderId="0" xfId="2" applyFont="1" applyFill="1" applyBorder="1"/>
    <xf numFmtId="0" fontId="1" fillId="0" borderId="2" xfId="1" applyBorder="1"/>
    <xf numFmtId="10" fontId="1" fillId="0" borderId="2" xfId="1" applyNumberFormat="1" applyBorder="1"/>
    <xf numFmtId="2" fontId="1" fillId="0" borderId="2" xfId="1" applyNumberFormat="1" applyBorder="1"/>
    <xf numFmtId="0" fontId="3" fillId="2" borderId="2" xfId="2" applyFont="1" applyFill="1" applyBorder="1" applyAlignment="1">
      <alignment wrapText="1"/>
    </xf>
    <xf numFmtId="0" fontId="2" fillId="0" borderId="0" xfId="2" applyAlignment="1"/>
    <xf numFmtId="0" fontId="9" fillId="0" borderId="0" xfId="2" applyFont="1" applyFill="1" applyBorder="1" applyAlignment="1"/>
    <xf numFmtId="0" fontId="2" fillId="0" borderId="2" xfId="2" applyFill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2" fillId="0" borderId="2" xfId="2" applyFill="1" applyBorder="1" applyAlignment="1">
      <alignment horizontal="left"/>
    </xf>
    <xf numFmtId="0" fontId="2" fillId="0" borderId="2" xfId="2" applyNumberFormat="1" applyFill="1" applyBorder="1"/>
    <xf numFmtId="164" fontId="9" fillId="4" borderId="2" xfId="0" applyNumberFormat="1" applyFont="1" applyFill="1" applyBorder="1" applyAlignment="1">
      <alignment horizontal="left"/>
    </xf>
    <xf numFmtId="0" fontId="9" fillId="4" borderId="2" xfId="0" applyNumberFormat="1" applyFont="1" applyFill="1" applyBorder="1"/>
    <xf numFmtId="0" fontId="2" fillId="4" borderId="2" xfId="2" applyFill="1" applyBorder="1"/>
    <xf numFmtId="164" fontId="9" fillId="5" borderId="2" xfId="0" applyNumberFormat="1" applyFont="1" applyFill="1" applyBorder="1" applyAlignment="1">
      <alignment horizontal="left"/>
    </xf>
    <xf numFmtId="0" fontId="9" fillId="5" borderId="2" xfId="0" applyNumberFormat="1" applyFont="1" applyFill="1" applyBorder="1"/>
    <xf numFmtId="0" fontId="2" fillId="5" borderId="2" xfId="2" applyFill="1" applyBorder="1"/>
    <xf numFmtId="164" fontId="9" fillId="6" borderId="2" xfId="0" applyNumberFormat="1" applyFont="1" applyFill="1" applyBorder="1" applyAlignment="1">
      <alignment horizontal="left"/>
    </xf>
    <xf numFmtId="0" fontId="9" fillId="6" borderId="2" xfId="0" applyNumberFormat="1" applyFont="1" applyFill="1" applyBorder="1"/>
    <xf numFmtId="0" fontId="2" fillId="6" borderId="2" xfId="2" applyFill="1" applyBorder="1"/>
    <xf numFmtId="0" fontId="1" fillId="0" borderId="3" xfId="1" applyBorder="1"/>
    <xf numFmtId="0" fontId="2" fillId="0" borderId="4" xfId="2" applyBorder="1"/>
  </cellXfs>
  <cellStyles count="12">
    <cellStyle name="Hyperlink 2" xfId="3"/>
    <cellStyle name="Normal" xfId="0" builtinId="0"/>
    <cellStyle name="Normal 2" xfId="4"/>
    <cellStyle name="Normal 2 2" xfId="2"/>
    <cellStyle name="Normal 3" xfId="1"/>
    <cellStyle name="Percent 2" xfId="5"/>
    <cellStyle name="Заглавие на обобщаваща таблица" xfId="6"/>
    <cellStyle name="Категория в обобщаваща таблица" xfId="7"/>
    <cellStyle name="Поле в обобщаваща таблица" xfId="8"/>
    <cellStyle name="Резултат на обобщаваща таблица" xfId="9"/>
    <cellStyle name="Стойност за обобщаваща таблица" xfId="10"/>
    <cellStyle name="Ъгъл на обобщаваща таблица" xfId="11"/>
  </cellStyles>
  <dxfs count="2"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Inter-Departure Time (IDT)</a:t>
            </a:r>
            <a:r>
              <a:rPr lang="en-US"/>
              <a:t>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'Throughput Takt Time'!$H$15</c:f>
              <c:strCache>
                <c:ptCount val="1"/>
                <c:pt idx="0">
                  <c:v>Work Items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'Throughput Takt Time'!$G$16:$G$25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</c:numCache>
            </c:numRef>
          </c:cat>
          <c:val>
            <c:numRef>
              <c:f>'Throughput Takt Time'!$H$16:$H$25</c:f>
              <c:numCache>
                <c:formatCode>General</c:formatCode>
                <c:ptCount val="10"/>
                <c:pt idx="0">
                  <c:v>160.0</c:v>
                </c:pt>
                <c:pt idx="1">
                  <c:v>43.0</c:v>
                </c:pt>
                <c:pt idx="2">
                  <c:v>11.0</c:v>
                </c:pt>
                <c:pt idx="3">
                  <c:v>10.0</c:v>
                </c:pt>
                <c:pt idx="4">
                  <c:v>8.0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996856"/>
        <c:axId val="2125003736"/>
      </c:barChart>
      <c:catAx>
        <c:axId val="212499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IDT in 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003736"/>
        <c:crosses val="autoZero"/>
        <c:auto val="1"/>
        <c:lblAlgn val="ctr"/>
        <c:lblOffset val="100"/>
        <c:noMultiLvlLbl val="0"/>
      </c:catAx>
      <c:valAx>
        <c:axId val="2125003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Work Items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499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044181977253"/>
          <c:y val="0.0282524059492563"/>
          <c:w val="0.769511373578303"/>
          <c:h val="0.734448089822105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numRef>
              <c:f>'Z-curve 1st leg Time simulation'!$I$7:$I$17</c:f>
              <c:numCache>
                <c:formatCode>General</c:formatCode>
                <c:ptCount val="11"/>
                <c:pt idx="0">
                  <c:v>34.0</c:v>
                </c:pt>
                <c:pt idx="1">
                  <c:v>53.9</c:v>
                </c:pt>
                <c:pt idx="2">
                  <c:v>73.8</c:v>
                </c:pt>
                <c:pt idx="3">
                  <c:v>93.69999999999998</c:v>
                </c:pt>
                <c:pt idx="4">
                  <c:v>113.6</c:v>
                </c:pt>
                <c:pt idx="5">
                  <c:v>133.5</c:v>
                </c:pt>
                <c:pt idx="6">
                  <c:v>153.4</c:v>
                </c:pt>
                <c:pt idx="7">
                  <c:v>173.3</c:v>
                </c:pt>
                <c:pt idx="8">
                  <c:v>193.2</c:v>
                </c:pt>
                <c:pt idx="9">
                  <c:v>213.1</c:v>
                </c:pt>
                <c:pt idx="10">
                  <c:v>233.0</c:v>
                </c:pt>
              </c:numCache>
            </c:numRef>
          </c:cat>
          <c:val>
            <c:numRef>
              <c:f>'Z-curve 1st leg Time simulation'!$K$7:$K$17</c:f>
              <c:numCache>
                <c:formatCode>0.00%</c:formatCode>
                <c:ptCount val="11"/>
                <c:pt idx="0">
                  <c:v>0.001</c:v>
                </c:pt>
                <c:pt idx="1">
                  <c:v>0.038</c:v>
                </c:pt>
                <c:pt idx="2">
                  <c:v>0.125</c:v>
                </c:pt>
                <c:pt idx="3">
                  <c:v>0.223</c:v>
                </c:pt>
                <c:pt idx="4">
                  <c:v>0.223</c:v>
                </c:pt>
                <c:pt idx="5">
                  <c:v>0.177</c:v>
                </c:pt>
                <c:pt idx="6">
                  <c:v>0.131</c:v>
                </c:pt>
                <c:pt idx="7">
                  <c:v>0.059</c:v>
                </c:pt>
                <c:pt idx="8">
                  <c:v>0.018</c:v>
                </c:pt>
                <c:pt idx="9">
                  <c:v>0.002</c:v>
                </c:pt>
                <c:pt idx="10">
                  <c:v>0.003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098728"/>
        <c:axId val="2125104296"/>
      </c:barChart>
      <c:catAx>
        <c:axId val="2125098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Delivery time (days)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5104296"/>
        <c:crosses val="autoZero"/>
        <c:auto val="1"/>
        <c:lblAlgn val="ctr"/>
        <c:lblOffset val="100"/>
        <c:noMultiLvlLbl val="0"/>
      </c:catAx>
      <c:valAx>
        <c:axId val="2125104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25098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 SIP for 1st leg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211044181977253"/>
          <c:y val="0.0282524059492563"/>
          <c:w val="0.769511373578303"/>
          <c:h val="0.734448089822105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invertIfNegative val="0"/>
          <c:cat>
            <c:numRef>
              <c:f>'Z-curve 1st leg Time simulation'!$I$29:$I$39</c:f>
              <c:numCache>
                <c:formatCode>0.00</c:formatCode>
                <c:ptCount val="11"/>
                <c:pt idx="0">
                  <c:v>0.809523809523809</c:v>
                </c:pt>
                <c:pt idx="1">
                  <c:v>1.283333333333333</c:v>
                </c:pt>
                <c:pt idx="2">
                  <c:v>1.757142857142857</c:v>
                </c:pt>
                <c:pt idx="3">
                  <c:v>2.230952380952381</c:v>
                </c:pt>
                <c:pt idx="4">
                  <c:v>2.704761904761905</c:v>
                </c:pt>
                <c:pt idx="5">
                  <c:v>3.178571428571429</c:v>
                </c:pt>
                <c:pt idx="6">
                  <c:v>3.652380952380952</c:v>
                </c:pt>
                <c:pt idx="7">
                  <c:v>4.126190476190477</c:v>
                </c:pt>
                <c:pt idx="8">
                  <c:v>4.6</c:v>
                </c:pt>
                <c:pt idx="9">
                  <c:v>5.073809523809524</c:v>
                </c:pt>
                <c:pt idx="10">
                  <c:v>5.547619047619047</c:v>
                </c:pt>
              </c:numCache>
            </c:numRef>
          </c:cat>
          <c:val>
            <c:numRef>
              <c:f>'Z-curve 1st leg Time simulation'!$K$29:$K$39</c:f>
              <c:numCache>
                <c:formatCode>0.00%</c:formatCode>
                <c:ptCount val="11"/>
                <c:pt idx="0">
                  <c:v>0.001</c:v>
                </c:pt>
                <c:pt idx="1">
                  <c:v>0.038</c:v>
                </c:pt>
                <c:pt idx="2">
                  <c:v>0.125</c:v>
                </c:pt>
                <c:pt idx="3">
                  <c:v>0.223</c:v>
                </c:pt>
                <c:pt idx="4">
                  <c:v>0.223</c:v>
                </c:pt>
                <c:pt idx="5">
                  <c:v>0.177</c:v>
                </c:pt>
                <c:pt idx="6">
                  <c:v>0.131</c:v>
                </c:pt>
                <c:pt idx="7">
                  <c:v>0.059</c:v>
                </c:pt>
                <c:pt idx="8">
                  <c:v>0.018</c:v>
                </c:pt>
                <c:pt idx="9">
                  <c:v>0.002</c:v>
                </c:pt>
                <c:pt idx="10">
                  <c:v>0.003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136248"/>
        <c:axId val="2125141784"/>
      </c:barChart>
      <c:catAx>
        <c:axId val="212513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TT (days)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25141784"/>
        <c:crosses val="autoZero"/>
        <c:auto val="1"/>
        <c:lblAlgn val="ctr"/>
        <c:lblOffset val="100"/>
        <c:noMultiLvlLbl val="0"/>
      </c:catAx>
      <c:valAx>
        <c:axId val="2125141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25136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044181977253"/>
          <c:y val="0.0282524059492563"/>
          <c:w val="0.769511373578303"/>
          <c:h val="0.734448089822105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numRef>
              <c:f>'Z-curve 2nd leg Time simulation'!$I$7:$I$17</c:f>
              <c:numCache>
                <c:formatCode>General</c:formatCode>
                <c:ptCount val="11"/>
                <c:pt idx="0">
                  <c:v>29.0</c:v>
                </c:pt>
                <c:pt idx="1">
                  <c:v>36.1</c:v>
                </c:pt>
                <c:pt idx="2">
                  <c:v>43.2</c:v>
                </c:pt>
                <c:pt idx="3">
                  <c:v>50.3</c:v>
                </c:pt>
                <c:pt idx="4">
                  <c:v>57.40000000000001</c:v>
                </c:pt>
                <c:pt idx="5">
                  <c:v>64.5</c:v>
                </c:pt>
                <c:pt idx="6">
                  <c:v>71.6</c:v>
                </c:pt>
                <c:pt idx="7">
                  <c:v>78.69999999999998</c:v>
                </c:pt>
                <c:pt idx="8">
                  <c:v>85.79999999999998</c:v>
                </c:pt>
                <c:pt idx="9">
                  <c:v>92.89999999999997</c:v>
                </c:pt>
                <c:pt idx="10">
                  <c:v>100.0</c:v>
                </c:pt>
              </c:numCache>
            </c:numRef>
          </c:cat>
          <c:val>
            <c:numRef>
              <c:f>'Z-curve 2nd leg Time simulation'!$K$7:$K$17</c:f>
              <c:numCache>
                <c:formatCode>0.00%</c:formatCode>
                <c:ptCount val="11"/>
                <c:pt idx="0">
                  <c:v>0.001</c:v>
                </c:pt>
                <c:pt idx="1">
                  <c:v>0.004</c:v>
                </c:pt>
                <c:pt idx="2">
                  <c:v>0.022</c:v>
                </c:pt>
                <c:pt idx="3">
                  <c:v>0.111</c:v>
                </c:pt>
                <c:pt idx="4">
                  <c:v>0.215</c:v>
                </c:pt>
                <c:pt idx="5">
                  <c:v>0.273</c:v>
                </c:pt>
                <c:pt idx="6">
                  <c:v>0.203</c:v>
                </c:pt>
                <c:pt idx="7">
                  <c:v>0.109</c:v>
                </c:pt>
                <c:pt idx="8">
                  <c:v>0.048</c:v>
                </c:pt>
                <c:pt idx="9">
                  <c:v>0.013</c:v>
                </c:pt>
                <c:pt idx="10">
                  <c:v>0.001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185624"/>
        <c:axId val="2125191192"/>
      </c:barChart>
      <c:catAx>
        <c:axId val="2125185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Delivery time (days)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5191192"/>
        <c:crosses val="autoZero"/>
        <c:auto val="1"/>
        <c:lblAlgn val="ctr"/>
        <c:lblOffset val="100"/>
        <c:noMultiLvlLbl val="0"/>
      </c:catAx>
      <c:valAx>
        <c:axId val="2125191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2518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044181977253"/>
          <c:y val="0.0282524059492563"/>
          <c:w val="0.769511373578303"/>
          <c:h val="0.734448089822105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invertIfNegative val="0"/>
          <c:cat>
            <c:numRef>
              <c:f>'Z-curve 2nd leg Time simulation'!$I$29:$I$39</c:f>
              <c:numCache>
                <c:formatCode>0.00</c:formatCode>
                <c:ptCount val="11"/>
                <c:pt idx="0">
                  <c:v>0.180124223602484</c:v>
                </c:pt>
                <c:pt idx="1">
                  <c:v>0.224223602484472</c:v>
                </c:pt>
                <c:pt idx="2">
                  <c:v>0.26832298136646</c:v>
                </c:pt>
                <c:pt idx="3">
                  <c:v>0.312422360248447</c:v>
                </c:pt>
                <c:pt idx="4">
                  <c:v>0.356521739130435</c:v>
                </c:pt>
                <c:pt idx="5">
                  <c:v>0.400621118012422</c:v>
                </c:pt>
                <c:pt idx="6">
                  <c:v>0.44472049689441</c:v>
                </c:pt>
                <c:pt idx="7">
                  <c:v>0.488819875776397</c:v>
                </c:pt>
                <c:pt idx="8">
                  <c:v>0.532919254658385</c:v>
                </c:pt>
                <c:pt idx="9">
                  <c:v>0.577018633540373</c:v>
                </c:pt>
                <c:pt idx="10">
                  <c:v>0.62111801242236</c:v>
                </c:pt>
              </c:numCache>
            </c:numRef>
          </c:cat>
          <c:val>
            <c:numRef>
              <c:f>'Z-curve 2nd leg Time simulation'!$K$29:$K$39</c:f>
              <c:numCache>
                <c:formatCode>0.00%</c:formatCode>
                <c:ptCount val="11"/>
                <c:pt idx="0">
                  <c:v>0.001</c:v>
                </c:pt>
                <c:pt idx="1">
                  <c:v>0.004</c:v>
                </c:pt>
                <c:pt idx="2">
                  <c:v>0.022</c:v>
                </c:pt>
                <c:pt idx="3">
                  <c:v>0.111</c:v>
                </c:pt>
                <c:pt idx="4">
                  <c:v>0.215</c:v>
                </c:pt>
                <c:pt idx="5">
                  <c:v>0.273</c:v>
                </c:pt>
                <c:pt idx="6">
                  <c:v>0.203</c:v>
                </c:pt>
                <c:pt idx="7">
                  <c:v>0.109</c:v>
                </c:pt>
                <c:pt idx="8">
                  <c:v>0.048</c:v>
                </c:pt>
                <c:pt idx="9">
                  <c:v>0.013</c:v>
                </c:pt>
                <c:pt idx="10">
                  <c:v>0.001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223688"/>
        <c:axId val="2125229224"/>
      </c:barChart>
      <c:catAx>
        <c:axId val="2125223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TT (days)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25229224"/>
        <c:crosses val="autoZero"/>
        <c:auto val="1"/>
        <c:lblAlgn val="ctr"/>
        <c:lblOffset val="100"/>
        <c:noMultiLvlLbl val="0"/>
      </c:catAx>
      <c:valAx>
        <c:axId val="2125229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2522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044181977253"/>
          <c:y val="0.0282524059492563"/>
          <c:w val="0.769511373578303"/>
          <c:h val="0.734448089822105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numRef>
              <c:f>'Z-curve 3rd leg Time simulation'!$I$7:$I$17</c:f>
              <c:numCache>
                <c:formatCode>General</c:formatCode>
                <c:ptCount val="11"/>
                <c:pt idx="0">
                  <c:v>9.0</c:v>
                </c:pt>
                <c:pt idx="1">
                  <c:v>14.6</c:v>
                </c:pt>
                <c:pt idx="2">
                  <c:v>20.2</c:v>
                </c:pt>
                <c:pt idx="3">
                  <c:v>25.8</c:v>
                </c:pt>
                <c:pt idx="4">
                  <c:v>31.4</c:v>
                </c:pt>
                <c:pt idx="5">
                  <c:v>37.0</c:v>
                </c:pt>
                <c:pt idx="6">
                  <c:v>42.6</c:v>
                </c:pt>
                <c:pt idx="7">
                  <c:v>48.2</c:v>
                </c:pt>
                <c:pt idx="8">
                  <c:v>53.8</c:v>
                </c:pt>
                <c:pt idx="9">
                  <c:v>59.40000000000001</c:v>
                </c:pt>
                <c:pt idx="10">
                  <c:v>65.0</c:v>
                </c:pt>
              </c:numCache>
            </c:numRef>
          </c:cat>
          <c:val>
            <c:numRef>
              <c:f>'Z-curve 3rd leg Time simulation'!$K$7:$K$17</c:f>
              <c:numCache>
                <c:formatCode>0.00%</c:formatCode>
                <c:ptCount val="11"/>
                <c:pt idx="0">
                  <c:v>0.003</c:v>
                </c:pt>
                <c:pt idx="1">
                  <c:v>0.019</c:v>
                </c:pt>
                <c:pt idx="2">
                  <c:v>0.081</c:v>
                </c:pt>
                <c:pt idx="3">
                  <c:v>0.152</c:v>
                </c:pt>
                <c:pt idx="4">
                  <c:v>0.268</c:v>
                </c:pt>
                <c:pt idx="5">
                  <c:v>0.241</c:v>
                </c:pt>
                <c:pt idx="6">
                  <c:v>0.124</c:v>
                </c:pt>
                <c:pt idx="7">
                  <c:v>0.08</c:v>
                </c:pt>
                <c:pt idx="8">
                  <c:v>0.024</c:v>
                </c:pt>
                <c:pt idx="9">
                  <c:v>0.006</c:v>
                </c:pt>
                <c:pt idx="10">
                  <c:v>0.002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272120"/>
        <c:axId val="2125277672"/>
      </c:barChart>
      <c:catAx>
        <c:axId val="2125272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Delivery time (days)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5277672"/>
        <c:crosses val="autoZero"/>
        <c:auto val="1"/>
        <c:lblAlgn val="ctr"/>
        <c:lblOffset val="100"/>
        <c:noMultiLvlLbl val="0"/>
      </c:catAx>
      <c:valAx>
        <c:axId val="2125277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25272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044181977253"/>
          <c:y val="0.0282524059492563"/>
          <c:w val="0.769511373578303"/>
          <c:h val="0.734448089822105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invertIfNegative val="0"/>
          <c:cat>
            <c:numRef>
              <c:f>'Z-curve 3rd leg Time simulation'!$I$29:$I$39</c:f>
              <c:numCache>
                <c:formatCode>0.00</c:formatCode>
                <c:ptCount val="11"/>
                <c:pt idx="0">
                  <c:v>0.257142857142857</c:v>
                </c:pt>
                <c:pt idx="1">
                  <c:v>0.417142857142857</c:v>
                </c:pt>
                <c:pt idx="2">
                  <c:v>0.577142857142857</c:v>
                </c:pt>
                <c:pt idx="3">
                  <c:v>0.737142857142857</c:v>
                </c:pt>
                <c:pt idx="4">
                  <c:v>0.897142857142857</c:v>
                </c:pt>
                <c:pt idx="5">
                  <c:v>1.057142857142857</c:v>
                </c:pt>
                <c:pt idx="6">
                  <c:v>1.217142857142857</c:v>
                </c:pt>
                <c:pt idx="7">
                  <c:v>1.377142857142857</c:v>
                </c:pt>
                <c:pt idx="8">
                  <c:v>1.537142857142857</c:v>
                </c:pt>
                <c:pt idx="9">
                  <c:v>1.697142857142857</c:v>
                </c:pt>
                <c:pt idx="10">
                  <c:v>1.857142857142857</c:v>
                </c:pt>
              </c:numCache>
            </c:numRef>
          </c:cat>
          <c:val>
            <c:numRef>
              <c:f>'Z-curve 3rd leg Time simulation'!$K$29:$K$39</c:f>
              <c:numCache>
                <c:formatCode>0.00%</c:formatCode>
                <c:ptCount val="11"/>
                <c:pt idx="0">
                  <c:v>0.003</c:v>
                </c:pt>
                <c:pt idx="1">
                  <c:v>0.019</c:v>
                </c:pt>
                <c:pt idx="2">
                  <c:v>0.081</c:v>
                </c:pt>
                <c:pt idx="3">
                  <c:v>0.152</c:v>
                </c:pt>
                <c:pt idx="4">
                  <c:v>0.268</c:v>
                </c:pt>
                <c:pt idx="5">
                  <c:v>0.241</c:v>
                </c:pt>
                <c:pt idx="6">
                  <c:v>0.124</c:v>
                </c:pt>
                <c:pt idx="7">
                  <c:v>0.08</c:v>
                </c:pt>
                <c:pt idx="8">
                  <c:v>0.024</c:v>
                </c:pt>
                <c:pt idx="9">
                  <c:v>0.006</c:v>
                </c:pt>
                <c:pt idx="10">
                  <c:v>0.002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310008"/>
        <c:axId val="2125315544"/>
      </c:barChart>
      <c:catAx>
        <c:axId val="212531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TT (days)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25315544"/>
        <c:crosses val="autoZero"/>
        <c:auto val="1"/>
        <c:lblAlgn val="ctr"/>
        <c:lblOffset val="100"/>
        <c:noMultiLvlLbl val="0"/>
      </c:catAx>
      <c:valAx>
        <c:axId val="2125315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25310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41910</xdr:rowOff>
    </xdr:from>
    <xdr:to>
      <xdr:col>18</xdr:col>
      <xdr:colOff>579120</xdr:colOff>
      <xdr:row>17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55970</xdr:colOff>
      <xdr:row>19</xdr:row>
      <xdr:rowOff>175260</xdr:rowOff>
    </xdr:from>
    <xdr:to>
      <xdr:col>19</xdr:col>
      <xdr:colOff>26659</xdr:colOff>
      <xdr:row>39</xdr:row>
      <xdr:rowOff>113321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1230" y="3649980"/>
          <a:ext cx="5457089" cy="39538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5</xdr:row>
      <xdr:rowOff>34290</xdr:rowOff>
    </xdr:from>
    <xdr:to>
      <xdr:col>20</xdr:col>
      <xdr:colOff>534720</xdr:colOff>
      <xdr:row>22</xdr:row>
      <xdr:rowOff>165330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</xdr:colOff>
      <xdr:row>25</xdr:row>
      <xdr:rowOff>83820</xdr:rowOff>
    </xdr:from>
    <xdr:to>
      <xdr:col>20</xdr:col>
      <xdr:colOff>458520</xdr:colOff>
      <xdr:row>43</xdr:row>
      <xdr:rowOff>31980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5</xdr:row>
      <xdr:rowOff>34290</xdr:rowOff>
    </xdr:from>
    <xdr:to>
      <xdr:col>20</xdr:col>
      <xdr:colOff>534720</xdr:colOff>
      <xdr:row>22</xdr:row>
      <xdr:rowOff>165330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</xdr:colOff>
      <xdr:row>25</xdr:row>
      <xdr:rowOff>83820</xdr:rowOff>
    </xdr:from>
    <xdr:to>
      <xdr:col>20</xdr:col>
      <xdr:colOff>458520</xdr:colOff>
      <xdr:row>43</xdr:row>
      <xdr:rowOff>31980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5</xdr:row>
      <xdr:rowOff>34290</xdr:rowOff>
    </xdr:from>
    <xdr:to>
      <xdr:col>20</xdr:col>
      <xdr:colOff>534720</xdr:colOff>
      <xdr:row>22</xdr:row>
      <xdr:rowOff>165330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</xdr:colOff>
      <xdr:row>25</xdr:row>
      <xdr:rowOff>83820</xdr:rowOff>
    </xdr:from>
    <xdr:to>
      <xdr:col>20</xdr:col>
      <xdr:colOff>458520</xdr:colOff>
      <xdr:row>43</xdr:row>
      <xdr:rowOff>31980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788.443645486113" createdVersion="4" refreshedVersion="4" minRefreshableVersion="3" recordCount="78">
  <cacheSource type="worksheet">
    <worksheetSource ref="D3:D81" sheet="Throughput Takt Time"/>
  </cacheSource>
  <cacheFields count="1">
    <cacheField name="Takt Time" numFmtId="0">
      <sharedItems containsSemiMixedTypes="0" containsString="0" containsNumber="1" containsInteger="1" minValue="1" maxValue="21" count="11">
        <n v="2"/>
        <n v="4"/>
        <n v="1"/>
        <n v="21"/>
        <n v="6"/>
        <n v="16"/>
        <n v="19"/>
        <n v="5"/>
        <n v="3"/>
        <n v="13" u="1"/>
        <n v="1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x v="0"/>
  </r>
  <r>
    <x v="1"/>
  </r>
  <r>
    <x v="2"/>
  </r>
  <r>
    <x v="2"/>
  </r>
  <r>
    <x v="3"/>
  </r>
  <r>
    <x v="4"/>
  </r>
  <r>
    <x v="2"/>
  </r>
  <r>
    <x v="2"/>
  </r>
  <r>
    <x v="2"/>
  </r>
  <r>
    <x v="0"/>
  </r>
  <r>
    <x v="2"/>
  </r>
  <r>
    <x v="0"/>
  </r>
  <r>
    <x v="5"/>
  </r>
  <r>
    <x v="6"/>
  </r>
  <r>
    <x v="7"/>
  </r>
  <r>
    <x v="2"/>
  </r>
  <r>
    <x v="8"/>
  </r>
  <r>
    <x v="8"/>
  </r>
  <r>
    <x v="2"/>
  </r>
  <r>
    <x v="0"/>
  </r>
  <r>
    <x v="2"/>
  </r>
  <r>
    <x v="0"/>
  </r>
  <r>
    <x v="0"/>
  </r>
  <r>
    <x v="2"/>
  </r>
  <r>
    <x v="0"/>
  </r>
  <r>
    <x v="1"/>
  </r>
  <r>
    <x v="8"/>
  </r>
  <r>
    <x v="8"/>
  </r>
  <r>
    <x v="2"/>
  </r>
  <r>
    <x v="2"/>
  </r>
  <r>
    <x v="2"/>
  </r>
  <r>
    <x v="2"/>
  </r>
  <r>
    <x v="8"/>
  </r>
  <r>
    <x v="0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8"/>
  </r>
  <r>
    <x v="2"/>
  </r>
  <r>
    <x v="2"/>
  </r>
  <r>
    <x v="2"/>
  </r>
  <r>
    <x v="2"/>
  </r>
  <r>
    <x v="8"/>
  </r>
  <r>
    <x v="2"/>
  </r>
  <r>
    <x v="2"/>
  </r>
  <r>
    <x v="2"/>
  </r>
  <r>
    <x v="2"/>
  </r>
  <r>
    <x v="8"/>
  </r>
  <r>
    <x v="2"/>
  </r>
  <r>
    <x v="2"/>
  </r>
  <r>
    <x v="2"/>
  </r>
  <r>
    <x v="2"/>
  </r>
  <r>
    <x v="8"/>
  </r>
  <r>
    <x v="2"/>
  </r>
  <r>
    <x v="0"/>
  </r>
  <r>
    <x v="2"/>
  </r>
  <r>
    <x v="8"/>
  </r>
  <r>
    <x v="2"/>
  </r>
  <r>
    <x v="2"/>
  </r>
  <r>
    <x v="7"/>
  </r>
  <r>
    <x v="1"/>
  </r>
  <r>
    <x v="1"/>
  </r>
  <r>
    <x v="0"/>
  </r>
  <r>
    <x v="2"/>
  </r>
  <r>
    <x v="1"/>
  </r>
  <r>
    <x v="2"/>
  </r>
  <r>
    <x v="2"/>
  </r>
  <r>
    <x v="2"/>
  </r>
  <r>
    <x v="1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ktTime_1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2" rowHeaderCaption="IDT">
  <location ref="G3:H12" firstHeaderRow="1" firstDataRow="1" firstDataCol="1"/>
  <pivotFields count="1">
    <pivotField axis="axisRow" dataField="1" showAll="0" sortType="ascending">
      <items count="12">
        <item x="2"/>
        <item x="0"/>
        <item x="8"/>
        <item x="1"/>
        <item x="7"/>
        <item x="4"/>
        <item m="1" x="9"/>
        <item m="1" x="10"/>
        <item x="5"/>
        <item x="6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</rowItems>
  <colItems count="1">
    <i/>
  </colItems>
  <dataFields count="1">
    <dataField name="Work Items" fld="0" subtotal="count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G19" sqref="G19"/>
    </sheetView>
  </sheetViews>
  <sheetFormatPr baseColWidth="10" defaultColWidth="8.83203125" defaultRowHeight="14" x14ac:dyDescent="0"/>
  <cols>
    <col min="1" max="1" width="8.83203125" style="2"/>
    <col min="2" max="2" width="12" style="2" customWidth="1"/>
    <col min="3" max="3" width="13.33203125" style="2" customWidth="1"/>
    <col min="4" max="4" width="10.1640625" style="2" bestFit="1" customWidth="1"/>
    <col min="5" max="6" width="8.83203125" style="2"/>
    <col min="7" max="7" width="12.83203125" style="2" bestFit="1" customWidth="1"/>
    <col min="8" max="8" width="12" style="2" bestFit="1" customWidth="1"/>
    <col min="9" max="9" width="12.6640625" style="2" bestFit="1" customWidth="1"/>
    <col min="10" max="16384" width="8.83203125" style="2"/>
  </cols>
  <sheetData>
    <row r="1" spans="1:10">
      <c r="E1" s="2" t="s">
        <v>29</v>
      </c>
      <c r="H1" s="2" t="s">
        <v>30</v>
      </c>
    </row>
    <row r="2" spans="1:10">
      <c r="B2" s="3" t="s">
        <v>19</v>
      </c>
      <c r="C2" s="9">
        <v>40708</v>
      </c>
    </row>
    <row r="3" spans="1:10">
      <c r="B3" s="11" t="s">
        <v>20</v>
      </c>
      <c r="C3" s="11" t="s">
        <v>21</v>
      </c>
      <c r="D3" s="11" t="s">
        <v>32</v>
      </c>
      <c r="E3" s="11" t="s">
        <v>22</v>
      </c>
      <c r="G3" s="14" t="s">
        <v>32</v>
      </c>
      <c r="H3" s="15" t="s">
        <v>14</v>
      </c>
    </row>
    <row r="4" spans="1:10">
      <c r="A4" s="2">
        <v>1</v>
      </c>
      <c r="B4" s="38">
        <v>40710</v>
      </c>
      <c r="C4" s="39">
        <v>1</v>
      </c>
      <c r="D4" s="40">
        <f>B4-C2</f>
        <v>2</v>
      </c>
      <c r="E4" s="40">
        <f>C4-1</f>
        <v>0</v>
      </c>
      <c r="G4" s="16">
        <v>1</v>
      </c>
      <c r="H4" s="12">
        <v>43</v>
      </c>
      <c r="J4" s="6"/>
    </row>
    <row r="5" spans="1:10">
      <c r="A5" s="2">
        <f>A4+1</f>
        <v>2</v>
      </c>
      <c r="B5" s="38">
        <v>40714</v>
      </c>
      <c r="C5" s="39">
        <v>1</v>
      </c>
      <c r="D5" s="40">
        <f>B5-B4</f>
        <v>4</v>
      </c>
      <c r="E5" s="40">
        <f t="shared" ref="E5:E18" si="0">C5-1</f>
        <v>0</v>
      </c>
      <c r="G5" s="16">
        <v>2</v>
      </c>
      <c r="H5" s="12">
        <v>11</v>
      </c>
    </row>
    <row r="6" spans="1:10">
      <c r="A6" s="2">
        <f t="shared" ref="A6:A69" si="1">A5+1</f>
        <v>3</v>
      </c>
      <c r="B6" s="38">
        <v>40715</v>
      </c>
      <c r="C6" s="39">
        <v>1</v>
      </c>
      <c r="D6" s="40">
        <f t="shared" ref="D6:D29" si="2">B6-B5</f>
        <v>1</v>
      </c>
      <c r="E6" s="40">
        <f t="shared" si="0"/>
        <v>0</v>
      </c>
      <c r="G6" s="16">
        <v>3</v>
      </c>
      <c r="H6" s="12">
        <v>10</v>
      </c>
    </row>
    <row r="7" spans="1:10">
      <c r="A7" s="2">
        <f t="shared" si="1"/>
        <v>4</v>
      </c>
      <c r="B7" s="38">
        <v>40716</v>
      </c>
      <c r="C7" s="39">
        <v>1</v>
      </c>
      <c r="D7" s="40">
        <f t="shared" si="2"/>
        <v>1</v>
      </c>
      <c r="E7" s="40">
        <f t="shared" si="0"/>
        <v>0</v>
      </c>
      <c r="G7" s="16">
        <v>4</v>
      </c>
      <c r="H7" s="12">
        <v>8</v>
      </c>
    </row>
    <row r="8" spans="1:10">
      <c r="A8" s="2">
        <f t="shared" si="1"/>
        <v>5</v>
      </c>
      <c r="B8" s="38">
        <v>40737</v>
      </c>
      <c r="C8" s="39">
        <v>1</v>
      </c>
      <c r="D8" s="40">
        <f t="shared" si="2"/>
        <v>21</v>
      </c>
      <c r="E8" s="40">
        <f t="shared" si="0"/>
        <v>0</v>
      </c>
      <c r="G8" s="16">
        <v>5</v>
      </c>
      <c r="H8" s="12">
        <v>2</v>
      </c>
    </row>
    <row r="9" spans="1:10">
      <c r="A9" s="2">
        <f t="shared" si="1"/>
        <v>6</v>
      </c>
      <c r="B9" s="38">
        <v>40743</v>
      </c>
      <c r="C9" s="39">
        <v>1</v>
      </c>
      <c r="D9" s="40">
        <f t="shared" si="2"/>
        <v>6</v>
      </c>
      <c r="E9" s="40">
        <f t="shared" si="0"/>
        <v>0</v>
      </c>
      <c r="G9" s="16">
        <v>6</v>
      </c>
      <c r="H9" s="12">
        <v>1</v>
      </c>
    </row>
    <row r="10" spans="1:10">
      <c r="A10" s="2">
        <f t="shared" si="1"/>
        <v>7</v>
      </c>
      <c r="B10" s="38">
        <v>40744</v>
      </c>
      <c r="C10" s="39">
        <v>4</v>
      </c>
      <c r="D10" s="40">
        <f t="shared" si="2"/>
        <v>1</v>
      </c>
      <c r="E10" s="40">
        <f t="shared" si="0"/>
        <v>3</v>
      </c>
      <c r="G10" s="16">
        <v>16</v>
      </c>
      <c r="H10" s="12">
        <v>1</v>
      </c>
    </row>
    <row r="11" spans="1:10">
      <c r="A11" s="2">
        <f t="shared" si="1"/>
        <v>8</v>
      </c>
      <c r="B11" s="38">
        <v>40745</v>
      </c>
      <c r="C11" s="39">
        <v>3</v>
      </c>
      <c r="D11" s="40">
        <f t="shared" si="2"/>
        <v>1</v>
      </c>
      <c r="E11" s="40">
        <f t="shared" si="0"/>
        <v>2</v>
      </c>
      <c r="G11" s="16">
        <v>19</v>
      </c>
      <c r="H11" s="12">
        <v>1</v>
      </c>
    </row>
    <row r="12" spans="1:10">
      <c r="A12" s="2">
        <f t="shared" si="1"/>
        <v>9</v>
      </c>
      <c r="B12" s="38">
        <v>40746</v>
      </c>
      <c r="C12" s="39">
        <v>1</v>
      </c>
      <c r="D12" s="40">
        <f t="shared" si="2"/>
        <v>1</v>
      </c>
      <c r="E12" s="40">
        <f t="shared" si="0"/>
        <v>0</v>
      </c>
      <c r="G12" s="16">
        <v>21</v>
      </c>
      <c r="H12" s="12">
        <v>1</v>
      </c>
    </row>
    <row r="13" spans="1:10">
      <c r="A13" s="2">
        <f t="shared" si="1"/>
        <v>10</v>
      </c>
      <c r="B13" s="38">
        <v>40748</v>
      </c>
      <c r="C13" s="39">
        <v>1</v>
      </c>
      <c r="D13" s="40">
        <f t="shared" si="2"/>
        <v>2</v>
      </c>
      <c r="E13" s="40">
        <f t="shared" si="0"/>
        <v>0</v>
      </c>
      <c r="G13" s="28"/>
      <c r="H13" s="29"/>
      <c r="J13" s="10"/>
    </row>
    <row r="14" spans="1:10">
      <c r="A14" s="2">
        <f t="shared" si="1"/>
        <v>11</v>
      </c>
      <c r="B14" s="38">
        <v>40749</v>
      </c>
      <c r="C14" s="39">
        <v>1</v>
      </c>
      <c r="D14" s="40">
        <f t="shared" si="2"/>
        <v>1</v>
      </c>
      <c r="E14" s="40">
        <f t="shared" si="0"/>
        <v>0</v>
      </c>
      <c r="G14" s="28"/>
      <c r="H14" s="29" t="s">
        <v>31</v>
      </c>
      <c r="J14" s="10"/>
    </row>
    <row r="15" spans="1:10">
      <c r="A15" s="2">
        <f t="shared" si="1"/>
        <v>12</v>
      </c>
      <c r="B15" s="38">
        <v>40751</v>
      </c>
      <c r="C15" s="39">
        <v>1</v>
      </c>
      <c r="D15" s="40">
        <f t="shared" si="2"/>
        <v>2</v>
      </c>
      <c r="E15" s="40">
        <f t="shared" si="0"/>
        <v>0</v>
      </c>
      <c r="G15" s="18" t="s">
        <v>32</v>
      </c>
      <c r="H15" s="18" t="s">
        <v>14</v>
      </c>
      <c r="I15" s="18" t="s">
        <v>15</v>
      </c>
      <c r="J15" s="10"/>
    </row>
    <row r="16" spans="1:10">
      <c r="A16" s="2">
        <f t="shared" si="1"/>
        <v>13</v>
      </c>
      <c r="B16" s="38">
        <v>40767</v>
      </c>
      <c r="C16" s="39">
        <v>2</v>
      </c>
      <c r="D16" s="40">
        <f t="shared" si="2"/>
        <v>16</v>
      </c>
      <c r="E16" s="40">
        <f t="shared" si="0"/>
        <v>1</v>
      </c>
      <c r="G16" s="30">
        <v>0</v>
      </c>
      <c r="H16" s="31">
        <v>160</v>
      </c>
      <c r="I16" s="27">
        <f>G16*H16</f>
        <v>0</v>
      </c>
      <c r="J16" s="10"/>
    </row>
    <row r="17" spans="1:10">
      <c r="A17" s="2">
        <f t="shared" si="1"/>
        <v>14</v>
      </c>
      <c r="B17" s="38">
        <v>40786</v>
      </c>
      <c r="C17" s="39">
        <v>1</v>
      </c>
      <c r="D17" s="40">
        <f t="shared" si="2"/>
        <v>19</v>
      </c>
      <c r="E17" s="40">
        <f t="shared" si="0"/>
        <v>0</v>
      </c>
      <c r="G17" s="16">
        <v>1</v>
      </c>
      <c r="H17" s="12">
        <v>43</v>
      </c>
      <c r="I17" s="27">
        <f t="shared" ref="I17:I25" si="3">G17*H17</f>
        <v>43</v>
      </c>
      <c r="J17" s="10"/>
    </row>
    <row r="18" spans="1:10">
      <c r="A18" s="2">
        <f t="shared" si="1"/>
        <v>15</v>
      </c>
      <c r="B18" s="38">
        <v>40791</v>
      </c>
      <c r="C18" s="39">
        <v>1</v>
      </c>
      <c r="D18" s="40">
        <f t="shared" si="2"/>
        <v>5</v>
      </c>
      <c r="E18" s="40">
        <f t="shared" si="0"/>
        <v>0</v>
      </c>
      <c r="G18" s="16">
        <v>2</v>
      </c>
      <c r="H18" s="12">
        <v>11</v>
      </c>
      <c r="I18" s="27">
        <f t="shared" si="3"/>
        <v>22</v>
      </c>
      <c r="J18" s="10"/>
    </row>
    <row r="19" spans="1:10">
      <c r="A19" s="2">
        <f t="shared" si="1"/>
        <v>16</v>
      </c>
      <c r="B19" s="38">
        <v>40792</v>
      </c>
      <c r="C19" s="39">
        <v>1</v>
      </c>
      <c r="D19" s="40">
        <f t="shared" si="2"/>
        <v>1</v>
      </c>
      <c r="E19" s="40">
        <f t="shared" ref="E19:E81" si="4">C19-1</f>
        <v>0</v>
      </c>
      <c r="G19" s="16">
        <v>3</v>
      </c>
      <c r="H19" s="12">
        <v>10</v>
      </c>
      <c r="I19" s="27">
        <f t="shared" si="3"/>
        <v>30</v>
      </c>
      <c r="J19" s="10"/>
    </row>
    <row r="20" spans="1:10">
      <c r="A20" s="2">
        <f t="shared" si="1"/>
        <v>17</v>
      </c>
      <c r="B20" s="38">
        <v>40795</v>
      </c>
      <c r="C20" s="39">
        <v>1</v>
      </c>
      <c r="D20" s="40">
        <f t="shared" si="2"/>
        <v>3</v>
      </c>
      <c r="E20" s="40">
        <f t="shared" si="4"/>
        <v>0</v>
      </c>
      <c r="G20" s="16">
        <v>4</v>
      </c>
      <c r="H20" s="12">
        <v>8</v>
      </c>
      <c r="I20" s="27">
        <f t="shared" si="3"/>
        <v>32</v>
      </c>
      <c r="J20" s="10"/>
    </row>
    <row r="21" spans="1:10">
      <c r="A21" s="2">
        <f t="shared" si="1"/>
        <v>18</v>
      </c>
      <c r="B21" s="38">
        <v>40798</v>
      </c>
      <c r="C21" s="39">
        <v>4</v>
      </c>
      <c r="D21" s="40">
        <f t="shared" si="2"/>
        <v>3</v>
      </c>
      <c r="E21" s="40">
        <f t="shared" si="4"/>
        <v>3</v>
      </c>
      <c r="G21" s="16">
        <v>5</v>
      </c>
      <c r="H21" s="12">
        <v>2</v>
      </c>
      <c r="I21" s="27">
        <f t="shared" si="3"/>
        <v>10</v>
      </c>
    </row>
    <row r="22" spans="1:10">
      <c r="A22" s="2">
        <f t="shared" si="1"/>
        <v>19</v>
      </c>
      <c r="B22" s="38">
        <v>40799</v>
      </c>
      <c r="C22" s="39">
        <v>2</v>
      </c>
      <c r="D22" s="40">
        <f t="shared" si="2"/>
        <v>1</v>
      </c>
      <c r="E22" s="40">
        <f t="shared" si="4"/>
        <v>1</v>
      </c>
      <c r="G22" s="16">
        <v>6</v>
      </c>
      <c r="H22" s="12">
        <v>1</v>
      </c>
      <c r="I22" s="27">
        <f t="shared" si="3"/>
        <v>6</v>
      </c>
    </row>
    <row r="23" spans="1:10">
      <c r="A23" s="2">
        <f t="shared" si="1"/>
        <v>20</v>
      </c>
      <c r="B23" s="38">
        <v>40801</v>
      </c>
      <c r="C23" s="39">
        <v>2</v>
      </c>
      <c r="D23" s="40">
        <f t="shared" si="2"/>
        <v>2</v>
      </c>
      <c r="E23" s="40">
        <f t="shared" si="4"/>
        <v>1</v>
      </c>
      <c r="G23" s="16">
        <v>16</v>
      </c>
      <c r="H23" s="12">
        <v>1</v>
      </c>
      <c r="I23" s="27">
        <f t="shared" si="3"/>
        <v>16</v>
      </c>
    </row>
    <row r="24" spans="1:10">
      <c r="A24" s="2">
        <f t="shared" si="1"/>
        <v>21</v>
      </c>
      <c r="B24" s="38">
        <v>40802</v>
      </c>
      <c r="C24" s="39">
        <v>1</v>
      </c>
      <c r="D24" s="40">
        <f t="shared" si="2"/>
        <v>1</v>
      </c>
      <c r="E24" s="40">
        <f t="shared" si="4"/>
        <v>0</v>
      </c>
      <c r="G24" s="16">
        <v>19</v>
      </c>
      <c r="H24" s="12">
        <v>1</v>
      </c>
      <c r="I24" s="27">
        <f t="shared" si="3"/>
        <v>19</v>
      </c>
    </row>
    <row r="25" spans="1:10">
      <c r="A25" s="2">
        <f t="shared" si="1"/>
        <v>22</v>
      </c>
      <c r="B25" s="38">
        <v>40804</v>
      </c>
      <c r="C25" s="39">
        <v>1</v>
      </c>
      <c r="D25" s="40">
        <f t="shared" si="2"/>
        <v>2</v>
      </c>
      <c r="E25" s="40">
        <f t="shared" si="4"/>
        <v>0</v>
      </c>
      <c r="G25" s="16">
        <v>21</v>
      </c>
      <c r="H25" s="12">
        <v>1</v>
      </c>
      <c r="I25" s="27">
        <f t="shared" si="3"/>
        <v>21</v>
      </c>
    </row>
    <row r="26" spans="1:10">
      <c r="A26" s="2">
        <f t="shared" si="1"/>
        <v>23</v>
      </c>
      <c r="B26" s="38">
        <v>40806</v>
      </c>
      <c r="C26" s="39">
        <v>5</v>
      </c>
      <c r="D26" s="40">
        <f t="shared" si="2"/>
        <v>2</v>
      </c>
      <c r="E26" s="40">
        <f t="shared" si="4"/>
        <v>4</v>
      </c>
      <c r="G26" s="18">
        <f>SUM(G16:G25)</f>
        <v>77</v>
      </c>
      <c r="H26" s="18">
        <f>SUM(H16:H25)</f>
        <v>238</v>
      </c>
      <c r="I26" s="18">
        <f>SUM(I16:I25)</f>
        <v>199</v>
      </c>
    </row>
    <row r="27" spans="1:10">
      <c r="A27" s="2">
        <f t="shared" si="1"/>
        <v>24</v>
      </c>
      <c r="B27" s="38">
        <v>40807</v>
      </c>
      <c r="C27" s="39">
        <v>1</v>
      </c>
      <c r="D27" s="40">
        <f t="shared" si="2"/>
        <v>1</v>
      </c>
      <c r="E27" s="40">
        <f t="shared" si="4"/>
        <v>0</v>
      </c>
      <c r="G27" s="20"/>
      <c r="H27" s="20"/>
      <c r="I27" s="20"/>
    </row>
    <row r="28" spans="1:10">
      <c r="A28" s="2">
        <f t="shared" si="1"/>
        <v>25</v>
      </c>
      <c r="B28" s="38">
        <v>40809</v>
      </c>
      <c r="C28" s="39">
        <v>1</v>
      </c>
      <c r="D28" s="40">
        <f t="shared" si="2"/>
        <v>2</v>
      </c>
      <c r="E28" s="40">
        <f t="shared" si="4"/>
        <v>0</v>
      </c>
      <c r="G28" s="26"/>
      <c r="H28" s="26"/>
      <c r="I28" s="26"/>
    </row>
    <row r="29" spans="1:10" ht="13.75" customHeight="1">
      <c r="A29" s="2">
        <f t="shared" si="1"/>
        <v>26</v>
      </c>
      <c r="B29" s="38">
        <v>40813</v>
      </c>
      <c r="C29" s="39">
        <v>2</v>
      </c>
      <c r="D29" s="40">
        <f t="shared" si="2"/>
        <v>4</v>
      </c>
      <c r="E29" s="40">
        <f t="shared" si="4"/>
        <v>1</v>
      </c>
    </row>
    <row r="30" spans="1:10">
      <c r="A30" s="2">
        <f t="shared" si="1"/>
        <v>27</v>
      </c>
      <c r="B30" s="35">
        <v>40816</v>
      </c>
      <c r="C30" s="36">
        <v>3</v>
      </c>
      <c r="D30" s="37">
        <f t="shared" ref="D30:D81" si="5">B30-B29</f>
        <v>3</v>
      </c>
      <c r="E30" s="37">
        <f t="shared" si="4"/>
        <v>2</v>
      </c>
      <c r="G30" s="18" t="s">
        <v>16</v>
      </c>
      <c r="H30" s="17">
        <f>B81-C2</f>
        <v>199</v>
      </c>
    </row>
    <row r="31" spans="1:10">
      <c r="A31" s="2">
        <f t="shared" si="1"/>
        <v>28</v>
      </c>
      <c r="B31" s="35">
        <v>40819</v>
      </c>
      <c r="C31" s="36">
        <v>5</v>
      </c>
      <c r="D31" s="37">
        <f t="shared" si="5"/>
        <v>3</v>
      </c>
      <c r="E31" s="37">
        <f t="shared" si="4"/>
        <v>4</v>
      </c>
      <c r="G31" s="18" t="s">
        <v>17</v>
      </c>
      <c r="H31" s="17">
        <f>C82/H30</f>
        <v>1.1959798994974875</v>
      </c>
    </row>
    <row r="32" spans="1:10">
      <c r="A32" s="2">
        <f t="shared" si="1"/>
        <v>29</v>
      </c>
      <c r="B32" s="35">
        <v>40820</v>
      </c>
      <c r="C32" s="36">
        <v>1</v>
      </c>
      <c r="D32" s="37">
        <f t="shared" si="5"/>
        <v>1</v>
      </c>
      <c r="E32" s="37">
        <f t="shared" si="4"/>
        <v>0</v>
      </c>
      <c r="G32" s="18" t="s">
        <v>18</v>
      </c>
      <c r="H32" s="17">
        <f>1/H31</f>
        <v>0.83613445378151252</v>
      </c>
    </row>
    <row r="33" spans="1:8">
      <c r="A33" s="2">
        <f t="shared" si="1"/>
        <v>30</v>
      </c>
      <c r="B33" s="35">
        <v>40821</v>
      </c>
      <c r="C33" s="36">
        <v>2</v>
      </c>
      <c r="D33" s="37">
        <f t="shared" si="5"/>
        <v>1</v>
      </c>
      <c r="E33" s="37">
        <f t="shared" si="4"/>
        <v>1</v>
      </c>
      <c r="G33" s="18" t="s">
        <v>2</v>
      </c>
      <c r="H33" s="17">
        <f>H30/H26</f>
        <v>0.83613445378151263</v>
      </c>
    </row>
    <row r="34" spans="1:8" ht="28">
      <c r="A34" s="2">
        <f t="shared" si="1"/>
        <v>31</v>
      </c>
      <c r="B34" s="35">
        <v>40822</v>
      </c>
      <c r="C34" s="36">
        <v>3</v>
      </c>
      <c r="D34" s="37">
        <f t="shared" si="5"/>
        <v>1</v>
      </c>
      <c r="E34" s="37">
        <f t="shared" si="4"/>
        <v>2</v>
      </c>
      <c r="G34" s="19" t="s">
        <v>33</v>
      </c>
      <c r="H34" s="17">
        <f>(B67-B30)/SUM(C30:C67)</f>
        <v>0.36645962732919257</v>
      </c>
    </row>
    <row r="35" spans="1:8" ht="28">
      <c r="A35" s="2">
        <f t="shared" si="1"/>
        <v>32</v>
      </c>
      <c r="B35" s="35">
        <v>40823</v>
      </c>
      <c r="C35" s="36">
        <v>7</v>
      </c>
      <c r="D35" s="37">
        <f t="shared" si="5"/>
        <v>1</v>
      </c>
      <c r="E35" s="37">
        <f t="shared" si="4"/>
        <v>6</v>
      </c>
      <c r="G35" s="19" t="s">
        <v>34</v>
      </c>
      <c r="H35" s="7">
        <f>(B29-B4)/SUM(C4:C29)</f>
        <v>2.4523809523809526</v>
      </c>
    </row>
    <row r="36" spans="1:8">
      <c r="A36" s="2">
        <f t="shared" si="1"/>
        <v>33</v>
      </c>
      <c r="B36" s="35">
        <v>40826</v>
      </c>
      <c r="C36" s="36">
        <v>7</v>
      </c>
      <c r="D36" s="37">
        <f t="shared" si="5"/>
        <v>3</v>
      </c>
      <c r="E36" s="37">
        <f t="shared" si="4"/>
        <v>6</v>
      </c>
      <c r="G36" s="25"/>
      <c r="H36" s="25"/>
    </row>
    <row r="37" spans="1:8">
      <c r="A37" s="2">
        <f t="shared" si="1"/>
        <v>34</v>
      </c>
      <c r="B37" s="35">
        <v>40828</v>
      </c>
      <c r="C37" s="36">
        <v>4</v>
      </c>
      <c r="D37" s="37">
        <f t="shared" si="5"/>
        <v>2</v>
      </c>
      <c r="E37" s="37">
        <f t="shared" si="4"/>
        <v>3</v>
      </c>
    </row>
    <row r="38" spans="1:8">
      <c r="A38" s="2">
        <f t="shared" si="1"/>
        <v>35</v>
      </c>
      <c r="B38" s="35">
        <v>40829</v>
      </c>
      <c r="C38" s="36">
        <v>7</v>
      </c>
      <c r="D38" s="37">
        <f t="shared" si="5"/>
        <v>1</v>
      </c>
      <c r="E38" s="37">
        <f t="shared" si="4"/>
        <v>6</v>
      </c>
    </row>
    <row r="39" spans="1:8">
      <c r="A39" s="2">
        <f t="shared" si="1"/>
        <v>36</v>
      </c>
      <c r="B39" s="35">
        <v>40833</v>
      </c>
      <c r="C39" s="36">
        <v>3</v>
      </c>
      <c r="D39" s="37">
        <f t="shared" si="5"/>
        <v>4</v>
      </c>
      <c r="E39" s="37">
        <f t="shared" si="4"/>
        <v>2</v>
      </c>
    </row>
    <row r="40" spans="1:8">
      <c r="A40" s="2">
        <f t="shared" si="1"/>
        <v>37</v>
      </c>
      <c r="B40" s="35">
        <v>40834</v>
      </c>
      <c r="C40" s="36">
        <v>1</v>
      </c>
      <c r="D40" s="37">
        <f t="shared" si="5"/>
        <v>1</v>
      </c>
      <c r="E40" s="37">
        <f t="shared" si="4"/>
        <v>0</v>
      </c>
    </row>
    <row r="41" spans="1:8">
      <c r="A41" s="2">
        <f t="shared" si="1"/>
        <v>38</v>
      </c>
      <c r="B41" s="35">
        <v>40835</v>
      </c>
      <c r="C41" s="36">
        <v>4</v>
      </c>
      <c r="D41" s="37">
        <f t="shared" si="5"/>
        <v>1</v>
      </c>
      <c r="E41" s="37">
        <f t="shared" si="4"/>
        <v>3</v>
      </c>
    </row>
    <row r="42" spans="1:8">
      <c r="A42" s="2">
        <f t="shared" si="1"/>
        <v>39</v>
      </c>
      <c r="B42" s="35">
        <v>40836</v>
      </c>
      <c r="C42" s="36">
        <v>3</v>
      </c>
      <c r="D42" s="37">
        <f t="shared" si="5"/>
        <v>1</v>
      </c>
      <c r="E42" s="37">
        <f t="shared" si="4"/>
        <v>2</v>
      </c>
    </row>
    <row r="43" spans="1:8">
      <c r="A43" s="2">
        <f t="shared" si="1"/>
        <v>40</v>
      </c>
      <c r="B43" s="35">
        <v>40837</v>
      </c>
      <c r="C43" s="36">
        <v>3</v>
      </c>
      <c r="D43" s="37">
        <f t="shared" si="5"/>
        <v>1</v>
      </c>
      <c r="E43" s="37">
        <f t="shared" si="4"/>
        <v>2</v>
      </c>
    </row>
    <row r="44" spans="1:8">
      <c r="A44" s="2">
        <f t="shared" si="1"/>
        <v>41</v>
      </c>
      <c r="B44" s="35">
        <v>40841</v>
      </c>
      <c r="C44" s="36">
        <v>3</v>
      </c>
      <c r="D44" s="37">
        <f t="shared" si="5"/>
        <v>4</v>
      </c>
      <c r="E44" s="37">
        <f t="shared" si="4"/>
        <v>2</v>
      </c>
    </row>
    <row r="45" spans="1:8">
      <c r="A45" s="2">
        <f t="shared" si="1"/>
        <v>42</v>
      </c>
      <c r="B45" s="35">
        <v>40842</v>
      </c>
      <c r="C45" s="36">
        <v>3</v>
      </c>
      <c r="D45" s="37">
        <f t="shared" si="5"/>
        <v>1</v>
      </c>
      <c r="E45" s="37">
        <f t="shared" si="4"/>
        <v>2</v>
      </c>
    </row>
    <row r="46" spans="1:8">
      <c r="A46" s="2">
        <f t="shared" si="1"/>
        <v>43</v>
      </c>
      <c r="B46" s="35">
        <v>40843</v>
      </c>
      <c r="C46" s="36">
        <v>2</v>
      </c>
      <c r="D46" s="37">
        <f t="shared" si="5"/>
        <v>1</v>
      </c>
      <c r="E46" s="37">
        <f t="shared" si="4"/>
        <v>1</v>
      </c>
    </row>
    <row r="47" spans="1:8">
      <c r="A47" s="2">
        <f t="shared" si="1"/>
        <v>44</v>
      </c>
      <c r="B47" s="35">
        <v>40844</v>
      </c>
      <c r="C47" s="36">
        <v>3</v>
      </c>
      <c r="D47" s="37">
        <f t="shared" si="5"/>
        <v>1</v>
      </c>
      <c r="E47" s="37">
        <f t="shared" si="4"/>
        <v>2</v>
      </c>
    </row>
    <row r="48" spans="1:8">
      <c r="A48" s="2">
        <f t="shared" si="1"/>
        <v>45</v>
      </c>
      <c r="B48" s="35">
        <v>40847</v>
      </c>
      <c r="C48" s="36">
        <v>6</v>
      </c>
      <c r="D48" s="37">
        <f t="shared" si="5"/>
        <v>3</v>
      </c>
      <c r="E48" s="37">
        <f t="shared" si="4"/>
        <v>5</v>
      </c>
    </row>
    <row r="49" spans="1:5">
      <c r="A49" s="2">
        <f t="shared" si="1"/>
        <v>46</v>
      </c>
      <c r="B49" s="35">
        <v>40848</v>
      </c>
      <c r="C49" s="36">
        <v>5</v>
      </c>
      <c r="D49" s="37">
        <f t="shared" si="5"/>
        <v>1</v>
      </c>
      <c r="E49" s="37">
        <f t="shared" si="4"/>
        <v>4</v>
      </c>
    </row>
    <row r="50" spans="1:5">
      <c r="A50" s="2">
        <f t="shared" si="1"/>
        <v>47</v>
      </c>
      <c r="B50" s="35">
        <v>40849</v>
      </c>
      <c r="C50" s="36">
        <v>5</v>
      </c>
      <c r="D50" s="37">
        <f t="shared" si="5"/>
        <v>1</v>
      </c>
      <c r="E50" s="37">
        <f t="shared" si="4"/>
        <v>4</v>
      </c>
    </row>
    <row r="51" spans="1:5">
      <c r="A51" s="2">
        <f t="shared" si="1"/>
        <v>48</v>
      </c>
      <c r="B51" s="35">
        <v>40850</v>
      </c>
      <c r="C51" s="36">
        <v>3</v>
      </c>
      <c r="D51" s="37">
        <f t="shared" si="5"/>
        <v>1</v>
      </c>
      <c r="E51" s="37">
        <f t="shared" si="4"/>
        <v>2</v>
      </c>
    </row>
    <row r="52" spans="1:5">
      <c r="A52" s="2">
        <f t="shared" si="1"/>
        <v>49</v>
      </c>
      <c r="B52" s="35">
        <v>40851</v>
      </c>
      <c r="C52" s="36">
        <v>14</v>
      </c>
      <c r="D52" s="37">
        <f t="shared" si="5"/>
        <v>1</v>
      </c>
      <c r="E52" s="37">
        <f t="shared" si="4"/>
        <v>13</v>
      </c>
    </row>
    <row r="53" spans="1:5">
      <c r="A53" s="2">
        <f t="shared" si="1"/>
        <v>50</v>
      </c>
      <c r="B53" s="35">
        <v>40854</v>
      </c>
      <c r="C53" s="36">
        <v>4</v>
      </c>
      <c r="D53" s="37">
        <f t="shared" si="5"/>
        <v>3</v>
      </c>
      <c r="E53" s="37">
        <f t="shared" si="4"/>
        <v>3</v>
      </c>
    </row>
    <row r="54" spans="1:5">
      <c r="A54" s="2">
        <f t="shared" si="1"/>
        <v>51</v>
      </c>
      <c r="B54" s="35">
        <v>40855</v>
      </c>
      <c r="C54" s="36">
        <v>3</v>
      </c>
      <c r="D54" s="37">
        <f t="shared" si="5"/>
        <v>1</v>
      </c>
      <c r="E54" s="37">
        <f t="shared" si="4"/>
        <v>2</v>
      </c>
    </row>
    <row r="55" spans="1:5">
      <c r="A55" s="2">
        <f t="shared" si="1"/>
        <v>52</v>
      </c>
      <c r="B55" s="35">
        <v>40856</v>
      </c>
      <c r="C55" s="36">
        <v>3</v>
      </c>
      <c r="D55" s="37">
        <f t="shared" si="5"/>
        <v>1</v>
      </c>
      <c r="E55" s="37">
        <f t="shared" si="4"/>
        <v>2</v>
      </c>
    </row>
    <row r="56" spans="1:5">
      <c r="A56" s="2">
        <f t="shared" si="1"/>
        <v>53</v>
      </c>
      <c r="B56" s="35">
        <v>40857</v>
      </c>
      <c r="C56" s="36">
        <v>2</v>
      </c>
      <c r="D56" s="37">
        <f t="shared" si="5"/>
        <v>1</v>
      </c>
      <c r="E56" s="37">
        <f t="shared" si="4"/>
        <v>1</v>
      </c>
    </row>
    <row r="57" spans="1:5">
      <c r="A57" s="2">
        <f t="shared" si="1"/>
        <v>54</v>
      </c>
      <c r="B57" s="35">
        <v>40858</v>
      </c>
      <c r="C57" s="36">
        <v>4</v>
      </c>
      <c r="D57" s="37">
        <f t="shared" si="5"/>
        <v>1</v>
      </c>
      <c r="E57" s="37">
        <f t="shared" si="4"/>
        <v>3</v>
      </c>
    </row>
    <row r="58" spans="1:5">
      <c r="A58" s="2">
        <f t="shared" si="1"/>
        <v>55</v>
      </c>
      <c r="B58" s="35">
        <v>40861</v>
      </c>
      <c r="C58" s="36">
        <v>10</v>
      </c>
      <c r="D58" s="37">
        <f t="shared" si="5"/>
        <v>3</v>
      </c>
      <c r="E58" s="37">
        <f t="shared" si="4"/>
        <v>9</v>
      </c>
    </row>
    <row r="59" spans="1:5">
      <c r="A59" s="2">
        <f t="shared" si="1"/>
        <v>56</v>
      </c>
      <c r="B59" s="35">
        <v>40862</v>
      </c>
      <c r="C59" s="36">
        <v>7</v>
      </c>
      <c r="D59" s="37">
        <f t="shared" si="5"/>
        <v>1</v>
      </c>
      <c r="E59" s="37">
        <f t="shared" si="4"/>
        <v>6</v>
      </c>
    </row>
    <row r="60" spans="1:5">
      <c r="A60" s="2">
        <f t="shared" si="1"/>
        <v>57</v>
      </c>
      <c r="B60" s="35">
        <v>40863</v>
      </c>
      <c r="C60" s="36">
        <v>15</v>
      </c>
      <c r="D60" s="37">
        <f t="shared" si="5"/>
        <v>1</v>
      </c>
      <c r="E60" s="37">
        <f t="shared" si="4"/>
        <v>14</v>
      </c>
    </row>
    <row r="61" spans="1:5">
      <c r="A61" s="2">
        <f t="shared" si="1"/>
        <v>58</v>
      </c>
      <c r="B61" s="35">
        <v>40864</v>
      </c>
      <c r="C61" s="36">
        <v>5</v>
      </c>
      <c r="D61" s="37">
        <f t="shared" si="5"/>
        <v>1</v>
      </c>
      <c r="E61" s="37">
        <f t="shared" si="4"/>
        <v>4</v>
      </c>
    </row>
    <row r="62" spans="1:5">
      <c r="A62" s="2">
        <f t="shared" si="1"/>
        <v>59</v>
      </c>
      <c r="B62" s="35">
        <v>40865</v>
      </c>
      <c r="C62" s="36">
        <v>1</v>
      </c>
      <c r="D62" s="37">
        <f t="shared" si="5"/>
        <v>1</v>
      </c>
      <c r="E62" s="37">
        <f t="shared" si="4"/>
        <v>0</v>
      </c>
    </row>
    <row r="63" spans="1:5">
      <c r="A63" s="2">
        <f t="shared" si="1"/>
        <v>60</v>
      </c>
      <c r="B63" s="35">
        <v>40868</v>
      </c>
      <c r="C63" s="36">
        <v>2</v>
      </c>
      <c r="D63" s="37">
        <f t="shared" si="5"/>
        <v>3</v>
      </c>
      <c r="E63" s="37">
        <f t="shared" si="4"/>
        <v>1</v>
      </c>
    </row>
    <row r="64" spans="1:5">
      <c r="A64" s="2">
        <f t="shared" si="1"/>
        <v>61</v>
      </c>
      <c r="B64" s="35">
        <v>40869</v>
      </c>
      <c r="C64" s="36">
        <v>2</v>
      </c>
      <c r="D64" s="37">
        <f t="shared" si="5"/>
        <v>1</v>
      </c>
      <c r="E64" s="37">
        <f t="shared" si="4"/>
        <v>1</v>
      </c>
    </row>
    <row r="65" spans="1:5">
      <c r="A65" s="2">
        <f t="shared" si="1"/>
        <v>62</v>
      </c>
      <c r="B65" s="35">
        <v>40871</v>
      </c>
      <c r="C65" s="36">
        <v>3</v>
      </c>
      <c r="D65" s="37">
        <f t="shared" si="5"/>
        <v>2</v>
      </c>
      <c r="E65" s="37">
        <f t="shared" si="4"/>
        <v>2</v>
      </c>
    </row>
    <row r="66" spans="1:5">
      <c r="A66" s="2">
        <f t="shared" si="1"/>
        <v>63</v>
      </c>
      <c r="B66" s="35">
        <v>40872</v>
      </c>
      <c r="C66" s="36">
        <v>1</v>
      </c>
      <c r="D66" s="37">
        <f t="shared" si="5"/>
        <v>1</v>
      </c>
      <c r="E66" s="37">
        <f t="shared" si="4"/>
        <v>0</v>
      </c>
    </row>
    <row r="67" spans="1:5">
      <c r="A67" s="2">
        <f t="shared" si="1"/>
        <v>64</v>
      </c>
      <c r="B67" s="35">
        <v>40875</v>
      </c>
      <c r="C67" s="36">
        <v>2</v>
      </c>
      <c r="D67" s="37">
        <f t="shared" si="5"/>
        <v>3</v>
      </c>
      <c r="E67" s="37">
        <f t="shared" si="4"/>
        <v>1</v>
      </c>
    </row>
    <row r="68" spans="1:5">
      <c r="A68" s="2">
        <f t="shared" si="1"/>
        <v>65</v>
      </c>
      <c r="B68" s="32">
        <v>40876</v>
      </c>
      <c r="C68" s="33">
        <v>2</v>
      </c>
      <c r="D68" s="34">
        <f t="shared" si="5"/>
        <v>1</v>
      </c>
      <c r="E68" s="34">
        <f t="shared" si="4"/>
        <v>1</v>
      </c>
    </row>
    <row r="69" spans="1:5">
      <c r="A69" s="2">
        <f t="shared" si="1"/>
        <v>66</v>
      </c>
      <c r="B69" s="32">
        <v>40877</v>
      </c>
      <c r="C69" s="33">
        <v>2</v>
      </c>
      <c r="D69" s="34">
        <f t="shared" si="5"/>
        <v>1</v>
      </c>
      <c r="E69" s="34">
        <f t="shared" si="4"/>
        <v>1</v>
      </c>
    </row>
    <row r="70" spans="1:5">
      <c r="A70" s="2">
        <f t="shared" ref="A70:A81" si="6">A69+1</f>
        <v>67</v>
      </c>
      <c r="B70" s="32">
        <v>40882</v>
      </c>
      <c r="C70" s="33">
        <v>2</v>
      </c>
      <c r="D70" s="34">
        <f t="shared" si="5"/>
        <v>5</v>
      </c>
      <c r="E70" s="34">
        <f t="shared" si="4"/>
        <v>1</v>
      </c>
    </row>
    <row r="71" spans="1:5">
      <c r="A71" s="2">
        <f t="shared" si="6"/>
        <v>68</v>
      </c>
      <c r="B71" s="32">
        <v>40886</v>
      </c>
      <c r="C71" s="33">
        <v>1</v>
      </c>
      <c r="D71" s="34">
        <f t="shared" si="5"/>
        <v>4</v>
      </c>
      <c r="E71" s="34">
        <f t="shared" si="4"/>
        <v>0</v>
      </c>
    </row>
    <row r="72" spans="1:5">
      <c r="A72" s="2">
        <f t="shared" si="6"/>
        <v>69</v>
      </c>
      <c r="B72" s="32">
        <v>40890</v>
      </c>
      <c r="C72" s="33">
        <v>3</v>
      </c>
      <c r="D72" s="34">
        <f t="shared" si="5"/>
        <v>4</v>
      </c>
      <c r="E72" s="34">
        <f t="shared" si="4"/>
        <v>2</v>
      </c>
    </row>
    <row r="73" spans="1:5">
      <c r="A73" s="2">
        <f t="shared" si="6"/>
        <v>70</v>
      </c>
      <c r="B73" s="32">
        <v>40892</v>
      </c>
      <c r="C73" s="33">
        <v>2</v>
      </c>
      <c r="D73" s="34">
        <f t="shared" si="5"/>
        <v>2</v>
      </c>
      <c r="E73" s="34">
        <f t="shared" si="4"/>
        <v>1</v>
      </c>
    </row>
    <row r="74" spans="1:5">
      <c r="A74" s="2">
        <f t="shared" si="6"/>
        <v>71</v>
      </c>
      <c r="B74" s="32">
        <v>40893</v>
      </c>
      <c r="C74" s="33">
        <v>2</v>
      </c>
      <c r="D74" s="34">
        <f t="shared" si="5"/>
        <v>1</v>
      </c>
      <c r="E74" s="34">
        <f t="shared" si="4"/>
        <v>1</v>
      </c>
    </row>
    <row r="75" spans="1:5">
      <c r="A75" s="2">
        <f t="shared" si="6"/>
        <v>72</v>
      </c>
      <c r="B75" s="32">
        <v>40897</v>
      </c>
      <c r="C75" s="33">
        <v>2</v>
      </c>
      <c r="D75" s="34">
        <f t="shared" si="5"/>
        <v>4</v>
      </c>
      <c r="E75" s="34">
        <f t="shared" si="4"/>
        <v>1</v>
      </c>
    </row>
    <row r="76" spans="1:5">
      <c r="A76" s="2">
        <f t="shared" si="6"/>
        <v>73</v>
      </c>
      <c r="B76" s="32">
        <v>40898</v>
      </c>
      <c r="C76" s="33">
        <v>5</v>
      </c>
      <c r="D76" s="34">
        <f t="shared" si="5"/>
        <v>1</v>
      </c>
      <c r="E76" s="34">
        <f t="shared" si="4"/>
        <v>4</v>
      </c>
    </row>
    <row r="77" spans="1:5">
      <c r="A77" s="2">
        <f t="shared" si="6"/>
        <v>74</v>
      </c>
      <c r="B77" s="32">
        <v>40899</v>
      </c>
      <c r="C77" s="33">
        <v>2</v>
      </c>
      <c r="D77" s="34">
        <f t="shared" si="5"/>
        <v>1</v>
      </c>
      <c r="E77" s="34">
        <f t="shared" si="4"/>
        <v>1</v>
      </c>
    </row>
    <row r="78" spans="1:5">
      <c r="A78" s="2">
        <f t="shared" si="6"/>
        <v>75</v>
      </c>
      <c r="B78" s="32">
        <v>40900</v>
      </c>
      <c r="C78" s="33">
        <v>5</v>
      </c>
      <c r="D78" s="34">
        <f t="shared" si="5"/>
        <v>1</v>
      </c>
      <c r="E78" s="34">
        <f t="shared" si="4"/>
        <v>4</v>
      </c>
    </row>
    <row r="79" spans="1:5">
      <c r="A79" s="2">
        <f t="shared" si="6"/>
        <v>76</v>
      </c>
      <c r="B79" s="32">
        <v>40904</v>
      </c>
      <c r="C79" s="33">
        <v>4</v>
      </c>
      <c r="D79" s="34">
        <f t="shared" si="5"/>
        <v>4</v>
      </c>
      <c r="E79" s="34">
        <f t="shared" si="4"/>
        <v>3</v>
      </c>
    </row>
    <row r="80" spans="1:5">
      <c r="A80" s="2">
        <f t="shared" si="6"/>
        <v>77</v>
      </c>
      <c r="B80" s="32">
        <v>40906</v>
      </c>
      <c r="C80" s="33">
        <v>2</v>
      </c>
      <c r="D80" s="34">
        <f t="shared" si="5"/>
        <v>2</v>
      </c>
      <c r="E80" s="34">
        <f t="shared" si="4"/>
        <v>1</v>
      </c>
    </row>
    <row r="81" spans="1:5">
      <c r="A81" s="2">
        <f t="shared" si="6"/>
        <v>78</v>
      </c>
      <c r="B81" s="32">
        <v>40907</v>
      </c>
      <c r="C81" s="33">
        <v>1</v>
      </c>
      <c r="D81" s="34">
        <f t="shared" si="5"/>
        <v>1</v>
      </c>
      <c r="E81" s="34">
        <f t="shared" si="4"/>
        <v>0</v>
      </c>
    </row>
    <row r="82" spans="1:5">
      <c r="C82" s="7">
        <f>SUM(C4:C81)</f>
        <v>238</v>
      </c>
      <c r="D82" s="7">
        <f>SUM(D4:D81)</f>
        <v>199</v>
      </c>
      <c r="E82" s="7">
        <f>SUM(E4:E81)</f>
        <v>160</v>
      </c>
    </row>
  </sheetData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7"/>
  <sheetViews>
    <sheetView topLeftCell="I12" workbookViewId="0">
      <selection activeCell="X43" sqref="X43"/>
    </sheetView>
  </sheetViews>
  <sheetFormatPr baseColWidth="10" defaultColWidth="8.83203125" defaultRowHeight="14" x14ac:dyDescent="0"/>
  <cols>
    <col min="1" max="1" width="7.5" style="1" bestFit="1" customWidth="1"/>
    <col min="2" max="3" width="17.33203125" style="1" customWidth="1"/>
    <col min="4" max="4" width="3.5" style="1" customWidth="1"/>
    <col min="5" max="5" width="12.1640625" style="1" customWidth="1"/>
    <col min="6" max="6" width="14.83203125" style="1" bestFit="1" customWidth="1"/>
    <col min="7" max="7" width="20.5" style="1" bestFit="1" customWidth="1"/>
    <col min="8" max="8" width="6.33203125" style="1" customWidth="1"/>
    <col min="9" max="9" width="15.1640625" style="1" customWidth="1"/>
    <col min="10" max="10" width="8.83203125" style="1"/>
    <col min="11" max="11" width="12" style="1" bestFit="1" customWidth="1"/>
    <col min="12" max="16384" width="8.83203125" style="1"/>
  </cols>
  <sheetData>
    <row r="2" spans="1:13" ht="28">
      <c r="A2" s="21"/>
      <c r="B2" s="24" t="s">
        <v>0</v>
      </c>
      <c r="C2" s="24" t="s">
        <v>13</v>
      </c>
      <c r="E2" s="24" t="s">
        <v>27</v>
      </c>
      <c r="F2" s="24" t="s">
        <v>26</v>
      </c>
      <c r="G2" s="24" t="s">
        <v>25</v>
      </c>
    </row>
    <row r="3" spans="1:13">
      <c r="A3" s="41">
        <v>1</v>
      </c>
      <c r="B3" s="40">
        <v>2</v>
      </c>
      <c r="C3" s="42">
        <f ca="1">INDEX($B$3:$B$44,RANDBETWEEN(1,$E$3))</f>
        <v>5</v>
      </c>
      <c r="E3" s="21">
        <f>COUNT(B3:B44)</f>
        <v>42</v>
      </c>
      <c r="F3" s="21">
        <f>E3*G3</f>
        <v>105</v>
      </c>
      <c r="G3" s="21">
        <f>AVERAGE(B3:B44)</f>
        <v>2.5</v>
      </c>
    </row>
    <row r="4" spans="1:13">
      <c r="A4" s="41">
        <f t="shared" ref="A4:A44" si="0">A3+1</f>
        <v>2</v>
      </c>
      <c r="B4" s="40">
        <v>4</v>
      </c>
      <c r="C4" s="42">
        <f t="shared" ref="C4:C44" ca="1" si="1">INDEX($B$3:$B$44,RANDBETWEEN(1,$E$3))</f>
        <v>5</v>
      </c>
    </row>
    <row r="5" spans="1:13">
      <c r="A5" s="41">
        <f t="shared" si="0"/>
        <v>3</v>
      </c>
      <c r="B5" s="40">
        <v>1</v>
      </c>
      <c r="C5" s="42">
        <f t="shared" ca="1" si="1"/>
        <v>3</v>
      </c>
    </row>
    <row r="6" spans="1:13">
      <c r="A6" s="41">
        <f t="shared" si="0"/>
        <v>4</v>
      </c>
      <c r="B6" s="40">
        <v>1</v>
      </c>
      <c r="C6" s="42">
        <f t="shared" ca="1" si="1"/>
        <v>0</v>
      </c>
      <c r="E6" s="13" t="s">
        <v>1</v>
      </c>
      <c r="F6" s="13" t="s">
        <v>23</v>
      </c>
      <c r="G6" s="13" t="s">
        <v>24</v>
      </c>
      <c r="I6" s="24" t="s">
        <v>23</v>
      </c>
      <c r="J6" s="24" t="s">
        <v>3</v>
      </c>
      <c r="K6" s="24" t="s">
        <v>4</v>
      </c>
      <c r="L6" s="24" t="s">
        <v>5</v>
      </c>
    </row>
    <row r="7" spans="1:13">
      <c r="A7" s="41">
        <f t="shared" si="0"/>
        <v>5</v>
      </c>
      <c r="B7" s="40">
        <v>21</v>
      </c>
      <c r="C7" s="42">
        <f t="shared" ca="1" si="1"/>
        <v>0</v>
      </c>
      <c r="E7" s="21"/>
      <c r="F7" s="21">
        <f ca="1">SUM(C3:C44)</f>
        <v>102</v>
      </c>
      <c r="G7" s="21"/>
      <c r="I7" s="21">
        <f ca="1">MIN(F8:F1007)</f>
        <v>34</v>
      </c>
      <c r="J7" s="21">
        <f t="array" aca="1" ref="J7:J17" ca="1">FREQUENCY(F8:F1007,I7:I17)</f>
        <v>1</v>
      </c>
      <c r="K7" s="22">
        <f ca="1">J7/COUNT($F$8:$F$1007)</f>
        <v>1E-3</v>
      </c>
      <c r="L7" s="22">
        <f ca="1">K7</f>
        <v>1E-3</v>
      </c>
      <c r="M7" s="4"/>
    </row>
    <row r="8" spans="1:13">
      <c r="A8" s="41">
        <f t="shared" si="0"/>
        <v>6</v>
      </c>
      <c r="B8" s="40">
        <v>6</v>
      </c>
      <c r="C8" s="42">
        <f t="shared" ca="1" si="1"/>
        <v>2</v>
      </c>
      <c r="E8" s="21">
        <v>1</v>
      </c>
      <c r="F8" s="21">
        <f ca="1">SUM(C3:C44)</f>
        <v>102</v>
      </c>
      <c r="G8" s="21">
        <f t="shared" ref="G8:G71" ca="1" si="2">F8/$E$3</f>
        <v>2.4285714285714284</v>
      </c>
      <c r="I8" s="21">
        <f t="shared" ref="I8:I16" ca="1" si="3">I7+($I$17-$I$7)/10</f>
        <v>53.9</v>
      </c>
      <c r="J8" s="21">
        <f ca="1"/>
        <v>38</v>
      </c>
      <c r="K8" s="22">
        <f t="shared" ref="K8:K17" ca="1" si="4">J8/COUNT($F$8:$F$1007)</f>
        <v>3.7999999999999999E-2</v>
      </c>
      <c r="L8" s="22">
        <f ca="1">L7+K8</f>
        <v>3.9E-2</v>
      </c>
      <c r="M8" s="4"/>
    </row>
    <row r="9" spans="1:13">
      <c r="A9" s="41">
        <f t="shared" si="0"/>
        <v>7</v>
      </c>
      <c r="B9" s="40">
        <v>1</v>
      </c>
      <c r="C9" s="42">
        <f t="shared" ca="1" si="1"/>
        <v>1</v>
      </c>
      <c r="E9" s="21">
        <f t="shared" ref="E9:E72" si="5">E8+1</f>
        <v>2</v>
      </c>
      <c r="F9" s="21">
        <f t="dataTable" ref="F9:F1007" dt2D="0" dtr="0" r1="F7" ca="1"/>
        <v>71</v>
      </c>
      <c r="G9" s="21">
        <f t="shared" si="2"/>
        <v>1.6904761904761905</v>
      </c>
      <c r="I9" s="21">
        <f t="shared" ca="1" si="3"/>
        <v>73.8</v>
      </c>
      <c r="J9" s="21">
        <f ca="1"/>
        <v>125</v>
      </c>
      <c r="K9" s="22">
        <f t="shared" ca="1" si="4"/>
        <v>0.125</v>
      </c>
      <c r="L9" s="22">
        <f t="shared" ref="L9:L17" ca="1" si="6">L8+K9</f>
        <v>0.16400000000000001</v>
      </c>
      <c r="M9" s="4"/>
    </row>
    <row r="10" spans="1:13">
      <c r="A10" s="41">
        <f t="shared" si="0"/>
        <v>8</v>
      </c>
      <c r="B10" s="40">
        <v>1</v>
      </c>
      <c r="C10" s="42">
        <f t="shared" ca="1" si="1"/>
        <v>0</v>
      </c>
      <c r="E10" s="21">
        <f t="shared" si="5"/>
        <v>3</v>
      </c>
      <c r="F10" s="21">
        <v>152</v>
      </c>
      <c r="G10" s="21">
        <f t="shared" si="2"/>
        <v>3.6190476190476191</v>
      </c>
      <c r="I10" s="21">
        <f t="shared" ca="1" si="3"/>
        <v>93.699999999999989</v>
      </c>
      <c r="J10" s="21">
        <f ca="1"/>
        <v>223</v>
      </c>
      <c r="K10" s="22">
        <f t="shared" ca="1" si="4"/>
        <v>0.223</v>
      </c>
      <c r="L10" s="22">
        <f t="shared" ca="1" si="6"/>
        <v>0.38700000000000001</v>
      </c>
      <c r="M10" s="4"/>
    </row>
    <row r="11" spans="1:13">
      <c r="A11" s="41">
        <f t="shared" si="0"/>
        <v>9</v>
      </c>
      <c r="B11" s="40">
        <v>1</v>
      </c>
      <c r="C11" s="42">
        <f t="shared" ca="1" si="1"/>
        <v>0</v>
      </c>
      <c r="E11" s="21">
        <f t="shared" si="5"/>
        <v>4</v>
      </c>
      <c r="F11" s="21">
        <v>147</v>
      </c>
      <c r="G11" s="21">
        <f t="shared" si="2"/>
        <v>3.5</v>
      </c>
      <c r="I11" s="21">
        <f t="shared" ca="1" si="3"/>
        <v>113.6</v>
      </c>
      <c r="J11" s="21">
        <f ca="1"/>
        <v>223</v>
      </c>
      <c r="K11" s="22">
        <f t="shared" ca="1" si="4"/>
        <v>0.223</v>
      </c>
      <c r="L11" s="22">
        <f t="shared" ca="1" si="6"/>
        <v>0.61</v>
      </c>
      <c r="M11" s="4"/>
    </row>
    <row r="12" spans="1:13">
      <c r="A12" s="41">
        <f t="shared" si="0"/>
        <v>10</v>
      </c>
      <c r="B12" s="40">
        <v>2</v>
      </c>
      <c r="C12" s="42">
        <f t="shared" ca="1" si="1"/>
        <v>0</v>
      </c>
      <c r="E12" s="21">
        <f t="shared" si="5"/>
        <v>5</v>
      </c>
      <c r="F12" s="21">
        <v>110</v>
      </c>
      <c r="G12" s="21">
        <f t="shared" si="2"/>
        <v>2.6190476190476191</v>
      </c>
      <c r="I12" s="21">
        <f t="shared" ca="1" si="3"/>
        <v>133.5</v>
      </c>
      <c r="J12" s="21">
        <f ca="1"/>
        <v>177</v>
      </c>
      <c r="K12" s="22">
        <f t="shared" ca="1" si="4"/>
        <v>0.17699999999999999</v>
      </c>
      <c r="L12" s="22">
        <f t="shared" ca="1" si="6"/>
        <v>0.78699999999999992</v>
      </c>
      <c r="M12" s="4"/>
    </row>
    <row r="13" spans="1:13">
      <c r="A13" s="41">
        <f t="shared" si="0"/>
        <v>11</v>
      </c>
      <c r="B13" s="40">
        <v>1</v>
      </c>
      <c r="C13" s="42">
        <f t="shared" ca="1" si="1"/>
        <v>0</v>
      </c>
      <c r="E13" s="21">
        <f t="shared" si="5"/>
        <v>6</v>
      </c>
      <c r="F13" s="21">
        <v>81</v>
      </c>
      <c r="G13" s="21">
        <f t="shared" si="2"/>
        <v>1.9285714285714286</v>
      </c>
      <c r="I13" s="21">
        <f t="shared" ca="1" si="3"/>
        <v>153.4</v>
      </c>
      <c r="J13" s="21">
        <f ca="1"/>
        <v>131</v>
      </c>
      <c r="K13" s="22">
        <f t="shared" ca="1" si="4"/>
        <v>0.13100000000000001</v>
      </c>
      <c r="L13" s="22">
        <f t="shared" ca="1" si="6"/>
        <v>0.91799999999999993</v>
      </c>
      <c r="M13" s="4"/>
    </row>
    <row r="14" spans="1:13">
      <c r="A14" s="41">
        <f t="shared" si="0"/>
        <v>12</v>
      </c>
      <c r="B14" s="40">
        <v>2</v>
      </c>
      <c r="C14" s="42">
        <f t="shared" ca="1" si="1"/>
        <v>2</v>
      </c>
      <c r="E14" s="21">
        <f t="shared" si="5"/>
        <v>7</v>
      </c>
      <c r="F14" s="21">
        <v>76</v>
      </c>
      <c r="G14" s="21">
        <f t="shared" si="2"/>
        <v>1.8095238095238095</v>
      </c>
      <c r="I14" s="21">
        <f t="shared" ca="1" si="3"/>
        <v>173.3</v>
      </c>
      <c r="J14" s="21">
        <f ca="1"/>
        <v>59</v>
      </c>
      <c r="K14" s="22">
        <f t="shared" ca="1" si="4"/>
        <v>5.8999999999999997E-2</v>
      </c>
      <c r="L14" s="22">
        <f t="shared" ca="1" si="6"/>
        <v>0.97699999999999987</v>
      </c>
      <c r="M14" s="4"/>
    </row>
    <row r="15" spans="1:13">
      <c r="A15" s="41">
        <f t="shared" si="0"/>
        <v>13</v>
      </c>
      <c r="B15" s="40">
        <v>16</v>
      </c>
      <c r="C15" s="42">
        <f t="shared" ca="1" si="1"/>
        <v>0</v>
      </c>
      <c r="E15" s="21">
        <f t="shared" si="5"/>
        <v>8</v>
      </c>
      <c r="F15" s="21">
        <v>63</v>
      </c>
      <c r="G15" s="21">
        <f t="shared" si="2"/>
        <v>1.5</v>
      </c>
      <c r="I15" s="21">
        <f t="shared" ca="1" si="3"/>
        <v>193.20000000000002</v>
      </c>
      <c r="J15" s="21">
        <f ca="1"/>
        <v>18</v>
      </c>
      <c r="K15" s="22">
        <f t="shared" ca="1" si="4"/>
        <v>1.7999999999999999E-2</v>
      </c>
      <c r="L15" s="22">
        <f t="shared" ca="1" si="6"/>
        <v>0.99499999999999988</v>
      </c>
      <c r="M15" s="4"/>
    </row>
    <row r="16" spans="1:13">
      <c r="A16" s="41">
        <f t="shared" si="0"/>
        <v>14</v>
      </c>
      <c r="B16" s="40">
        <v>19</v>
      </c>
      <c r="C16" s="42">
        <f t="shared" ca="1" si="1"/>
        <v>2</v>
      </c>
      <c r="E16" s="21">
        <f t="shared" si="5"/>
        <v>9</v>
      </c>
      <c r="F16" s="21">
        <v>84</v>
      </c>
      <c r="G16" s="21">
        <f t="shared" si="2"/>
        <v>2</v>
      </c>
      <c r="I16" s="21">
        <f t="shared" ca="1" si="3"/>
        <v>213.10000000000002</v>
      </c>
      <c r="J16" s="21">
        <f ca="1"/>
        <v>2</v>
      </c>
      <c r="K16" s="22">
        <f t="shared" ca="1" si="4"/>
        <v>2E-3</v>
      </c>
      <c r="L16" s="22">
        <f t="shared" ca="1" si="6"/>
        <v>0.99699999999999989</v>
      </c>
      <c r="M16" s="4"/>
    </row>
    <row r="17" spans="1:13">
      <c r="A17" s="41">
        <f t="shared" si="0"/>
        <v>15</v>
      </c>
      <c r="B17" s="40">
        <v>5</v>
      </c>
      <c r="C17" s="42">
        <f t="shared" ca="1" si="1"/>
        <v>0</v>
      </c>
      <c r="E17" s="21">
        <f t="shared" si="5"/>
        <v>10</v>
      </c>
      <c r="F17" s="21">
        <v>44</v>
      </c>
      <c r="G17" s="21">
        <f t="shared" si="2"/>
        <v>1.0476190476190477</v>
      </c>
      <c r="I17" s="21">
        <f ca="1">MAX(F8:F1007)</f>
        <v>233</v>
      </c>
      <c r="J17" s="21">
        <f ca="1"/>
        <v>3</v>
      </c>
      <c r="K17" s="22">
        <f t="shared" ca="1" si="4"/>
        <v>3.0000000000000001E-3</v>
      </c>
      <c r="L17" s="22">
        <f t="shared" ca="1" si="6"/>
        <v>0.99999999999999989</v>
      </c>
      <c r="M17" s="4"/>
    </row>
    <row r="18" spans="1:13">
      <c r="A18" s="41">
        <f t="shared" si="0"/>
        <v>16</v>
      </c>
      <c r="B18" s="40">
        <v>1</v>
      </c>
      <c r="C18" s="42">
        <f t="shared" ca="1" si="1"/>
        <v>2</v>
      </c>
      <c r="E18" s="21">
        <f t="shared" si="5"/>
        <v>11</v>
      </c>
      <c r="F18" s="21">
        <v>52</v>
      </c>
      <c r="G18" s="21">
        <f t="shared" si="2"/>
        <v>1.2380952380952381</v>
      </c>
      <c r="K18" s="4"/>
      <c r="L18" s="4"/>
    </row>
    <row r="19" spans="1:13">
      <c r="A19" s="41">
        <f t="shared" si="0"/>
        <v>17</v>
      </c>
      <c r="B19" s="40">
        <v>3</v>
      </c>
      <c r="C19" s="42">
        <f t="shared" ca="1" si="1"/>
        <v>0</v>
      </c>
      <c r="E19" s="21">
        <f t="shared" si="5"/>
        <v>12</v>
      </c>
      <c r="F19" s="21">
        <v>83</v>
      </c>
      <c r="G19" s="21">
        <f t="shared" si="2"/>
        <v>1.9761904761904763</v>
      </c>
      <c r="I19" s="24" t="s">
        <v>6</v>
      </c>
      <c r="J19" s="21">
        <f ca="1">MEDIAN(F8:F1007)</f>
        <v>102.5</v>
      </c>
    </row>
    <row r="20" spans="1:13">
      <c r="A20" s="41">
        <f t="shared" si="0"/>
        <v>18</v>
      </c>
      <c r="B20" s="40">
        <v>3</v>
      </c>
      <c r="C20" s="42">
        <f t="shared" ca="1" si="1"/>
        <v>0</v>
      </c>
      <c r="E20" s="21">
        <f t="shared" si="5"/>
        <v>13</v>
      </c>
      <c r="F20" s="21">
        <v>97</v>
      </c>
      <c r="G20" s="21">
        <f t="shared" si="2"/>
        <v>2.3095238095238093</v>
      </c>
      <c r="I20" s="24" t="s">
        <v>7</v>
      </c>
      <c r="J20" s="21">
        <f ca="1">_xlfn.STDEV.P(F8:F1007)</f>
        <v>32.745110413617482</v>
      </c>
    </row>
    <row r="21" spans="1:13">
      <c r="A21" s="41">
        <f t="shared" si="0"/>
        <v>19</v>
      </c>
      <c r="B21" s="40">
        <v>1</v>
      </c>
      <c r="C21" s="42">
        <f t="shared" ca="1" si="1"/>
        <v>16</v>
      </c>
      <c r="E21" s="21">
        <f t="shared" si="5"/>
        <v>14</v>
      </c>
      <c r="F21" s="21">
        <v>43</v>
      </c>
      <c r="G21" s="21">
        <f t="shared" si="2"/>
        <v>1.0238095238095237</v>
      </c>
      <c r="I21" s="24" t="s">
        <v>8</v>
      </c>
      <c r="J21" s="21">
        <f ca="1">AVERAGE(F8:F1007)</f>
        <v>105.91200000000001</v>
      </c>
    </row>
    <row r="22" spans="1:13">
      <c r="A22" s="41">
        <f t="shared" si="0"/>
        <v>20</v>
      </c>
      <c r="B22" s="40">
        <v>2</v>
      </c>
      <c r="C22" s="42">
        <f t="shared" ca="1" si="1"/>
        <v>2</v>
      </c>
      <c r="E22" s="21">
        <f t="shared" si="5"/>
        <v>15</v>
      </c>
      <c r="F22" s="21">
        <v>156</v>
      </c>
      <c r="G22" s="21">
        <f t="shared" si="2"/>
        <v>3.7142857142857144</v>
      </c>
      <c r="I22" s="24" t="s">
        <v>9</v>
      </c>
      <c r="J22" s="21">
        <f ca="1">_xlfn.PERCENTILE.EXC(F8:F1007,0.85)</f>
        <v>141</v>
      </c>
    </row>
    <row r="23" spans="1:13">
      <c r="A23" s="41">
        <f t="shared" si="0"/>
        <v>21</v>
      </c>
      <c r="B23" s="40">
        <v>1</v>
      </c>
      <c r="C23" s="42">
        <f t="shared" ca="1" si="1"/>
        <v>1</v>
      </c>
      <c r="E23" s="21">
        <f t="shared" si="5"/>
        <v>16</v>
      </c>
      <c r="F23" s="21">
        <v>129</v>
      </c>
      <c r="G23" s="21">
        <f t="shared" si="2"/>
        <v>3.0714285714285716</v>
      </c>
      <c r="I23" s="24" t="s">
        <v>10</v>
      </c>
      <c r="J23" s="21">
        <f ca="1">_xlfn.PERCENTILE.EXC(F8:F1007,0.95)</f>
        <v>160.94999999999993</v>
      </c>
    </row>
    <row r="24" spans="1:13">
      <c r="A24" s="41">
        <f t="shared" si="0"/>
        <v>22</v>
      </c>
      <c r="B24" s="40">
        <v>2</v>
      </c>
      <c r="C24" s="42">
        <f t="shared" ca="1" si="1"/>
        <v>0</v>
      </c>
      <c r="E24" s="21">
        <f t="shared" si="5"/>
        <v>17</v>
      </c>
      <c r="F24" s="21">
        <v>78</v>
      </c>
      <c r="G24" s="21">
        <f t="shared" si="2"/>
        <v>1.8571428571428572</v>
      </c>
      <c r="I24" s="24" t="s">
        <v>11</v>
      </c>
      <c r="J24" s="21">
        <f t="array" aca="1" ref="J24:L24" ca="1">TRANSPOSE(_xlfn.MODE.MULT(F8:F1007))</f>
        <v>88</v>
      </c>
      <c r="K24" s="1">
        <f ca="1"/>
        <v>96</v>
      </c>
      <c r="L24" s="1" t="e">
        <f ca="1"/>
        <v>#N/A</v>
      </c>
    </row>
    <row r="25" spans="1:13">
      <c r="A25" s="41">
        <f t="shared" si="0"/>
        <v>23</v>
      </c>
      <c r="B25" s="40">
        <v>2</v>
      </c>
      <c r="C25" s="42">
        <f t="shared" ca="1" si="1"/>
        <v>0</v>
      </c>
      <c r="E25" s="21">
        <f t="shared" si="5"/>
        <v>18</v>
      </c>
      <c r="F25" s="21">
        <v>94</v>
      </c>
      <c r="G25" s="21">
        <f t="shared" si="2"/>
        <v>2.2380952380952381</v>
      </c>
      <c r="I25" s="24" t="s">
        <v>12</v>
      </c>
      <c r="J25" s="21">
        <f ca="1">COUNT(F8:F1007)</f>
        <v>1000</v>
      </c>
    </row>
    <row r="26" spans="1:13">
      <c r="A26" s="41">
        <f t="shared" si="0"/>
        <v>24</v>
      </c>
      <c r="B26" s="40">
        <v>1</v>
      </c>
      <c r="C26" s="42">
        <f t="shared" ca="1" si="1"/>
        <v>0</v>
      </c>
      <c r="E26" s="21">
        <f t="shared" si="5"/>
        <v>19</v>
      </c>
      <c r="F26" s="21">
        <v>117</v>
      </c>
      <c r="G26" s="21">
        <f t="shared" si="2"/>
        <v>2.7857142857142856</v>
      </c>
    </row>
    <row r="27" spans="1:13">
      <c r="A27" s="41">
        <f t="shared" si="0"/>
        <v>25</v>
      </c>
      <c r="B27" s="40">
        <v>2</v>
      </c>
      <c r="C27" s="42">
        <f t="shared" ca="1" si="1"/>
        <v>1</v>
      </c>
      <c r="E27" s="21">
        <f t="shared" si="5"/>
        <v>20</v>
      </c>
      <c r="F27" s="21">
        <v>70</v>
      </c>
      <c r="G27" s="21">
        <f t="shared" si="2"/>
        <v>1.6666666666666667</v>
      </c>
    </row>
    <row r="28" spans="1:13" ht="28">
      <c r="A28" s="41">
        <f t="shared" si="0"/>
        <v>26</v>
      </c>
      <c r="B28" s="40">
        <v>4</v>
      </c>
      <c r="C28" s="42">
        <f t="shared" ca="1" si="1"/>
        <v>0</v>
      </c>
      <c r="E28" s="21">
        <f t="shared" si="5"/>
        <v>21</v>
      </c>
      <c r="F28" s="21">
        <v>113</v>
      </c>
      <c r="G28" s="21">
        <f t="shared" si="2"/>
        <v>2.6904761904761907</v>
      </c>
      <c r="I28" s="24" t="s">
        <v>24</v>
      </c>
      <c r="J28" s="24" t="s">
        <v>3</v>
      </c>
      <c r="K28" s="24" t="s">
        <v>4</v>
      </c>
      <c r="L28" s="24" t="s">
        <v>5</v>
      </c>
    </row>
    <row r="29" spans="1:13">
      <c r="A29" s="41">
        <f t="shared" si="0"/>
        <v>27</v>
      </c>
      <c r="B29" s="27">
        <v>0</v>
      </c>
      <c r="C29" s="42">
        <f t="shared" ca="1" si="1"/>
        <v>0</v>
      </c>
      <c r="E29" s="21">
        <f t="shared" si="5"/>
        <v>22</v>
      </c>
      <c r="F29" s="21">
        <v>107</v>
      </c>
      <c r="G29" s="21">
        <f t="shared" si="2"/>
        <v>2.5476190476190474</v>
      </c>
      <c r="I29" s="23">
        <f ca="1">MIN(G8:G1007)</f>
        <v>0.80952380952380953</v>
      </c>
      <c r="J29" s="21">
        <f t="array" aca="1" ref="J29:J39" ca="1">FREQUENCY(G8:G1007,I29:I39)</f>
        <v>1</v>
      </c>
      <c r="K29" s="22">
        <f ca="1">J29/COUNT($G$8:$G$1007)</f>
        <v>1E-3</v>
      </c>
      <c r="L29" s="22">
        <f ca="1">K29</f>
        <v>1E-3</v>
      </c>
    </row>
    <row r="30" spans="1:13">
      <c r="A30" s="41">
        <f t="shared" si="0"/>
        <v>28</v>
      </c>
      <c r="B30" s="27">
        <v>0</v>
      </c>
      <c r="C30" s="42">
        <f t="shared" ca="1" si="1"/>
        <v>21</v>
      </c>
      <c r="E30" s="21">
        <f t="shared" si="5"/>
        <v>23</v>
      </c>
      <c r="F30" s="21">
        <v>103</v>
      </c>
      <c r="G30" s="21">
        <f t="shared" si="2"/>
        <v>2.4523809523809526</v>
      </c>
      <c r="I30" s="23">
        <f t="shared" ref="I30:I38" ca="1" si="7">I29+($I$39-$I$29)/10</f>
        <v>1.2833333333333332</v>
      </c>
      <c r="J30" s="21">
        <f ca="1"/>
        <v>38</v>
      </c>
      <c r="K30" s="22">
        <f t="shared" ref="K30:K39" ca="1" si="8">J30/COUNT($G$8:$G$1007)</f>
        <v>3.7999999999999999E-2</v>
      </c>
      <c r="L30" s="22">
        <f t="shared" ref="L30:L39" ca="1" si="9">L29+K30</f>
        <v>3.9E-2</v>
      </c>
    </row>
    <row r="31" spans="1:13">
      <c r="A31" s="41">
        <f t="shared" si="0"/>
        <v>29</v>
      </c>
      <c r="B31" s="27">
        <v>0</v>
      </c>
      <c r="C31" s="42">
        <f t="shared" ca="1" si="1"/>
        <v>0</v>
      </c>
      <c r="E31" s="21">
        <f t="shared" si="5"/>
        <v>24</v>
      </c>
      <c r="F31" s="21">
        <v>118</v>
      </c>
      <c r="G31" s="21">
        <f t="shared" si="2"/>
        <v>2.8095238095238093</v>
      </c>
      <c r="I31" s="23">
        <f t="shared" ca="1" si="7"/>
        <v>1.7571428571428571</v>
      </c>
      <c r="J31" s="21">
        <f ca="1"/>
        <v>125</v>
      </c>
      <c r="K31" s="22">
        <f t="shared" ca="1" si="8"/>
        <v>0.125</v>
      </c>
      <c r="L31" s="22">
        <f t="shared" ca="1" si="9"/>
        <v>0.16400000000000001</v>
      </c>
    </row>
    <row r="32" spans="1:13">
      <c r="A32" s="41">
        <f t="shared" si="0"/>
        <v>30</v>
      </c>
      <c r="B32" s="27">
        <v>0</v>
      </c>
      <c r="C32" s="42">
        <f t="shared" ca="1" si="1"/>
        <v>6</v>
      </c>
      <c r="E32" s="21">
        <f t="shared" si="5"/>
        <v>25</v>
      </c>
      <c r="F32" s="21">
        <v>102</v>
      </c>
      <c r="G32" s="21">
        <f t="shared" si="2"/>
        <v>2.4285714285714284</v>
      </c>
      <c r="I32" s="23">
        <f t="shared" ca="1" si="7"/>
        <v>2.230952380952381</v>
      </c>
      <c r="J32" s="21">
        <f ca="1"/>
        <v>223</v>
      </c>
      <c r="K32" s="22">
        <f t="shared" ca="1" si="8"/>
        <v>0.223</v>
      </c>
      <c r="L32" s="22">
        <f t="shared" ca="1" si="9"/>
        <v>0.38700000000000001</v>
      </c>
    </row>
    <row r="33" spans="1:13">
      <c r="A33" s="41">
        <f t="shared" si="0"/>
        <v>31</v>
      </c>
      <c r="B33" s="27">
        <v>0</v>
      </c>
      <c r="C33" s="42">
        <f t="shared" ca="1" si="1"/>
        <v>0</v>
      </c>
      <c r="E33" s="21">
        <f t="shared" si="5"/>
        <v>26</v>
      </c>
      <c r="F33" s="21">
        <v>113</v>
      </c>
      <c r="G33" s="21">
        <f t="shared" si="2"/>
        <v>2.6904761904761907</v>
      </c>
      <c r="I33" s="23">
        <f t="shared" ca="1" si="7"/>
        <v>2.7047619047619049</v>
      </c>
      <c r="J33" s="21">
        <f ca="1"/>
        <v>223</v>
      </c>
      <c r="K33" s="22">
        <f t="shared" ca="1" si="8"/>
        <v>0.223</v>
      </c>
      <c r="L33" s="22">
        <f t="shared" ca="1" si="9"/>
        <v>0.61</v>
      </c>
    </row>
    <row r="34" spans="1:13">
      <c r="A34" s="41">
        <f t="shared" si="0"/>
        <v>32</v>
      </c>
      <c r="B34" s="27">
        <v>0</v>
      </c>
      <c r="C34" s="42">
        <f t="shared" ca="1" si="1"/>
        <v>1</v>
      </c>
      <c r="E34" s="21">
        <f t="shared" si="5"/>
        <v>27</v>
      </c>
      <c r="F34" s="21">
        <v>85</v>
      </c>
      <c r="G34" s="21">
        <f t="shared" si="2"/>
        <v>2.0238095238095237</v>
      </c>
      <c r="I34" s="23">
        <f t="shared" ca="1" si="7"/>
        <v>3.1785714285714288</v>
      </c>
      <c r="J34" s="21">
        <f ca="1"/>
        <v>177</v>
      </c>
      <c r="K34" s="22">
        <f t="shared" ca="1" si="8"/>
        <v>0.17699999999999999</v>
      </c>
      <c r="L34" s="22">
        <f t="shared" ca="1" si="9"/>
        <v>0.78699999999999992</v>
      </c>
    </row>
    <row r="35" spans="1:13">
      <c r="A35" s="41">
        <f t="shared" si="0"/>
        <v>33</v>
      </c>
      <c r="B35" s="27">
        <v>0</v>
      </c>
      <c r="C35" s="42">
        <f t="shared" ca="1" si="1"/>
        <v>16</v>
      </c>
      <c r="E35" s="21">
        <f t="shared" si="5"/>
        <v>28</v>
      </c>
      <c r="F35" s="21">
        <v>135</v>
      </c>
      <c r="G35" s="21">
        <f t="shared" si="2"/>
        <v>3.2142857142857144</v>
      </c>
      <c r="I35" s="23">
        <f t="shared" ca="1" si="7"/>
        <v>3.6523809523809527</v>
      </c>
      <c r="J35" s="21">
        <f ca="1"/>
        <v>131</v>
      </c>
      <c r="K35" s="22">
        <f t="shared" ca="1" si="8"/>
        <v>0.13100000000000001</v>
      </c>
      <c r="L35" s="22">
        <f t="shared" ca="1" si="9"/>
        <v>0.91799999999999993</v>
      </c>
    </row>
    <row r="36" spans="1:13">
      <c r="A36" s="41">
        <f t="shared" si="0"/>
        <v>34</v>
      </c>
      <c r="B36" s="27">
        <v>0</v>
      </c>
      <c r="C36" s="42">
        <f t="shared" ca="1" si="1"/>
        <v>4</v>
      </c>
      <c r="E36" s="21">
        <f t="shared" si="5"/>
        <v>29</v>
      </c>
      <c r="F36" s="21">
        <v>145</v>
      </c>
      <c r="G36" s="21">
        <f t="shared" si="2"/>
        <v>3.4523809523809526</v>
      </c>
      <c r="I36" s="23">
        <f t="shared" ca="1" si="7"/>
        <v>4.1261904761904766</v>
      </c>
      <c r="J36" s="21">
        <f ca="1"/>
        <v>59</v>
      </c>
      <c r="K36" s="22">
        <f t="shared" ca="1" si="8"/>
        <v>5.8999999999999997E-2</v>
      </c>
      <c r="L36" s="22">
        <f t="shared" ca="1" si="9"/>
        <v>0.97699999999999987</v>
      </c>
    </row>
    <row r="37" spans="1:13">
      <c r="A37" s="41">
        <f t="shared" si="0"/>
        <v>35</v>
      </c>
      <c r="B37" s="27">
        <v>0</v>
      </c>
      <c r="C37" s="42">
        <f t="shared" ca="1" si="1"/>
        <v>0</v>
      </c>
      <c r="E37" s="21">
        <f t="shared" si="5"/>
        <v>30</v>
      </c>
      <c r="F37" s="21">
        <v>117</v>
      </c>
      <c r="G37" s="21">
        <f t="shared" si="2"/>
        <v>2.7857142857142856</v>
      </c>
      <c r="I37" s="23">
        <f t="shared" ca="1" si="7"/>
        <v>4.6000000000000005</v>
      </c>
      <c r="J37" s="21">
        <f ca="1"/>
        <v>18</v>
      </c>
      <c r="K37" s="22">
        <f t="shared" ca="1" si="8"/>
        <v>1.7999999999999999E-2</v>
      </c>
      <c r="L37" s="22">
        <f t="shared" ca="1" si="9"/>
        <v>0.99499999999999988</v>
      </c>
    </row>
    <row r="38" spans="1:13">
      <c r="A38" s="41">
        <f t="shared" si="0"/>
        <v>36</v>
      </c>
      <c r="B38" s="27">
        <v>0</v>
      </c>
      <c r="C38" s="42">
        <f t="shared" ca="1" si="1"/>
        <v>0</v>
      </c>
      <c r="E38" s="21">
        <f t="shared" si="5"/>
        <v>31</v>
      </c>
      <c r="F38" s="21">
        <v>88</v>
      </c>
      <c r="G38" s="21">
        <f t="shared" si="2"/>
        <v>2.0952380952380953</v>
      </c>
      <c r="I38" s="23">
        <f t="shared" ca="1" si="7"/>
        <v>5.0738095238095244</v>
      </c>
      <c r="J38" s="21">
        <f ca="1"/>
        <v>2</v>
      </c>
      <c r="K38" s="22">
        <f t="shared" ca="1" si="8"/>
        <v>2E-3</v>
      </c>
      <c r="L38" s="22">
        <f t="shared" ca="1" si="9"/>
        <v>0.99699999999999989</v>
      </c>
    </row>
    <row r="39" spans="1:13">
      <c r="A39" s="41">
        <f t="shared" si="0"/>
        <v>37</v>
      </c>
      <c r="B39" s="27">
        <v>0</v>
      </c>
      <c r="C39" s="42">
        <f t="shared" ca="1" si="1"/>
        <v>2</v>
      </c>
      <c r="E39" s="21">
        <f t="shared" si="5"/>
        <v>32</v>
      </c>
      <c r="F39" s="21">
        <v>85</v>
      </c>
      <c r="G39" s="21">
        <f t="shared" si="2"/>
        <v>2.0238095238095237</v>
      </c>
      <c r="I39" s="23">
        <f ca="1">MAX(G8:G1007)</f>
        <v>5.5476190476190474</v>
      </c>
      <c r="J39" s="21">
        <f ca="1"/>
        <v>3</v>
      </c>
      <c r="K39" s="22">
        <f t="shared" ca="1" si="8"/>
        <v>3.0000000000000001E-3</v>
      </c>
      <c r="L39" s="22">
        <f t="shared" ca="1" si="9"/>
        <v>0.99999999999999989</v>
      </c>
    </row>
    <row r="40" spans="1:13">
      <c r="A40" s="41">
        <f t="shared" si="0"/>
        <v>38</v>
      </c>
      <c r="B40" s="27">
        <v>0</v>
      </c>
      <c r="C40" s="42">
        <f t="shared" ca="1" si="1"/>
        <v>2</v>
      </c>
      <c r="E40" s="21">
        <f t="shared" si="5"/>
        <v>33</v>
      </c>
      <c r="F40" s="21">
        <v>100</v>
      </c>
      <c r="G40" s="21">
        <f t="shared" si="2"/>
        <v>2.3809523809523809</v>
      </c>
      <c r="I40" s="5"/>
    </row>
    <row r="41" spans="1:13">
      <c r="A41" s="41">
        <f t="shared" si="0"/>
        <v>39</v>
      </c>
      <c r="B41" s="27">
        <v>0</v>
      </c>
      <c r="C41" s="42">
        <f t="shared" ca="1" si="1"/>
        <v>0</v>
      </c>
      <c r="E41" s="21">
        <f t="shared" si="5"/>
        <v>34</v>
      </c>
      <c r="F41" s="21">
        <v>81</v>
      </c>
      <c r="G41" s="21">
        <f t="shared" si="2"/>
        <v>1.9285714285714286</v>
      </c>
      <c r="I41" s="24" t="s">
        <v>6</v>
      </c>
      <c r="J41" s="21">
        <f ca="1">MEDIAN(G8:G1007)</f>
        <v>2.4404761904761907</v>
      </c>
    </row>
    <row r="42" spans="1:13">
      <c r="A42" s="41">
        <f t="shared" si="0"/>
        <v>40</v>
      </c>
      <c r="B42" s="27">
        <v>0</v>
      </c>
      <c r="C42" s="42">
        <f t="shared" ca="1" si="1"/>
        <v>4</v>
      </c>
      <c r="E42" s="21">
        <f t="shared" si="5"/>
        <v>35</v>
      </c>
      <c r="F42" s="21">
        <v>81</v>
      </c>
      <c r="G42" s="21">
        <f t="shared" si="2"/>
        <v>1.9285714285714286</v>
      </c>
      <c r="I42" s="24" t="s">
        <v>7</v>
      </c>
      <c r="J42" s="21">
        <f ca="1">_xlfn.STDEV.P(G8:G1007)</f>
        <v>0.7796454860385148</v>
      </c>
    </row>
    <row r="43" spans="1:13">
      <c r="A43" s="41">
        <f t="shared" si="0"/>
        <v>41</v>
      </c>
      <c r="B43" s="27">
        <v>0</v>
      </c>
      <c r="C43" s="42">
        <f t="shared" ca="1" si="1"/>
        <v>3</v>
      </c>
      <c r="E43" s="21">
        <f t="shared" si="5"/>
        <v>36</v>
      </c>
      <c r="F43" s="21">
        <v>149</v>
      </c>
      <c r="G43" s="21">
        <f t="shared" si="2"/>
        <v>3.5476190476190474</v>
      </c>
      <c r="I43" s="24" t="s">
        <v>28</v>
      </c>
      <c r="J43" s="21">
        <f ca="1">AVERAGE(G8:G1007)</f>
        <v>2.5217142857142854</v>
      </c>
    </row>
    <row r="44" spans="1:13">
      <c r="A44" s="41">
        <f t="shared" si="0"/>
        <v>42</v>
      </c>
      <c r="B44" s="27">
        <v>0</v>
      </c>
      <c r="C44" s="42">
        <f t="shared" ca="1" si="1"/>
        <v>1</v>
      </c>
      <c r="E44" s="21">
        <f t="shared" si="5"/>
        <v>37</v>
      </c>
      <c r="F44" s="21">
        <v>60</v>
      </c>
      <c r="G44" s="21">
        <f t="shared" si="2"/>
        <v>1.4285714285714286</v>
      </c>
      <c r="I44" s="24" t="s">
        <v>9</v>
      </c>
      <c r="J44" s="21">
        <f ca="1">_xlfn.PERCENTILE.EXC(G8:G1007,0.85)</f>
        <v>3.3571428571428572</v>
      </c>
    </row>
    <row r="45" spans="1:13">
      <c r="B45" s="8">
        <f>SUM(B3:B44)</f>
        <v>105</v>
      </c>
      <c r="C45" s="2"/>
      <c r="E45" s="21">
        <f t="shared" si="5"/>
        <v>38</v>
      </c>
      <c r="F45" s="21">
        <v>86</v>
      </c>
      <c r="G45" s="21">
        <f t="shared" si="2"/>
        <v>2.0476190476190474</v>
      </c>
      <c r="I45" s="24" t="s">
        <v>10</v>
      </c>
      <c r="J45" s="21">
        <f ca="1">_xlfn.PERCENTILE.EXC(G8:G1007,0.95)</f>
        <v>3.8321428571428555</v>
      </c>
    </row>
    <row r="46" spans="1:13">
      <c r="B46" s="8"/>
      <c r="C46" s="2"/>
      <c r="E46" s="21">
        <f t="shared" si="5"/>
        <v>39</v>
      </c>
      <c r="F46" s="21">
        <v>76</v>
      </c>
      <c r="G46" s="21">
        <f t="shared" si="2"/>
        <v>1.8095238095238095</v>
      </c>
      <c r="I46" s="24" t="s">
        <v>11</v>
      </c>
      <c r="J46" s="21">
        <f t="array" aca="1" ref="J46:M46" ca="1">TRANSPOSE(_xlfn.MODE.MULT(G8:G1007))</f>
        <v>2.0952380952380953</v>
      </c>
      <c r="K46" s="1">
        <f ca="1"/>
        <v>2.2857142857142856</v>
      </c>
      <c r="L46" s="1" t="e">
        <f ca="1"/>
        <v>#N/A</v>
      </c>
      <c r="M46" s="1" t="e">
        <f ca="1"/>
        <v>#N/A</v>
      </c>
    </row>
    <row r="47" spans="1:13">
      <c r="B47" s="8"/>
      <c r="C47" s="2"/>
      <c r="E47" s="21">
        <f t="shared" si="5"/>
        <v>40</v>
      </c>
      <c r="F47" s="21">
        <v>90</v>
      </c>
      <c r="G47" s="21">
        <f t="shared" si="2"/>
        <v>2.1428571428571428</v>
      </c>
      <c r="I47" s="24" t="s">
        <v>12</v>
      </c>
      <c r="J47" s="21">
        <f ca="1">COUNT(G8:G1007)</f>
        <v>1000</v>
      </c>
    </row>
    <row r="48" spans="1:13">
      <c r="B48" s="8"/>
      <c r="C48" s="2"/>
      <c r="E48" s="21">
        <f t="shared" si="5"/>
        <v>41</v>
      </c>
      <c r="F48" s="21">
        <v>144</v>
      </c>
      <c r="G48" s="21">
        <f t="shared" si="2"/>
        <v>3.4285714285714284</v>
      </c>
    </row>
    <row r="49" spans="2:7">
      <c r="B49" s="8"/>
      <c r="C49" s="2"/>
      <c r="E49" s="21">
        <f t="shared" si="5"/>
        <v>42</v>
      </c>
      <c r="F49" s="21">
        <v>173</v>
      </c>
      <c r="G49" s="21">
        <f t="shared" si="2"/>
        <v>4.1190476190476186</v>
      </c>
    </row>
    <row r="50" spans="2:7">
      <c r="B50" s="8"/>
      <c r="C50" s="2"/>
      <c r="E50" s="21">
        <f t="shared" si="5"/>
        <v>43</v>
      </c>
      <c r="F50" s="21">
        <v>104</v>
      </c>
      <c r="G50" s="21">
        <f t="shared" si="2"/>
        <v>2.4761904761904763</v>
      </c>
    </row>
    <row r="51" spans="2:7">
      <c r="B51" s="8"/>
      <c r="C51" s="2"/>
      <c r="E51" s="21">
        <f t="shared" si="5"/>
        <v>44</v>
      </c>
      <c r="F51" s="21">
        <v>73</v>
      </c>
      <c r="G51" s="21">
        <f t="shared" si="2"/>
        <v>1.7380952380952381</v>
      </c>
    </row>
    <row r="52" spans="2:7">
      <c r="B52" s="8"/>
      <c r="C52" s="2"/>
      <c r="E52" s="21">
        <f t="shared" si="5"/>
        <v>45</v>
      </c>
      <c r="F52" s="21">
        <v>80</v>
      </c>
      <c r="G52" s="21">
        <f t="shared" si="2"/>
        <v>1.9047619047619047</v>
      </c>
    </row>
    <row r="53" spans="2:7">
      <c r="B53" s="8"/>
      <c r="C53" s="2"/>
      <c r="E53" s="21">
        <f t="shared" si="5"/>
        <v>46</v>
      </c>
      <c r="F53" s="21">
        <v>156</v>
      </c>
      <c r="G53" s="21">
        <f t="shared" si="2"/>
        <v>3.7142857142857144</v>
      </c>
    </row>
    <row r="54" spans="2:7">
      <c r="B54" s="8"/>
      <c r="C54" s="2"/>
      <c r="E54" s="21">
        <f t="shared" si="5"/>
        <v>47</v>
      </c>
      <c r="F54" s="21">
        <v>149</v>
      </c>
      <c r="G54" s="21">
        <f t="shared" si="2"/>
        <v>3.5476190476190474</v>
      </c>
    </row>
    <row r="55" spans="2:7">
      <c r="B55" s="8"/>
      <c r="C55" s="2"/>
      <c r="E55" s="21">
        <f t="shared" si="5"/>
        <v>48</v>
      </c>
      <c r="F55" s="21">
        <v>136</v>
      </c>
      <c r="G55" s="21">
        <f t="shared" si="2"/>
        <v>3.2380952380952381</v>
      </c>
    </row>
    <row r="56" spans="2:7">
      <c r="B56" s="8"/>
      <c r="C56" s="2"/>
      <c r="E56" s="21">
        <f t="shared" si="5"/>
        <v>49</v>
      </c>
      <c r="F56" s="21">
        <v>120</v>
      </c>
      <c r="G56" s="21">
        <f t="shared" si="2"/>
        <v>2.8571428571428572</v>
      </c>
    </row>
    <row r="57" spans="2:7">
      <c r="B57" s="8"/>
      <c r="C57" s="2"/>
      <c r="E57" s="21">
        <f t="shared" si="5"/>
        <v>50</v>
      </c>
      <c r="F57" s="21">
        <v>104</v>
      </c>
      <c r="G57" s="21">
        <f t="shared" si="2"/>
        <v>2.4761904761904763</v>
      </c>
    </row>
    <row r="58" spans="2:7">
      <c r="B58" s="8"/>
      <c r="C58" s="2"/>
      <c r="E58" s="21">
        <f t="shared" si="5"/>
        <v>51</v>
      </c>
      <c r="F58" s="21">
        <v>112</v>
      </c>
      <c r="G58" s="21">
        <f t="shared" si="2"/>
        <v>2.6666666666666665</v>
      </c>
    </row>
    <row r="59" spans="2:7">
      <c r="B59" s="8"/>
      <c r="C59" s="2"/>
      <c r="E59" s="21">
        <f t="shared" si="5"/>
        <v>52</v>
      </c>
      <c r="F59" s="21">
        <v>60</v>
      </c>
      <c r="G59" s="21">
        <f t="shared" si="2"/>
        <v>1.4285714285714286</v>
      </c>
    </row>
    <row r="60" spans="2:7">
      <c r="B60" s="8"/>
      <c r="C60" s="2"/>
      <c r="E60" s="21">
        <f t="shared" si="5"/>
        <v>53</v>
      </c>
      <c r="F60" s="21">
        <v>101</v>
      </c>
      <c r="G60" s="21">
        <f t="shared" si="2"/>
        <v>2.4047619047619047</v>
      </c>
    </row>
    <row r="61" spans="2:7">
      <c r="B61" s="8"/>
      <c r="C61" s="2"/>
      <c r="E61" s="21">
        <f t="shared" si="5"/>
        <v>54</v>
      </c>
      <c r="F61" s="21">
        <v>77</v>
      </c>
      <c r="G61" s="21">
        <f t="shared" si="2"/>
        <v>1.8333333333333333</v>
      </c>
    </row>
    <row r="62" spans="2:7">
      <c r="B62" s="8"/>
      <c r="C62" s="2"/>
      <c r="E62" s="21">
        <f t="shared" si="5"/>
        <v>55</v>
      </c>
      <c r="F62" s="21">
        <v>155</v>
      </c>
      <c r="G62" s="21">
        <f t="shared" si="2"/>
        <v>3.6904761904761907</v>
      </c>
    </row>
    <row r="63" spans="2:7">
      <c r="B63" s="8"/>
      <c r="C63" s="2"/>
      <c r="E63" s="21">
        <f t="shared" si="5"/>
        <v>56</v>
      </c>
      <c r="F63" s="21">
        <v>73</v>
      </c>
      <c r="G63" s="21">
        <f t="shared" si="2"/>
        <v>1.7380952380952381</v>
      </c>
    </row>
    <row r="64" spans="2:7">
      <c r="B64" s="8"/>
      <c r="C64" s="2"/>
      <c r="E64" s="21">
        <f t="shared" si="5"/>
        <v>57</v>
      </c>
      <c r="F64" s="21">
        <v>107</v>
      </c>
      <c r="G64" s="21">
        <f t="shared" si="2"/>
        <v>2.5476190476190474</v>
      </c>
    </row>
    <row r="65" spans="2:7">
      <c r="B65" s="8"/>
      <c r="C65" s="2"/>
      <c r="E65" s="21">
        <f t="shared" si="5"/>
        <v>58</v>
      </c>
      <c r="F65" s="21">
        <v>54</v>
      </c>
      <c r="G65" s="21">
        <f t="shared" si="2"/>
        <v>1.2857142857142858</v>
      </c>
    </row>
    <row r="66" spans="2:7">
      <c r="B66" s="8"/>
      <c r="C66" s="2"/>
      <c r="E66" s="21">
        <f t="shared" si="5"/>
        <v>59</v>
      </c>
      <c r="F66" s="21">
        <v>117</v>
      </c>
      <c r="G66" s="21">
        <f t="shared" si="2"/>
        <v>2.7857142857142856</v>
      </c>
    </row>
    <row r="67" spans="2:7">
      <c r="B67" s="8"/>
      <c r="C67" s="2"/>
      <c r="E67" s="21">
        <f t="shared" si="5"/>
        <v>60</v>
      </c>
      <c r="F67" s="21">
        <v>110</v>
      </c>
      <c r="G67" s="21">
        <f t="shared" si="2"/>
        <v>2.6190476190476191</v>
      </c>
    </row>
    <row r="68" spans="2:7">
      <c r="B68" s="8"/>
      <c r="C68" s="2"/>
      <c r="E68" s="21">
        <f t="shared" si="5"/>
        <v>61</v>
      </c>
      <c r="F68" s="21">
        <v>169</v>
      </c>
      <c r="G68" s="21">
        <f t="shared" si="2"/>
        <v>4.0238095238095237</v>
      </c>
    </row>
    <row r="69" spans="2:7">
      <c r="B69" s="8"/>
      <c r="C69" s="2"/>
      <c r="E69" s="21">
        <f t="shared" si="5"/>
        <v>62</v>
      </c>
      <c r="F69" s="21">
        <v>82</v>
      </c>
      <c r="G69" s="21">
        <f t="shared" si="2"/>
        <v>1.9523809523809523</v>
      </c>
    </row>
    <row r="70" spans="2:7">
      <c r="B70" s="8"/>
      <c r="C70" s="2"/>
      <c r="E70" s="21">
        <f t="shared" si="5"/>
        <v>63</v>
      </c>
      <c r="F70" s="21">
        <v>64</v>
      </c>
      <c r="G70" s="21">
        <f t="shared" si="2"/>
        <v>1.5238095238095237</v>
      </c>
    </row>
    <row r="71" spans="2:7">
      <c r="B71" s="8"/>
      <c r="C71" s="2"/>
      <c r="E71" s="21">
        <f t="shared" si="5"/>
        <v>64</v>
      </c>
      <c r="F71" s="21">
        <v>64</v>
      </c>
      <c r="G71" s="21">
        <f t="shared" si="2"/>
        <v>1.5238095238095237</v>
      </c>
    </row>
    <row r="72" spans="2:7">
      <c r="B72" s="8"/>
      <c r="C72" s="2"/>
      <c r="E72" s="21">
        <f t="shared" si="5"/>
        <v>65</v>
      </c>
      <c r="F72" s="21">
        <v>91</v>
      </c>
      <c r="G72" s="21">
        <f t="shared" ref="G72:G135" si="10">F72/$E$3</f>
        <v>2.1666666666666665</v>
      </c>
    </row>
    <row r="73" spans="2:7">
      <c r="B73" s="8"/>
      <c r="C73" s="2"/>
      <c r="E73" s="21">
        <f t="shared" ref="E73:E136" si="11">E72+1</f>
        <v>66</v>
      </c>
      <c r="F73" s="21">
        <v>124</v>
      </c>
      <c r="G73" s="21">
        <f t="shared" si="10"/>
        <v>2.9523809523809526</v>
      </c>
    </row>
    <row r="74" spans="2:7">
      <c r="B74" s="8"/>
      <c r="C74" s="2"/>
      <c r="E74" s="21">
        <f t="shared" si="11"/>
        <v>67</v>
      </c>
      <c r="F74" s="21">
        <v>91</v>
      </c>
      <c r="G74" s="21">
        <f t="shared" si="10"/>
        <v>2.1666666666666665</v>
      </c>
    </row>
    <row r="75" spans="2:7">
      <c r="B75" s="8"/>
      <c r="C75" s="2"/>
      <c r="E75" s="21">
        <f t="shared" si="11"/>
        <v>68</v>
      </c>
      <c r="F75" s="21">
        <v>97</v>
      </c>
      <c r="G75" s="21">
        <f t="shared" si="10"/>
        <v>2.3095238095238093</v>
      </c>
    </row>
    <row r="76" spans="2:7">
      <c r="B76" s="8"/>
      <c r="C76" s="2"/>
      <c r="E76" s="21">
        <f t="shared" si="11"/>
        <v>69</v>
      </c>
      <c r="F76" s="21">
        <v>105</v>
      </c>
      <c r="G76" s="21">
        <f t="shared" si="10"/>
        <v>2.5</v>
      </c>
    </row>
    <row r="77" spans="2:7">
      <c r="B77" s="8"/>
      <c r="C77" s="2"/>
      <c r="E77" s="21">
        <f t="shared" si="11"/>
        <v>70</v>
      </c>
      <c r="F77" s="21">
        <v>77</v>
      </c>
      <c r="G77" s="21">
        <f t="shared" si="10"/>
        <v>1.8333333333333333</v>
      </c>
    </row>
    <row r="78" spans="2:7">
      <c r="B78" s="8"/>
      <c r="C78" s="2"/>
      <c r="E78" s="21">
        <f t="shared" si="11"/>
        <v>71</v>
      </c>
      <c r="F78" s="21">
        <v>91</v>
      </c>
      <c r="G78" s="21">
        <f t="shared" si="10"/>
        <v>2.1666666666666665</v>
      </c>
    </row>
    <row r="79" spans="2:7">
      <c r="B79" s="8"/>
      <c r="C79" s="2"/>
      <c r="E79" s="21">
        <f t="shared" si="11"/>
        <v>72</v>
      </c>
      <c r="F79" s="21">
        <v>66</v>
      </c>
      <c r="G79" s="21">
        <f t="shared" si="10"/>
        <v>1.5714285714285714</v>
      </c>
    </row>
    <row r="80" spans="2:7">
      <c r="B80" s="8"/>
      <c r="C80" s="2"/>
      <c r="E80" s="21">
        <f t="shared" si="11"/>
        <v>73</v>
      </c>
      <c r="F80" s="21">
        <v>122</v>
      </c>
      <c r="G80" s="21">
        <f t="shared" si="10"/>
        <v>2.9047619047619047</v>
      </c>
    </row>
    <row r="81" spans="2:7">
      <c r="B81" s="8"/>
      <c r="C81" s="2"/>
      <c r="E81" s="21">
        <f t="shared" si="11"/>
        <v>74</v>
      </c>
      <c r="F81" s="21">
        <v>121</v>
      </c>
      <c r="G81" s="21">
        <f t="shared" si="10"/>
        <v>2.8809523809523809</v>
      </c>
    </row>
    <row r="82" spans="2:7">
      <c r="B82" s="8"/>
      <c r="C82" s="2"/>
      <c r="E82" s="21">
        <f t="shared" si="11"/>
        <v>75</v>
      </c>
      <c r="F82" s="21">
        <v>162</v>
      </c>
      <c r="G82" s="21">
        <f t="shared" si="10"/>
        <v>3.8571428571428572</v>
      </c>
    </row>
    <row r="83" spans="2:7">
      <c r="B83" s="8"/>
      <c r="C83" s="2"/>
      <c r="E83" s="21">
        <f t="shared" si="11"/>
        <v>76</v>
      </c>
      <c r="F83" s="21">
        <v>100</v>
      </c>
      <c r="G83" s="21">
        <f t="shared" si="10"/>
        <v>2.3809523809523809</v>
      </c>
    </row>
    <row r="84" spans="2:7">
      <c r="B84" s="8"/>
      <c r="C84" s="2"/>
      <c r="E84" s="21">
        <f t="shared" si="11"/>
        <v>77</v>
      </c>
      <c r="F84" s="21">
        <v>72</v>
      </c>
      <c r="G84" s="21">
        <f t="shared" si="10"/>
        <v>1.7142857142857142</v>
      </c>
    </row>
    <row r="85" spans="2:7">
      <c r="B85" s="8"/>
      <c r="C85" s="2"/>
      <c r="E85" s="21">
        <f t="shared" si="11"/>
        <v>78</v>
      </c>
      <c r="F85" s="21">
        <v>130</v>
      </c>
      <c r="G85" s="21">
        <f t="shared" si="10"/>
        <v>3.0952380952380953</v>
      </c>
    </row>
    <row r="86" spans="2:7">
      <c r="B86" s="8"/>
      <c r="C86" s="2"/>
      <c r="E86" s="21">
        <f t="shared" si="11"/>
        <v>79</v>
      </c>
      <c r="F86" s="21">
        <v>109</v>
      </c>
      <c r="G86" s="21">
        <f t="shared" si="10"/>
        <v>2.5952380952380953</v>
      </c>
    </row>
    <row r="87" spans="2:7">
      <c r="B87" s="8"/>
      <c r="C87" s="2"/>
      <c r="E87" s="21">
        <f t="shared" si="11"/>
        <v>80</v>
      </c>
      <c r="F87" s="21">
        <v>127</v>
      </c>
      <c r="G87" s="21">
        <f t="shared" si="10"/>
        <v>3.0238095238095237</v>
      </c>
    </row>
    <row r="88" spans="2:7">
      <c r="B88" s="8"/>
      <c r="C88" s="2"/>
      <c r="E88" s="21">
        <f t="shared" si="11"/>
        <v>81</v>
      </c>
      <c r="F88" s="21">
        <v>113</v>
      </c>
      <c r="G88" s="21">
        <f t="shared" si="10"/>
        <v>2.6904761904761907</v>
      </c>
    </row>
    <row r="89" spans="2:7">
      <c r="B89" s="8"/>
      <c r="C89" s="2"/>
      <c r="E89" s="21">
        <f t="shared" si="11"/>
        <v>82</v>
      </c>
      <c r="F89" s="21">
        <v>96</v>
      </c>
      <c r="G89" s="21">
        <f t="shared" si="10"/>
        <v>2.2857142857142856</v>
      </c>
    </row>
    <row r="90" spans="2:7">
      <c r="B90" s="8"/>
      <c r="C90" s="2"/>
      <c r="E90" s="21">
        <f t="shared" si="11"/>
        <v>83</v>
      </c>
      <c r="F90" s="21">
        <v>209</v>
      </c>
      <c r="G90" s="21">
        <f t="shared" si="10"/>
        <v>4.9761904761904763</v>
      </c>
    </row>
    <row r="91" spans="2:7">
      <c r="B91" s="8"/>
      <c r="C91" s="2"/>
      <c r="E91" s="21">
        <f t="shared" si="11"/>
        <v>84</v>
      </c>
      <c r="F91" s="21">
        <v>73</v>
      </c>
      <c r="G91" s="21">
        <f t="shared" si="10"/>
        <v>1.7380952380952381</v>
      </c>
    </row>
    <row r="92" spans="2:7">
      <c r="B92" s="8"/>
      <c r="C92" s="2"/>
      <c r="E92" s="21">
        <f t="shared" si="11"/>
        <v>85</v>
      </c>
      <c r="F92" s="21">
        <v>158</v>
      </c>
      <c r="G92" s="21">
        <f t="shared" si="10"/>
        <v>3.7619047619047619</v>
      </c>
    </row>
    <row r="93" spans="2:7">
      <c r="B93" s="8"/>
      <c r="C93" s="2"/>
      <c r="E93" s="21">
        <f t="shared" si="11"/>
        <v>86</v>
      </c>
      <c r="F93" s="21">
        <v>111</v>
      </c>
      <c r="G93" s="21">
        <f t="shared" si="10"/>
        <v>2.6428571428571428</v>
      </c>
    </row>
    <row r="94" spans="2:7">
      <c r="B94" s="8"/>
      <c r="C94" s="2"/>
      <c r="E94" s="21">
        <f t="shared" si="11"/>
        <v>87</v>
      </c>
      <c r="F94" s="21">
        <v>86</v>
      </c>
      <c r="G94" s="21">
        <f t="shared" si="10"/>
        <v>2.0476190476190474</v>
      </c>
    </row>
    <row r="95" spans="2:7">
      <c r="B95" s="8"/>
      <c r="C95" s="2"/>
      <c r="E95" s="21">
        <f t="shared" si="11"/>
        <v>88</v>
      </c>
      <c r="F95" s="21">
        <v>88</v>
      </c>
      <c r="G95" s="21">
        <f t="shared" si="10"/>
        <v>2.0952380952380953</v>
      </c>
    </row>
    <row r="96" spans="2:7">
      <c r="B96" s="8"/>
      <c r="C96" s="2"/>
      <c r="E96" s="21">
        <f t="shared" si="11"/>
        <v>89</v>
      </c>
      <c r="F96" s="21">
        <v>92</v>
      </c>
      <c r="G96" s="21">
        <f t="shared" si="10"/>
        <v>2.1904761904761907</v>
      </c>
    </row>
    <row r="97" spans="2:7">
      <c r="B97" s="8"/>
      <c r="C97" s="2"/>
      <c r="E97" s="21">
        <f t="shared" si="11"/>
        <v>90</v>
      </c>
      <c r="F97" s="21">
        <v>122</v>
      </c>
      <c r="G97" s="21">
        <f t="shared" si="10"/>
        <v>2.9047619047619047</v>
      </c>
    </row>
    <row r="98" spans="2:7">
      <c r="B98" s="8"/>
      <c r="C98" s="2"/>
      <c r="E98" s="21">
        <f t="shared" si="11"/>
        <v>91</v>
      </c>
      <c r="F98" s="21">
        <v>128</v>
      </c>
      <c r="G98" s="21">
        <f t="shared" si="10"/>
        <v>3.0476190476190474</v>
      </c>
    </row>
    <row r="99" spans="2:7">
      <c r="B99" s="8"/>
      <c r="C99" s="2"/>
      <c r="E99" s="21">
        <f t="shared" si="11"/>
        <v>92</v>
      </c>
      <c r="F99" s="21">
        <v>118</v>
      </c>
      <c r="G99" s="21">
        <f t="shared" si="10"/>
        <v>2.8095238095238093</v>
      </c>
    </row>
    <row r="100" spans="2:7">
      <c r="B100" s="8"/>
      <c r="C100" s="2"/>
      <c r="E100" s="21">
        <f t="shared" si="11"/>
        <v>93</v>
      </c>
      <c r="F100" s="21">
        <v>44</v>
      </c>
      <c r="G100" s="21">
        <f t="shared" si="10"/>
        <v>1.0476190476190477</v>
      </c>
    </row>
    <row r="101" spans="2:7">
      <c r="B101" s="8"/>
      <c r="C101" s="2"/>
      <c r="E101" s="21">
        <f t="shared" si="11"/>
        <v>94</v>
      </c>
      <c r="F101" s="21">
        <v>76</v>
      </c>
      <c r="G101" s="21">
        <f t="shared" si="10"/>
        <v>1.8095238095238095</v>
      </c>
    </row>
    <row r="102" spans="2:7">
      <c r="B102" s="8"/>
      <c r="C102" s="2"/>
      <c r="E102" s="21">
        <f t="shared" si="11"/>
        <v>95</v>
      </c>
      <c r="F102" s="21">
        <v>85</v>
      </c>
      <c r="G102" s="21">
        <f t="shared" si="10"/>
        <v>2.0238095238095237</v>
      </c>
    </row>
    <row r="103" spans="2:7">
      <c r="B103" s="8"/>
      <c r="C103" s="2"/>
      <c r="E103" s="21">
        <f t="shared" si="11"/>
        <v>96</v>
      </c>
      <c r="F103" s="21">
        <v>56</v>
      </c>
      <c r="G103" s="21">
        <f t="shared" si="10"/>
        <v>1.3333333333333333</v>
      </c>
    </row>
    <row r="104" spans="2:7">
      <c r="B104" s="8"/>
      <c r="C104" s="2"/>
      <c r="E104" s="21">
        <f t="shared" si="11"/>
        <v>97</v>
      </c>
      <c r="F104" s="21">
        <v>96</v>
      </c>
      <c r="G104" s="21">
        <f t="shared" si="10"/>
        <v>2.2857142857142856</v>
      </c>
    </row>
    <row r="105" spans="2:7">
      <c r="B105" s="8"/>
      <c r="C105" s="2"/>
      <c r="E105" s="21">
        <f t="shared" si="11"/>
        <v>98</v>
      </c>
      <c r="F105" s="21">
        <v>121</v>
      </c>
      <c r="G105" s="21">
        <f t="shared" si="10"/>
        <v>2.8809523809523809</v>
      </c>
    </row>
    <row r="106" spans="2:7">
      <c r="B106" s="8"/>
      <c r="C106" s="2"/>
      <c r="E106" s="21">
        <f t="shared" si="11"/>
        <v>99</v>
      </c>
      <c r="F106" s="21">
        <v>83</v>
      </c>
      <c r="G106" s="21">
        <f t="shared" si="10"/>
        <v>1.9761904761904763</v>
      </c>
    </row>
    <row r="107" spans="2:7">
      <c r="B107" s="8"/>
      <c r="C107" s="2"/>
      <c r="E107" s="21">
        <f t="shared" si="11"/>
        <v>100</v>
      </c>
      <c r="F107" s="21">
        <v>122</v>
      </c>
      <c r="G107" s="21">
        <f t="shared" si="10"/>
        <v>2.9047619047619047</v>
      </c>
    </row>
    <row r="108" spans="2:7">
      <c r="B108" s="8"/>
      <c r="C108" s="2"/>
      <c r="E108" s="21">
        <f t="shared" si="11"/>
        <v>101</v>
      </c>
      <c r="F108" s="21">
        <v>95</v>
      </c>
      <c r="G108" s="21">
        <f t="shared" si="10"/>
        <v>2.2619047619047619</v>
      </c>
    </row>
    <row r="109" spans="2:7">
      <c r="B109" s="8"/>
      <c r="C109" s="2"/>
      <c r="E109" s="21">
        <f t="shared" si="11"/>
        <v>102</v>
      </c>
      <c r="F109" s="21">
        <v>137</v>
      </c>
      <c r="G109" s="21">
        <f t="shared" si="10"/>
        <v>3.2619047619047619</v>
      </c>
    </row>
    <row r="110" spans="2:7">
      <c r="B110" s="8"/>
      <c r="C110" s="2"/>
      <c r="E110" s="21">
        <f t="shared" si="11"/>
        <v>103</v>
      </c>
      <c r="F110" s="21">
        <v>109</v>
      </c>
      <c r="G110" s="21">
        <f t="shared" si="10"/>
        <v>2.5952380952380953</v>
      </c>
    </row>
    <row r="111" spans="2:7">
      <c r="B111" s="8"/>
      <c r="C111" s="2"/>
      <c r="E111" s="21">
        <f t="shared" si="11"/>
        <v>104</v>
      </c>
      <c r="F111" s="21">
        <v>101</v>
      </c>
      <c r="G111" s="21">
        <f t="shared" si="10"/>
        <v>2.4047619047619047</v>
      </c>
    </row>
    <row r="112" spans="2:7">
      <c r="B112" s="8"/>
      <c r="C112" s="2"/>
      <c r="E112" s="21">
        <f t="shared" si="11"/>
        <v>105</v>
      </c>
      <c r="F112" s="21">
        <v>139</v>
      </c>
      <c r="G112" s="21">
        <f t="shared" si="10"/>
        <v>3.3095238095238093</v>
      </c>
    </row>
    <row r="113" spans="2:7">
      <c r="B113" s="8"/>
      <c r="C113" s="2"/>
      <c r="E113" s="21">
        <f t="shared" si="11"/>
        <v>106</v>
      </c>
      <c r="F113" s="21">
        <v>59</v>
      </c>
      <c r="G113" s="21">
        <f t="shared" si="10"/>
        <v>1.4047619047619047</v>
      </c>
    </row>
    <row r="114" spans="2:7">
      <c r="B114" s="8"/>
      <c r="C114" s="2"/>
      <c r="E114" s="21">
        <f t="shared" si="11"/>
        <v>107</v>
      </c>
      <c r="F114" s="21">
        <v>101</v>
      </c>
      <c r="G114" s="21">
        <f t="shared" si="10"/>
        <v>2.4047619047619047</v>
      </c>
    </row>
    <row r="115" spans="2:7">
      <c r="B115" s="8"/>
      <c r="C115" s="2"/>
      <c r="E115" s="21">
        <f t="shared" si="11"/>
        <v>108</v>
      </c>
      <c r="F115" s="21">
        <v>115</v>
      </c>
      <c r="G115" s="21">
        <f t="shared" si="10"/>
        <v>2.7380952380952381</v>
      </c>
    </row>
    <row r="116" spans="2:7">
      <c r="B116" s="8"/>
      <c r="C116" s="2"/>
      <c r="E116" s="21">
        <f t="shared" si="11"/>
        <v>109</v>
      </c>
      <c r="F116" s="21">
        <v>78</v>
      </c>
      <c r="G116" s="21">
        <f t="shared" si="10"/>
        <v>1.8571428571428572</v>
      </c>
    </row>
    <row r="117" spans="2:7">
      <c r="B117" s="8"/>
      <c r="C117" s="2"/>
      <c r="E117" s="21">
        <f t="shared" si="11"/>
        <v>110</v>
      </c>
      <c r="F117" s="21">
        <v>138</v>
      </c>
      <c r="G117" s="21">
        <f t="shared" si="10"/>
        <v>3.2857142857142856</v>
      </c>
    </row>
    <row r="118" spans="2:7">
      <c r="B118" s="8"/>
      <c r="C118" s="2"/>
      <c r="E118" s="21">
        <f t="shared" si="11"/>
        <v>111</v>
      </c>
      <c r="F118" s="21">
        <v>61</v>
      </c>
      <c r="G118" s="21">
        <f t="shared" si="10"/>
        <v>1.4523809523809523</v>
      </c>
    </row>
    <row r="119" spans="2:7">
      <c r="B119" s="8"/>
      <c r="C119" s="2"/>
      <c r="E119" s="21">
        <f t="shared" si="11"/>
        <v>112</v>
      </c>
      <c r="F119" s="21">
        <v>111</v>
      </c>
      <c r="G119" s="21">
        <f t="shared" si="10"/>
        <v>2.6428571428571428</v>
      </c>
    </row>
    <row r="120" spans="2:7">
      <c r="B120" s="8"/>
      <c r="C120" s="2"/>
      <c r="E120" s="21">
        <f t="shared" si="11"/>
        <v>113</v>
      </c>
      <c r="F120" s="21">
        <v>49</v>
      </c>
      <c r="G120" s="21">
        <f t="shared" si="10"/>
        <v>1.1666666666666667</v>
      </c>
    </row>
    <row r="121" spans="2:7">
      <c r="B121" s="8"/>
      <c r="C121" s="2"/>
      <c r="E121" s="21">
        <f t="shared" si="11"/>
        <v>114</v>
      </c>
      <c r="F121" s="21">
        <v>149</v>
      </c>
      <c r="G121" s="21">
        <f t="shared" si="10"/>
        <v>3.5476190476190474</v>
      </c>
    </row>
    <row r="122" spans="2:7">
      <c r="B122" s="8"/>
      <c r="C122" s="2"/>
      <c r="E122" s="21">
        <f t="shared" si="11"/>
        <v>115</v>
      </c>
      <c r="F122" s="21">
        <v>150</v>
      </c>
      <c r="G122" s="21">
        <f t="shared" si="10"/>
        <v>3.5714285714285716</v>
      </c>
    </row>
    <row r="123" spans="2:7">
      <c r="B123" s="8"/>
      <c r="C123" s="2"/>
      <c r="E123" s="21">
        <f t="shared" si="11"/>
        <v>116</v>
      </c>
      <c r="F123" s="21">
        <v>80</v>
      </c>
      <c r="G123" s="21">
        <f t="shared" si="10"/>
        <v>1.9047619047619047</v>
      </c>
    </row>
    <row r="124" spans="2:7">
      <c r="B124" s="8"/>
      <c r="C124" s="2"/>
      <c r="E124" s="21">
        <f t="shared" si="11"/>
        <v>117</v>
      </c>
      <c r="F124" s="21">
        <v>137</v>
      </c>
      <c r="G124" s="21">
        <f t="shared" si="10"/>
        <v>3.2619047619047619</v>
      </c>
    </row>
    <row r="125" spans="2:7">
      <c r="B125" s="8"/>
      <c r="C125" s="2"/>
      <c r="E125" s="21">
        <f t="shared" si="11"/>
        <v>118</v>
      </c>
      <c r="F125" s="21">
        <v>51</v>
      </c>
      <c r="G125" s="21">
        <f t="shared" si="10"/>
        <v>1.2142857142857142</v>
      </c>
    </row>
    <row r="126" spans="2:7">
      <c r="B126" s="8"/>
      <c r="C126" s="2"/>
      <c r="E126" s="21">
        <f t="shared" si="11"/>
        <v>119</v>
      </c>
      <c r="F126" s="21">
        <v>136</v>
      </c>
      <c r="G126" s="21">
        <f t="shared" si="10"/>
        <v>3.2380952380952381</v>
      </c>
    </row>
    <row r="127" spans="2:7">
      <c r="B127" s="8"/>
      <c r="C127" s="2"/>
      <c r="E127" s="21">
        <f t="shared" si="11"/>
        <v>120</v>
      </c>
      <c r="F127" s="21">
        <v>96</v>
      </c>
      <c r="G127" s="21">
        <f t="shared" si="10"/>
        <v>2.2857142857142856</v>
      </c>
    </row>
    <row r="128" spans="2:7">
      <c r="B128" s="8"/>
      <c r="C128" s="2"/>
      <c r="E128" s="21">
        <f t="shared" si="11"/>
        <v>121</v>
      </c>
      <c r="F128" s="21">
        <v>121</v>
      </c>
      <c r="G128" s="21">
        <f t="shared" si="10"/>
        <v>2.8809523809523809</v>
      </c>
    </row>
    <row r="129" spans="2:7">
      <c r="B129" s="8"/>
      <c r="C129" s="2"/>
      <c r="E129" s="21">
        <f t="shared" si="11"/>
        <v>122</v>
      </c>
      <c r="F129" s="21">
        <v>69</v>
      </c>
      <c r="G129" s="21">
        <f t="shared" si="10"/>
        <v>1.6428571428571428</v>
      </c>
    </row>
    <row r="130" spans="2:7">
      <c r="B130" s="8"/>
      <c r="C130" s="2"/>
      <c r="E130" s="21">
        <f t="shared" si="11"/>
        <v>123</v>
      </c>
      <c r="F130" s="21">
        <v>122</v>
      </c>
      <c r="G130" s="21">
        <f t="shared" si="10"/>
        <v>2.9047619047619047</v>
      </c>
    </row>
    <row r="131" spans="2:7">
      <c r="B131" s="8"/>
      <c r="C131" s="2"/>
      <c r="E131" s="21">
        <f t="shared" si="11"/>
        <v>124</v>
      </c>
      <c r="F131" s="21">
        <v>134</v>
      </c>
      <c r="G131" s="21">
        <f t="shared" si="10"/>
        <v>3.1904761904761907</v>
      </c>
    </row>
    <row r="132" spans="2:7">
      <c r="B132" s="8"/>
      <c r="C132" s="2"/>
      <c r="E132" s="21">
        <f t="shared" si="11"/>
        <v>125</v>
      </c>
      <c r="F132" s="21">
        <v>102</v>
      </c>
      <c r="G132" s="21">
        <f t="shared" si="10"/>
        <v>2.4285714285714284</v>
      </c>
    </row>
    <row r="133" spans="2:7">
      <c r="B133" s="8"/>
      <c r="C133" s="2"/>
      <c r="E133" s="21">
        <f t="shared" si="11"/>
        <v>126</v>
      </c>
      <c r="F133" s="21">
        <v>65</v>
      </c>
      <c r="G133" s="21">
        <f t="shared" si="10"/>
        <v>1.5476190476190477</v>
      </c>
    </row>
    <row r="134" spans="2:7">
      <c r="B134" s="8"/>
      <c r="C134" s="2"/>
      <c r="E134" s="21">
        <f t="shared" si="11"/>
        <v>127</v>
      </c>
      <c r="F134" s="21">
        <v>70</v>
      </c>
      <c r="G134" s="21">
        <f t="shared" si="10"/>
        <v>1.6666666666666667</v>
      </c>
    </row>
    <row r="135" spans="2:7">
      <c r="B135" s="8"/>
      <c r="C135" s="2"/>
      <c r="E135" s="21">
        <f t="shared" si="11"/>
        <v>128</v>
      </c>
      <c r="F135" s="21">
        <v>93</v>
      </c>
      <c r="G135" s="21">
        <f t="shared" si="10"/>
        <v>2.2142857142857144</v>
      </c>
    </row>
    <row r="136" spans="2:7">
      <c r="B136" s="8"/>
      <c r="C136" s="2"/>
      <c r="E136" s="21">
        <f t="shared" si="11"/>
        <v>129</v>
      </c>
      <c r="F136" s="21">
        <v>131</v>
      </c>
      <c r="G136" s="21">
        <f t="shared" ref="G136:G199" si="12">F136/$E$3</f>
        <v>3.1190476190476191</v>
      </c>
    </row>
    <row r="137" spans="2:7">
      <c r="B137" s="8"/>
      <c r="C137" s="2"/>
      <c r="E137" s="21">
        <f t="shared" ref="E137:E200" si="13">E136+1</f>
        <v>130</v>
      </c>
      <c r="F137" s="21">
        <v>169</v>
      </c>
      <c r="G137" s="21">
        <f t="shared" si="12"/>
        <v>4.0238095238095237</v>
      </c>
    </row>
    <row r="138" spans="2:7">
      <c r="B138" s="8"/>
      <c r="C138" s="2"/>
      <c r="E138" s="21">
        <f t="shared" si="13"/>
        <v>131</v>
      </c>
      <c r="F138" s="21">
        <v>120</v>
      </c>
      <c r="G138" s="21">
        <f t="shared" si="12"/>
        <v>2.8571428571428572</v>
      </c>
    </row>
    <row r="139" spans="2:7">
      <c r="B139" s="8"/>
      <c r="C139" s="2"/>
      <c r="E139" s="21">
        <f t="shared" si="13"/>
        <v>132</v>
      </c>
      <c r="F139" s="21">
        <v>68</v>
      </c>
      <c r="G139" s="21">
        <f t="shared" si="12"/>
        <v>1.6190476190476191</v>
      </c>
    </row>
    <row r="140" spans="2:7">
      <c r="B140" s="8"/>
      <c r="C140" s="2"/>
      <c r="E140" s="21">
        <f t="shared" si="13"/>
        <v>133</v>
      </c>
      <c r="F140" s="21">
        <v>106</v>
      </c>
      <c r="G140" s="21">
        <f t="shared" si="12"/>
        <v>2.5238095238095237</v>
      </c>
    </row>
    <row r="141" spans="2:7">
      <c r="B141" s="8"/>
      <c r="C141" s="2"/>
      <c r="E141" s="21">
        <f t="shared" si="13"/>
        <v>134</v>
      </c>
      <c r="F141" s="21">
        <v>136</v>
      </c>
      <c r="G141" s="21">
        <f t="shared" si="12"/>
        <v>3.2380952380952381</v>
      </c>
    </row>
    <row r="142" spans="2:7">
      <c r="B142" s="8"/>
      <c r="C142" s="2"/>
      <c r="E142" s="21">
        <f t="shared" si="13"/>
        <v>135</v>
      </c>
      <c r="F142" s="21">
        <v>139</v>
      </c>
      <c r="G142" s="21">
        <f t="shared" si="12"/>
        <v>3.3095238095238093</v>
      </c>
    </row>
    <row r="143" spans="2:7">
      <c r="B143" s="8"/>
      <c r="C143" s="2"/>
      <c r="E143" s="21">
        <f t="shared" si="13"/>
        <v>136</v>
      </c>
      <c r="F143" s="21">
        <v>65</v>
      </c>
      <c r="G143" s="21">
        <f t="shared" si="12"/>
        <v>1.5476190476190477</v>
      </c>
    </row>
    <row r="144" spans="2:7">
      <c r="B144" s="8"/>
      <c r="C144" s="2"/>
      <c r="E144" s="21">
        <f t="shared" si="13"/>
        <v>137</v>
      </c>
      <c r="F144" s="21">
        <v>144</v>
      </c>
      <c r="G144" s="21">
        <f t="shared" si="12"/>
        <v>3.4285714285714284</v>
      </c>
    </row>
    <row r="145" spans="2:7">
      <c r="B145" s="8"/>
      <c r="C145" s="2"/>
      <c r="E145" s="21">
        <f t="shared" si="13"/>
        <v>138</v>
      </c>
      <c r="F145" s="21">
        <v>129</v>
      </c>
      <c r="G145" s="21">
        <f t="shared" si="12"/>
        <v>3.0714285714285716</v>
      </c>
    </row>
    <row r="146" spans="2:7">
      <c r="B146" s="8"/>
      <c r="C146" s="2"/>
      <c r="E146" s="21">
        <f t="shared" si="13"/>
        <v>139</v>
      </c>
      <c r="F146" s="21">
        <v>117</v>
      </c>
      <c r="G146" s="21">
        <f t="shared" si="12"/>
        <v>2.7857142857142856</v>
      </c>
    </row>
    <row r="147" spans="2:7">
      <c r="B147" s="8"/>
      <c r="C147" s="2"/>
      <c r="E147" s="21">
        <f t="shared" si="13"/>
        <v>140</v>
      </c>
      <c r="F147" s="21">
        <v>153</v>
      </c>
      <c r="G147" s="21">
        <f t="shared" si="12"/>
        <v>3.6428571428571428</v>
      </c>
    </row>
    <row r="148" spans="2:7">
      <c r="B148" s="8"/>
      <c r="C148" s="2"/>
      <c r="E148" s="21">
        <f t="shared" si="13"/>
        <v>141</v>
      </c>
      <c r="F148" s="21">
        <v>77</v>
      </c>
      <c r="G148" s="21">
        <f t="shared" si="12"/>
        <v>1.8333333333333333</v>
      </c>
    </row>
    <row r="149" spans="2:7">
      <c r="B149" s="8"/>
      <c r="C149" s="2"/>
      <c r="E149" s="21">
        <f t="shared" si="13"/>
        <v>142</v>
      </c>
      <c r="F149" s="21">
        <v>81</v>
      </c>
      <c r="G149" s="21">
        <f t="shared" si="12"/>
        <v>1.9285714285714286</v>
      </c>
    </row>
    <row r="150" spans="2:7">
      <c r="B150" s="8"/>
      <c r="C150" s="2"/>
      <c r="E150" s="21">
        <f t="shared" si="13"/>
        <v>143</v>
      </c>
      <c r="F150" s="21">
        <v>142</v>
      </c>
      <c r="G150" s="21">
        <f t="shared" si="12"/>
        <v>3.3809523809523809</v>
      </c>
    </row>
    <row r="151" spans="2:7">
      <c r="B151" s="8"/>
      <c r="C151" s="2"/>
      <c r="E151" s="21">
        <f t="shared" si="13"/>
        <v>144</v>
      </c>
      <c r="F151" s="21">
        <v>53</v>
      </c>
      <c r="G151" s="21">
        <f t="shared" si="12"/>
        <v>1.2619047619047619</v>
      </c>
    </row>
    <row r="152" spans="2:7">
      <c r="B152" s="8"/>
      <c r="C152" s="2"/>
      <c r="E152" s="21">
        <f t="shared" si="13"/>
        <v>145</v>
      </c>
      <c r="F152" s="21">
        <v>156</v>
      </c>
      <c r="G152" s="21">
        <f t="shared" si="12"/>
        <v>3.7142857142857144</v>
      </c>
    </row>
    <row r="153" spans="2:7">
      <c r="B153" s="8"/>
      <c r="C153" s="2"/>
      <c r="E153" s="21">
        <f t="shared" si="13"/>
        <v>146</v>
      </c>
      <c r="F153" s="21">
        <v>158</v>
      </c>
      <c r="G153" s="21">
        <f t="shared" si="12"/>
        <v>3.7619047619047619</v>
      </c>
    </row>
    <row r="154" spans="2:7">
      <c r="B154" s="8"/>
      <c r="C154" s="2"/>
      <c r="E154" s="21">
        <f t="shared" si="13"/>
        <v>147</v>
      </c>
      <c r="F154" s="21">
        <v>96</v>
      </c>
      <c r="G154" s="21">
        <f t="shared" si="12"/>
        <v>2.2857142857142856</v>
      </c>
    </row>
    <row r="155" spans="2:7">
      <c r="B155" s="8"/>
      <c r="C155" s="2"/>
      <c r="E155" s="21">
        <f t="shared" si="13"/>
        <v>148</v>
      </c>
      <c r="F155" s="21">
        <v>89</v>
      </c>
      <c r="G155" s="21">
        <f t="shared" si="12"/>
        <v>2.1190476190476191</v>
      </c>
    </row>
    <row r="156" spans="2:7">
      <c r="B156" s="8"/>
      <c r="C156" s="2"/>
      <c r="E156" s="21">
        <f t="shared" si="13"/>
        <v>149</v>
      </c>
      <c r="F156" s="21">
        <v>81</v>
      </c>
      <c r="G156" s="21">
        <f t="shared" si="12"/>
        <v>1.9285714285714286</v>
      </c>
    </row>
    <row r="157" spans="2:7">
      <c r="B157" s="8"/>
      <c r="C157" s="2"/>
      <c r="E157" s="21">
        <f t="shared" si="13"/>
        <v>150</v>
      </c>
      <c r="F157" s="21">
        <v>144</v>
      </c>
      <c r="G157" s="21">
        <f t="shared" si="12"/>
        <v>3.4285714285714284</v>
      </c>
    </row>
    <row r="158" spans="2:7">
      <c r="B158" s="8"/>
      <c r="C158" s="2"/>
      <c r="E158" s="21">
        <f t="shared" si="13"/>
        <v>151</v>
      </c>
      <c r="F158" s="21">
        <v>146</v>
      </c>
      <c r="G158" s="21">
        <f t="shared" si="12"/>
        <v>3.4761904761904763</v>
      </c>
    </row>
    <row r="159" spans="2:7">
      <c r="B159" s="8"/>
      <c r="C159" s="2"/>
      <c r="E159" s="21">
        <f t="shared" si="13"/>
        <v>152</v>
      </c>
      <c r="F159" s="21">
        <v>136</v>
      </c>
      <c r="G159" s="21">
        <f t="shared" si="12"/>
        <v>3.2380952380952381</v>
      </c>
    </row>
    <row r="160" spans="2:7">
      <c r="B160" s="8"/>
      <c r="C160" s="2"/>
      <c r="E160" s="21">
        <f t="shared" si="13"/>
        <v>153</v>
      </c>
      <c r="F160" s="21">
        <v>95</v>
      </c>
      <c r="G160" s="21">
        <f t="shared" si="12"/>
        <v>2.2619047619047619</v>
      </c>
    </row>
    <row r="161" spans="2:7">
      <c r="B161" s="8"/>
      <c r="C161" s="2"/>
      <c r="E161" s="21">
        <f t="shared" si="13"/>
        <v>154</v>
      </c>
      <c r="F161" s="21">
        <v>92</v>
      </c>
      <c r="G161" s="21">
        <f t="shared" si="12"/>
        <v>2.1904761904761907</v>
      </c>
    </row>
    <row r="162" spans="2:7">
      <c r="B162" s="8"/>
      <c r="C162" s="2"/>
      <c r="E162" s="21">
        <f t="shared" si="13"/>
        <v>155</v>
      </c>
      <c r="F162" s="21">
        <v>80</v>
      </c>
      <c r="G162" s="21">
        <f t="shared" si="12"/>
        <v>1.9047619047619047</v>
      </c>
    </row>
    <row r="163" spans="2:7">
      <c r="B163" s="8"/>
      <c r="C163" s="2"/>
      <c r="E163" s="21">
        <f t="shared" si="13"/>
        <v>156</v>
      </c>
      <c r="F163" s="21">
        <v>135</v>
      </c>
      <c r="G163" s="21">
        <f t="shared" si="12"/>
        <v>3.2142857142857144</v>
      </c>
    </row>
    <row r="164" spans="2:7">
      <c r="B164" s="8"/>
      <c r="C164" s="2"/>
      <c r="E164" s="21">
        <f t="shared" si="13"/>
        <v>157</v>
      </c>
      <c r="F164" s="21">
        <v>109</v>
      </c>
      <c r="G164" s="21">
        <f t="shared" si="12"/>
        <v>2.5952380952380953</v>
      </c>
    </row>
    <row r="165" spans="2:7">
      <c r="B165" s="8"/>
      <c r="C165" s="2"/>
      <c r="E165" s="21">
        <f t="shared" si="13"/>
        <v>158</v>
      </c>
      <c r="F165" s="21">
        <v>142</v>
      </c>
      <c r="G165" s="21">
        <f t="shared" si="12"/>
        <v>3.3809523809523809</v>
      </c>
    </row>
    <row r="166" spans="2:7">
      <c r="B166" s="8"/>
      <c r="C166" s="2"/>
      <c r="E166" s="21">
        <f t="shared" si="13"/>
        <v>159</v>
      </c>
      <c r="F166" s="21">
        <v>115</v>
      </c>
      <c r="G166" s="21">
        <f t="shared" si="12"/>
        <v>2.7380952380952381</v>
      </c>
    </row>
    <row r="167" spans="2:7">
      <c r="B167" s="8"/>
      <c r="C167" s="2"/>
      <c r="E167" s="21">
        <f t="shared" si="13"/>
        <v>160</v>
      </c>
      <c r="F167" s="21">
        <v>112</v>
      </c>
      <c r="G167" s="21">
        <f t="shared" si="12"/>
        <v>2.6666666666666665</v>
      </c>
    </row>
    <row r="168" spans="2:7">
      <c r="B168" s="8"/>
      <c r="C168" s="2"/>
      <c r="E168" s="21">
        <f t="shared" si="13"/>
        <v>161</v>
      </c>
      <c r="F168" s="21">
        <v>76</v>
      </c>
      <c r="G168" s="21">
        <f t="shared" si="12"/>
        <v>1.8095238095238095</v>
      </c>
    </row>
    <row r="169" spans="2:7">
      <c r="B169" s="8"/>
      <c r="C169" s="2"/>
      <c r="E169" s="21">
        <f t="shared" si="13"/>
        <v>162</v>
      </c>
      <c r="F169" s="21">
        <v>79</v>
      </c>
      <c r="G169" s="21">
        <f t="shared" si="12"/>
        <v>1.8809523809523809</v>
      </c>
    </row>
    <row r="170" spans="2:7">
      <c r="B170" s="8"/>
      <c r="C170" s="2"/>
      <c r="E170" s="21">
        <f t="shared" si="13"/>
        <v>163</v>
      </c>
      <c r="F170" s="21">
        <v>93</v>
      </c>
      <c r="G170" s="21">
        <f t="shared" si="12"/>
        <v>2.2142857142857144</v>
      </c>
    </row>
    <row r="171" spans="2:7">
      <c r="B171" s="8"/>
      <c r="C171" s="2"/>
      <c r="E171" s="21">
        <f t="shared" si="13"/>
        <v>164</v>
      </c>
      <c r="F171" s="21">
        <v>130</v>
      </c>
      <c r="G171" s="21">
        <f t="shared" si="12"/>
        <v>3.0952380952380953</v>
      </c>
    </row>
    <row r="172" spans="2:7">
      <c r="B172" s="8"/>
      <c r="C172" s="2"/>
      <c r="E172" s="21">
        <f t="shared" si="13"/>
        <v>165</v>
      </c>
      <c r="F172" s="21">
        <v>76</v>
      </c>
      <c r="G172" s="21">
        <f t="shared" si="12"/>
        <v>1.8095238095238095</v>
      </c>
    </row>
    <row r="173" spans="2:7">
      <c r="B173" s="8"/>
      <c r="C173" s="2"/>
      <c r="E173" s="21">
        <f t="shared" si="13"/>
        <v>166</v>
      </c>
      <c r="F173" s="21">
        <v>76</v>
      </c>
      <c r="G173" s="21">
        <f t="shared" si="12"/>
        <v>1.8095238095238095</v>
      </c>
    </row>
    <row r="174" spans="2:7">
      <c r="B174" s="8"/>
      <c r="C174" s="2"/>
      <c r="E174" s="21">
        <f t="shared" si="13"/>
        <v>167</v>
      </c>
      <c r="F174" s="21">
        <v>125</v>
      </c>
      <c r="G174" s="21">
        <f t="shared" si="12"/>
        <v>2.9761904761904763</v>
      </c>
    </row>
    <row r="175" spans="2:7">
      <c r="B175" s="8"/>
      <c r="C175" s="2"/>
      <c r="E175" s="21">
        <f t="shared" si="13"/>
        <v>168</v>
      </c>
      <c r="F175" s="21">
        <v>79</v>
      </c>
      <c r="G175" s="21">
        <f t="shared" si="12"/>
        <v>1.8809523809523809</v>
      </c>
    </row>
    <row r="176" spans="2:7">
      <c r="B176" s="8"/>
      <c r="C176" s="2"/>
      <c r="E176" s="21">
        <f t="shared" si="13"/>
        <v>169</v>
      </c>
      <c r="F176" s="21">
        <v>129</v>
      </c>
      <c r="G176" s="21">
        <f t="shared" si="12"/>
        <v>3.0714285714285716</v>
      </c>
    </row>
    <row r="177" spans="2:7">
      <c r="B177" s="8"/>
      <c r="C177" s="2"/>
      <c r="E177" s="21">
        <f t="shared" si="13"/>
        <v>170</v>
      </c>
      <c r="F177" s="21">
        <v>127</v>
      </c>
      <c r="G177" s="21">
        <f t="shared" si="12"/>
        <v>3.0238095238095237</v>
      </c>
    </row>
    <row r="178" spans="2:7">
      <c r="B178" s="8"/>
      <c r="C178" s="2"/>
      <c r="E178" s="21">
        <f t="shared" si="13"/>
        <v>171</v>
      </c>
      <c r="F178" s="21">
        <v>124</v>
      </c>
      <c r="G178" s="21">
        <f t="shared" si="12"/>
        <v>2.9523809523809526</v>
      </c>
    </row>
    <row r="179" spans="2:7">
      <c r="B179" s="8"/>
      <c r="C179" s="2"/>
      <c r="E179" s="21">
        <f t="shared" si="13"/>
        <v>172</v>
      </c>
      <c r="F179" s="21">
        <v>84</v>
      </c>
      <c r="G179" s="21">
        <f t="shared" si="12"/>
        <v>2</v>
      </c>
    </row>
    <row r="180" spans="2:7">
      <c r="B180" s="8"/>
      <c r="C180" s="2"/>
      <c r="E180" s="21">
        <f t="shared" si="13"/>
        <v>173</v>
      </c>
      <c r="F180" s="21">
        <v>112</v>
      </c>
      <c r="G180" s="21">
        <f t="shared" si="12"/>
        <v>2.6666666666666665</v>
      </c>
    </row>
    <row r="181" spans="2:7">
      <c r="B181" s="8"/>
      <c r="C181" s="2"/>
      <c r="E181" s="21">
        <f t="shared" si="13"/>
        <v>174</v>
      </c>
      <c r="F181" s="21">
        <v>169</v>
      </c>
      <c r="G181" s="21">
        <f t="shared" si="12"/>
        <v>4.0238095238095237</v>
      </c>
    </row>
    <row r="182" spans="2:7">
      <c r="B182" s="8"/>
      <c r="C182" s="2"/>
      <c r="E182" s="21">
        <f t="shared" si="13"/>
        <v>175</v>
      </c>
      <c r="F182" s="21">
        <v>96</v>
      </c>
      <c r="G182" s="21">
        <f t="shared" si="12"/>
        <v>2.2857142857142856</v>
      </c>
    </row>
    <row r="183" spans="2:7">
      <c r="B183" s="8"/>
      <c r="C183" s="2"/>
      <c r="E183" s="21">
        <f t="shared" si="13"/>
        <v>176</v>
      </c>
      <c r="F183" s="21">
        <v>74</v>
      </c>
      <c r="G183" s="21">
        <f t="shared" si="12"/>
        <v>1.7619047619047619</v>
      </c>
    </row>
    <row r="184" spans="2:7">
      <c r="B184" s="8"/>
      <c r="C184" s="2"/>
      <c r="E184" s="21">
        <f t="shared" si="13"/>
        <v>177</v>
      </c>
      <c r="F184" s="21">
        <v>103</v>
      </c>
      <c r="G184" s="21">
        <f t="shared" si="12"/>
        <v>2.4523809523809526</v>
      </c>
    </row>
    <row r="185" spans="2:7">
      <c r="B185" s="8"/>
      <c r="C185" s="2"/>
      <c r="E185" s="21">
        <f t="shared" si="13"/>
        <v>178</v>
      </c>
      <c r="F185" s="21">
        <v>177</v>
      </c>
      <c r="G185" s="21">
        <f t="shared" si="12"/>
        <v>4.2142857142857144</v>
      </c>
    </row>
    <row r="186" spans="2:7">
      <c r="E186" s="21">
        <f t="shared" si="13"/>
        <v>179</v>
      </c>
      <c r="F186" s="21">
        <v>152</v>
      </c>
      <c r="G186" s="21">
        <f t="shared" si="12"/>
        <v>3.6190476190476191</v>
      </c>
    </row>
    <row r="187" spans="2:7">
      <c r="E187" s="21">
        <f t="shared" si="13"/>
        <v>180</v>
      </c>
      <c r="F187" s="21">
        <v>137</v>
      </c>
      <c r="G187" s="21">
        <f t="shared" si="12"/>
        <v>3.2619047619047619</v>
      </c>
    </row>
    <row r="188" spans="2:7">
      <c r="E188" s="21">
        <f t="shared" si="13"/>
        <v>181</v>
      </c>
      <c r="F188" s="21">
        <v>115</v>
      </c>
      <c r="G188" s="21">
        <f t="shared" si="12"/>
        <v>2.7380952380952381</v>
      </c>
    </row>
    <row r="189" spans="2:7">
      <c r="E189" s="21">
        <f t="shared" si="13"/>
        <v>182</v>
      </c>
      <c r="F189" s="21">
        <v>120</v>
      </c>
      <c r="G189" s="21">
        <f t="shared" si="12"/>
        <v>2.8571428571428572</v>
      </c>
    </row>
    <row r="190" spans="2:7">
      <c r="E190" s="21">
        <f t="shared" si="13"/>
        <v>183</v>
      </c>
      <c r="F190" s="21">
        <v>86</v>
      </c>
      <c r="G190" s="21">
        <f t="shared" si="12"/>
        <v>2.0476190476190474</v>
      </c>
    </row>
    <row r="191" spans="2:7">
      <c r="E191" s="21">
        <f t="shared" si="13"/>
        <v>184</v>
      </c>
      <c r="F191" s="21">
        <v>75</v>
      </c>
      <c r="G191" s="21">
        <f t="shared" si="12"/>
        <v>1.7857142857142858</v>
      </c>
    </row>
    <row r="192" spans="2:7">
      <c r="E192" s="21">
        <f t="shared" si="13"/>
        <v>185</v>
      </c>
      <c r="F192" s="21">
        <v>57</v>
      </c>
      <c r="G192" s="21">
        <f t="shared" si="12"/>
        <v>1.3571428571428572</v>
      </c>
    </row>
    <row r="193" spans="5:7">
      <c r="E193" s="21">
        <f t="shared" si="13"/>
        <v>186</v>
      </c>
      <c r="F193" s="21">
        <v>70</v>
      </c>
      <c r="G193" s="21">
        <f t="shared" si="12"/>
        <v>1.6666666666666667</v>
      </c>
    </row>
    <row r="194" spans="5:7">
      <c r="E194" s="21">
        <f t="shared" si="13"/>
        <v>187</v>
      </c>
      <c r="F194" s="21">
        <v>96</v>
      </c>
      <c r="G194" s="21">
        <f t="shared" si="12"/>
        <v>2.2857142857142856</v>
      </c>
    </row>
    <row r="195" spans="5:7">
      <c r="E195" s="21">
        <f t="shared" si="13"/>
        <v>188</v>
      </c>
      <c r="F195" s="21">
        <v>95</v>
      </c>
      <c r="G195" s="21">
        <f t="shared" si="12"/>
        <v>2.2619047619047619</v>
      </c>
    </row>
    <row r="196" spans="5:7">
      <c r="E196" s="21">
        <f t="shared" si="13"/>
        <v>189</v>
      </c>
      <c r="F196" s="21">
        <v>101</v>
      </c>
      <c r="G196" s="21">
        <f t="shared" si="12"/>
        <v>2.4047619047619047</v>
      </c>
    </row>
    <row r="197" spans="5:7">
      <c r="E197" s="21">
        <f t="shared" si="13"/>
        <v>190</v>
      </c>
      <c r="F197" s="21">
        <v>86</v>
      </c>
      <c r="G197" s="21">
        <f t="shared" si="12"/>
        <v>2.0476190476190474</v>
      </c>
    </row>
    <row r="198" spans="5:7">
      <c r="E198" s="21">
        <f t="shared" si="13"/>
        <v>191</v>
      </c>
      <c r="F198" s="21">
        <v>67</v>
      </c>
      <c r="G198" s="21">
        <f t="shared" si="12"/>
        <v>1.5952380952380953</v>
      </c>
    </row>
    <row r="199" spans="5:7">
      <c r="E199" s="21">
        <f t="shared" si="13"/>
        <v>192</v>
      </c>
      <c r="F199" s="21">
        <v>124</v>
      </c>
      <c r="G199" s="21">
        <f t="shared" si="12"/>
        <v>2.9523809523809526</v>
      </c>
    </row>
    <row r="200" spans="5:7">
      <c r="E200" s="21">
        <f t="shared" si="13"/>
        <v>193</v>
      </c>
      <c r="F200" s="21">
        <v>155</v>
      </c>
      <c r="G200" s="21">
        <f t="shared" ref="G200:G263" si="14">F200/$E$3</f>
        <v>3.6904761904761907</v>
      </c>
    </row>
    <row r="201" spans="5:7">
      <c r="E201" s="21">
        <f t="shared" ref="E201:E264" si="15">E200+1</f>
        <v>194</v>
      </c>
      <c r="F201" s="21">
        <v>97</v>
      </c>
      <c r="G201" s="21">
        <f t="shared" si="14"/>
        <v>2.3095238095238093</v>
      </c>
    </row>
    <row r="202" spans="5:7">
      <c r="E202" s="21">
        <f t="shared" si="15"/>
        <v>195</v>
      </c>
      <c r="F202" s="21">
        <v>93</v>
      </c>
      <c r="G202" s="21">
        <f t="shared" si="14"/>
        <v>2.2142857142857144</v>
      </c>
    </row>
    <row r="203" spans="5:7">
      <c r="E203" s="21">
        <f t="shared" si="15"/>
        <v>196</v>
      </c>
      <c r="F203" s="21">
        <v>126</v>
      </c>
      <c r="G203" s="21">
        <f t="shared" si="14"/>
        <v>3</v>
      </c>
    </row>
    <row r="204" spans="5:7">
      <c r="E204" s="21">
        <f t="shared" si="15"/>
        <v>197</v>
      </c>
      <c r="F204" s="21">
        <v>72</v>
      </c>
      <c r="G204" s="21">
        <f t="shared" si="14"/>
        <v>1.7142857142857142</v>
      </c>
    </row>
    <row r="205" spans="5:7">
      <c r="E205" s="21">
        <f t="shared" si="15"/>
        <v>198</v>
      </c>
      <c r="F205" s="21">
        <v>67</v>
      </c>
      <c r="G205" s="21">
        <f t="shared" si="14"/>
        <v>1.5952380952380953</v>
      </c>
    </row>
    <row r="206" spans="5:7">
      <c r="E206" s="21">
        <f t="shared" si="15"/>
        <v>199</v>
      </c>
      <c r="F206" s="21">
        <v>88</v>
      </c>
      <c r="G206" s="21">
        <f t="shared" si="14"/>
        <v>2.0952380952380953</v>
      </c>
    </row>
    <row r="207" spans="5:7">
      <c r="E207" s="21">
        <f t="shared" si="15"/>
        <v>200</v>
      </c>
      <c r="F207" s="21">
        <v>110</v>
      </c>
      <c r="G207" s="21">
        <f t="shared" si="14"/>
        <v>2.6190476190476191</v>
      </c>
    </row>
    <row r="208" spans="5:7">
      <c r="E208" s="21">
        <f t="shared" si="15"/>
        <v>201</v>
      </c>
      <c r="F208" s="21">
        <v>120</v>
      </c>
      <c r="G208" s="21">
        <f t="shared" si="14"/>
        <v>2.8571428571428572</v>
      </c>
    </row>
    <row r="209" spans="5:7">
      <c r="E209" s="21">
        <f t="shared" si="15"/>
        <v>202</v>
      </c>
      <c r="F209" s="21">
        <v>113</v>
      </c>
      <c r="G209" s="21">
        <f t="shared" si="14"/>
        <v>2.6904761904761907</v>
      </c>
    </row>
    <row r="210" spans="5:7">
      <c r="E210" s="21">
        <f t="shared" si="15"/>
        <v>203</v>
      </c>
      <c r="F210" s="21">
        <v>86</v>
      </c>
      <c r="G210" s="21">
        <f t="shared" si="14"/>
        <v>2.0476190476190474</v>
      </c>
    </row>
    <row r="211" spans="5:7">
      <c r="E211" s="21">
        <f t="shared" si="15"/>
        <v>204</v>
      </c>
      <c r="F211" s="21">
        <v>78</v>
      </c>
      <c r="G211" s="21">
        <f t="shared" si="14"/>
        <v>1.8571428571428572</v>
      </c>
    </row>
    <row r="212" spans="5:7">
      <c r="E212" s="21">
        <f t="shared" si="15"/>
        <v>205</v>
      </c>
      <c r="F212" s="21">
        <v>125</v>
      </c>
      <c r="G212" s="21">
        <f t="shared" si="14"/>
        <v>2.9761904761904763</v>
      </c>
    </row>
    <row r="213" spans="5:7">
      <c r="E213" s="21">
        <f t="shared" si="15"/>
        <v>206</v>
      </c>
      <c r="F213" s="21">
        <v>94</v>
      </c>
      <c r="G213" s="21">
        <f t="shared" si="14"/>
        <v>2.2380952380952381</v>
      </c>
    </row>
    <row r="214" spans="5:7">
      <c r="E214" s="21">
        <f t="shared" si="15"/>
        <v>207</v>
      </c>
      <c r="F214" s="21">
        <v>87</v>
      </c>
      <c r="G214" s="21">
        <f t="shared" si="14"/>
        <v>2.0714285714285716</v>
      </c>
    </row>
    <row r="215" spans="5:7">
      <c r="E215" s="21">
        <f t="shared" si="15"/>
        <v>208</v>
      </c>
      <c r="F215" s="21">
        <v>158</v>
      </c>
      <c r="G215" s="21">
        <f t="shared" si="14"/>
        <v>3.7619047619047619</v>
      </c>
    </row>
    <row r="216" spans="5:7">
      <c r="E216" s="21">
        <f t="shared" si="15"/>
        <v>209</v>
      </c>
      <c r="F216" s="21">
        <v>103</v>
      </c>
      <c r="G216" s="21">
        <f t="shared" si="14"/>
        <v>2.4523809523809526</v>
      </c>
    </row>
    <row r="217" spans="5:7">
      <c r="E217" s="21">
        <f t="shared" si="15"/>
        <v>210</v>
      </c>
      <c r="F217" s="21">
        <v>108</v>
      </c>
      <c r="G217" s="21">
        <f t="shared" si="14"/>
        <v>2.5714285714285716</v>
      </c>
    </row>
    <row r="218" spans="5:7">
      <c r="E218" s="21">
        <f t="shared" si="15"/>
        <v>211</v>
      </c>
      <c r="F218" s="21">
        <v>88</v>
      </c>
      <c r="G218" s="21">
        <f t="shared" si="14"/>
        <v>2.0952380952380953</v>
      </c>
    </row>
    <row r="219" spans="5:7">
      <c r="E219" s="21">
        <f t="shared" si="15"/>
        <v>212</v>
      </c>
      <c r="F219" s="21">
        <v>131</v>
      </c>
      <c r="G219" s="21">
        <f t="shared" si="14"/>
        <v>3.1190476190476191</v>
      </c>
    </row>
    <row r="220" spans="5:7">
      <c r="E220" s="21">
        <f t="shared" si="15"/>
        <v>213</v>
      </c>
      <c r="F220" s="21">
        <v>123</v>
      </c>
      <c r="G220" s="21">
        <f t="shared" si="14"/>
        <v>2.9285714285714284</v>
      </c>
    </row>
    <row r="221" spans="5:7">
      <c r="E221" s="21">
        <f t="shared" si="15"/>
        <v>214</v>
      </c>
      <c r="F221" s="21">
        <v>105</v>
      </c>
      <c r="G221" s="21">
        <f t="shared" si="14"/>
        <v>2.5</v>
      </c>
    </row>
    <row r="222" spans="5:7">
      <c r="E222" s="21">
        <f t="shared" si="15"/>
        <v>215</v>
      </c>
      <c r="F222" s="21">
        <v>64</v>
      </c>
      <c r="G222" s="21">
        <f t="shared" si="14"/>
        <v>1.5238095238095237</v>
      </c>
    </row>
    <row r="223" spans="5:7">
      <c r="E223" s="21">
        <f t="shared" si="15"/>
        <v>216</v>
      </c>
      <c r="F223" s="21">
        <v>141</v>
      </c>
      <c r="G223" s="21">
        <f t="shared" si="14"/>
        <v>3.3571428571428572</v>
      </c>
    </row>
    <row r="224" spans="5:7">
      <c r="E224" s="21">
        <f t="shared" si="15"/>
        <v>217</v>
      </c>
      <c r="F224" s="21">
        <v>142</v>
      </c>
      <c r="G224" s="21">
        <f t="shared" si="14"/>
        <v>3.3809523809523809</v>
      </c>
    </row>
    <row r="225" spans="5:7">
      <c r="E225" s="21">
        <f t="shared" si="15"/>
        <v>218</v>
      </c>
      <c r="F225" s="21">
        <v>139</v>
      </c>
      <c r="G225" s="21">
        <f t="shared" si="14"/>
        <v>3.3095238095238093</v>
      </c>
    </row>
    <row r="226" spans="5:7">
      <c r="E226" s="21">
        <f t="shared" si="15"/>
        <v>219</v>
      </c>
      <c r="F226" s="21">
        <v>99</v>
      </c>
      <c r="G226" s="21">
        <f t="shared" si="14"/>
        <v>2.3571428571428572</v>
      </c>
    </row>
    <row r="227" spans="5:7">
      <c r="E227" s="21">
        <f t="shared" si="15"/>
        <v>220</v>
      </c>
      <c r="F227" s="21">
        <v>119</v>
      </c>
      <c r="G227" s="21">
        <f t="shared" si="14"/>
        <v>2.8333333333333335</v>
      </c>
    </row>
    <row r="228" spans="5:7">
      <c r="E228" s="21">
        <f t="shared" si="15"/>
        <v>221</v>
      </c>
      <c r="F228" s="21">
        <v>135</v>
      </c>
      <c r="G228" s="21">
        <f t="shared" si="14"/>
        <v>3.2142857142857144</v>
      </c>
    </row>
    <row r="229" spans="5:7">
      <c r="E229" s="21">
        <f t="shared" si="15"/>
        <v>222</v>
      </c>
      <c r="F229" s="21">
        <v>59</v>
      </c>
      <c r="G229" s="21">
        <f t="shared" si="14"/>
        <v>1.4047619047619047</v>
      </c>
    </row>
    <row r="230" spans="5:7">
      <c r="E230" s="21">
        <f t="shared" si="15"/>
        <v>223</v>
      </c>
      <c r="F230" s="21">
        <v>119</v>
      </c>
      <c r="G230" s="21">
        <f t="shared" si="14"/>
        <v>2.8333333333333335</v>
      </c>
    </row>
    <row r="231" spans="5:7">
      <c r="E231" s="21">
        <f t="shared" si="15"/>
        <v>224</v>
      </c>
      <c r="F231" s="21">
        <v>100</v>
      </c>
      <c r="G231" s="21">
        <f t="shared" si="14"/>
        <v>2.3809523809523809</v>
      </c>
    </row>
    <row r="232" spans="5:7">
      <c r="E232" s="21">
        <f t="shared" si="15"/>
        <v>225</v>
      </c>
      <c r="F232" s="21">
        <v>122</v>
      </c>
      <c r="G232" s="21">
        <f t="shared" si="14"/>
        <v>2.9047619047619047</v>
      </c>
    </row>
    <row r="233" spans="5:7">
      <c r="E233" s="21">
        <f t="shared" si="15"/>
        <v>226</v>
      </c>
      <c r="F233" s="21">
        <v>74</v>
      </c>
      <c r="G233" s="21">
        <f t="shared" si="14"/>
        <v>1.7619047619047619</v>
      </c>
    </row>
    <row r="234" spans="5:7">
      <c r="E234" s="21">
        <f t="shared" si="15"/>
        <v>227</v>
      </c>
      <c r="F234" s="21">
        <v>113</v>
      </c>
      <c r="G234" s="21">
        <f t="shared" si="14"/>
        <v>2.6904761904761907</v>
      </c>
    </row>
    <row r="235" spans="5:7">
      <c r="E235" s="21">
        <f t="shared" si="15"/>
        <v>228</v>
      </c>
      <c r="F235" s="21">
        <v>83</v>
      </c>
      <c r="G235" s="21">
        <f t="shared" si="14"/>
        <v>1.9761904761904763</v>
      </c>
    </row>
    <row r="236" spans="5:7">
      <c r="E236" s="21">
        <f t="shared" si="15"/>
        <v>229</v>
      </c>
      <c r="F236" s="21">
        <v>186</v>
      </c>
      <c r="G236" s="21">
        <f t="shared" si="14"/>
        <v>4.4285714285714288</v>
      </c>
    </row>
    <row r="237" spans="5:7">
      <c r="E237" s="21">
        <f t="shared" si="15"/>
        <v>230</v>
      </c>
      <c r="F237" s="21">
        <v>96</v>
      </c>
      <c r="G237" s="21">
        <f t="shared" si="14"/>
        <v>2.2857142857142856</v>
      </c>
    </row>
    <row r="238" spans="5:7">
      <c r="E238" s="21">
        <f t="shared" si="15"/>
        <v>231</v>
      </c>
      <c r="F238" s="21">
        <v>70</v>
      </c>
      <c r="G238" s="21">
        <f t="shared" si="14"/>
        <v>1.6666666666666667</v>
      </c>
    </row>
    <row r="239" spans="5:7">
      <c r="E239" s="21">
        <f t="shared" si="15"/>
        <v>232</v>
      </c>
      <c r="F239" s="21">
        <v>129</v>
      </c>
      <c r="G239" s="21">
        <f t="shared" si="14"/>
        <v>3.0714285714285716</v>
      </c>
    </row>
    <row r="240" spans="5:7">
      <c r="E240" s="21">
        <f t="shared" si="15"/>
        <v>233</v>
      </c>
      <c r="F240" s="21">
        <v>98</v>
      </c>
      <c r="G240" s="21">
        <f t="shared" si="14"/>
        <v>2.3333333333333335</v>
      </c>
    </row>
    <row r="241" spans="5:7">
      <c r="E241" s="21">
        <f t="shared" si="15"/>
        <v>234</v>
      </c>
      <c r="F241" s="21">
        <v>141</v>
      </c>
      <c r="G241" s="21">
        <f t="shared" si="14"/>
        <v>3.3571428571428572</v>
      </c>
    </row>
    <row r="242" spans="5:7">
      <c r="E242" s="21">
        <f t="shared" si="15"/>
        <v>235</v>
      </c>
      <c r="F242" s="21">
        <v>104</v>
      </c>
      <c r="G242" s="21">
        <f t="shared" si="14"/>
        <v>2.4761904761904763</v>
      </c>
    </row>
    <row r="243" spans="5:7">
      <c r="E243" s="21">
        <f t="shared" si="15"/>
        <v>236</v>
      </c>
      <c r="F243" s="21">
        <v>128</v>
      </c>
      <c r="G243" s="21">
        <f t="shared" si="14"/>
        <v>3.0476190476190474</v>
      </c>
    </row>
    <row r="244" spans="5:7">
      <c r="E244" s="21">
        <f t="shared" si="15"/>
        <v>237</v>
      </c>
      <c r="F244" s="21">
        <v>163</v>
      </c>
      <c r="G244" s="21">
        <f t="shared" si="14"/>
        <v>3.8809523809523809</v>
      </c>
    </row>
    <row r="245" spans="5:7">
      <c r="E245" s="21">
        <f t="shared" si="15"/>
        <v>238</v>
      </c>
      <c r="F245" s="21">
        <v>88</v>
      </c>
      <c r="G245" s="21">
        <f t="shared" si="14"/>
        <v>2.0952380952380953</v>
      </c>
    </row>
    <row r="246" spans="5:7">
      <c r="E246" s="21">
        <f t="shared" si="15"/>
        <v>239</v>
      </c>
      <c r="F246" s="21">
        <v>128</v>
      </c>
      <c r="G246" s="21">
        <f t="shared" si="14"/>
        <v>3.0476190476190474</v>
      </c>
    </row>
    <row r="247" spans="5:7">
      <c r="E247" s="21">
        <f t="shared" si="15"/>
        <v>240</v>
      </c>
      <c r="F247" s="21">
        <v>61</v>
      </c>
      <c r="G247" s="21">
        <f t="shared" si="14"/>
        <v>1.4523809523809523</v>
      </c>
    </row>
    <row r="248" spans="5:7">
      <c r="E248" s="21">
        <f t="shared" si="15"/>
        <v>241</v>
      </c>
      <c r="F248" s="21">
        <v>81</v>
      </c>
      <c r="G248" s="21">
        <f t="shared" si="14"/>
        <v>1.9285714285714286</v>
      </c>
    </row>
    <row r="249" spans="5:7">
      <c r="E249" s="21">
        <f t="shared" si="15"/>
        <v>242</v>
      </c>
      <c r="F249" s="21">
        <v>72</v>
      </c>
      <c r="G249" s="21">
        <f t="shared" si="14"/>
        <v>1.7142857142857142</v>
      </c>
    </row>
    <row r="250" spans="5:7">
      <c r="E250" s="21">
        <f t="shared" si="15"/>
        <v>243</v>
      </c>
      <c r="F250" s="21">
        <v>126</v>
      </c>
      <c r="G250" s="21">
        <f t="shared" si="14"/>
        <v>3</v>
      </c>
    </row>
    <row r="251" spans="5:7">
      <c r="E251" s="21">
        <f t="shared" si="15"/>
        <v>244</v>
      </c>
      <c r="F251" s="21">
        <v>118</v>
      </c>
      <c r="G251" s="21">
        <f t="shared" si="14"/>
        <v>2.8095238095238093</v>
      </c>
    </row>
    <row r="252" spans="5:7">
      <c r="E252" s="21">
        <f t="shared" si="15"/>
        <v>245</v>
      </c>
      <c r="F252" s="21">
        <v>134</v>
      </c>
      <c r="G252" s="21">
        <f t="shared" si="14"/>
        <v>3.1904761904761907</v>
      </c>
    </row>
    <row r="253" spans="5:7">
      <c r="E253" s="21">
        <f t="shared" si="15"/>
        <v>246</v>
      </c>
      <c r="F253" s="21">
        <v>137</v>
      </c>
      <c r="G253" s="21">
        <f t="shared" si="14"/>
        <v>3.2619047619047619</v>
      </c>
    </row>
    <row r="254" spans="5:7">
      <c r="E254" s="21">
        <f t="shared" si="15"/>
        <v>247</v>
      </c>
      <c r="F254" s="21">
        <v>188</v>
      </c>
      <c r="G254" s="21">
        <f t="shared" si="14"/>
        <v>4.4761904761904763</v>
      </c>
    </row>
    <row r="255" spans="5:7">
      <c r="E255" s="21">
        <f t="shared" si="15"/>
        <v>248</v>
      </c>
      <c r="F255" s="21">
        <v>96</v>
      </c>
      <c r="G255" s="21">
        <f t="shared" si="14"/>
        <v>2.2857142857142856</v>
      </c>
    </row>
    <row r="256" spans="5:7">
      <c r="E256" s="21">
        <f t="shared" si="15"/>
        <v>249</v>
      </c>
      <c r="F256" s="21">
        <v>119</v>
      </c>
      <c r="G256" s="21">
        <f t="shared" si="14"/>
        <v>2.8333333333333335</v>
      </c>
    </row>
    <row r="257" spans="5:7">
      <c r="E257" s="21">
        <f t="shared" si="15"/>
        <v>250</v>
      </c>
      <c r="F257" s="21">
        <v>57</v>
      </c>
      <c r="G257" s="21">
        <f t="shared" si="14"/>
        <v>1.3571428571428572</v>
      </c>
    </row>
    <row r="258" spans="5:7">
      <c r="E258" s="21">
        <f t="shared" si="15"/>
        <v>251</v>
      </c>
      <c r="F258" s="21">
        <v>133</v>
      </c>
      <c r="G258" s="21">
        <f t="shared" si="14"/>
        <v>3.1666666666666665</v>
      </c>
    </row>
    <row r="259" spans="5:7">
      <c r="E259" s="21">
        <f t="shared" si="15"/>
        <v>252</v>
      </c>
      <c r="F259" s="21">
        <v>48</v>
      </c>
      <c r="G259" s="21">
        <f t="shared" si="14"/>
        <v>1.1428571428571428</v>
      </c>
    </row>
    <row r="260" spans="5:7">
      <c r="E260" s="21">
        <f t="shared" si="15"/>
        <v>253</v>
      </c>
      <c r="F260" s="21">
        <v>94</v>
      </c>
      <c r="G260" s="21">
        <f t="shared" si="14"/>
        <v>2.2380952380952381</v>
      </c>
    </row>
    <row r="261" spans="5:7">
      <c r="E261" s="21">
        <f t="shared" si="15"/>
        <v>254</v>
      </c>
      <c r="F261" s="21">
        <v>84</v>
      </c>
      <c r="G261" s="21">
        <f t="shared" si="14"/>
        <v>2</v>
      </c>
    </row>
    <row r="262" spans="5:7">
      <c r="E262" s="21">
        <f t="shared" si="15"/>
        <v>255</v>
      </c>
      <c r="F262" s="21">
        <v>61</v>
      </c>
      <c r="G262" s="21">
        <f t="shared" si="14"/>
        <v>1.4523809523809523</v>
      </c>
    </row>
    <row r="263" spans="5:7">
      <c r="E263" s="21">
        <f t="shared" si="15"/>
        <v>256</v>
      </c>
      <c r="F263" s="21">
        <v>103</v>
      </c>
      <c r="G263" s="21">
        <f t="shared" si="14"/>
        <v>2.4523809523809526</v>
      </c>
    </row>
    <row r="264" spans="5:7">
      <c r="E264" s="21">
        <f t="shared" si="15"/>
        <v>257</v>
      </c>
      <c r="F264" s="21">
        <v>73</v>
      </c>
      <c r="G264" s="21">
        <f t="shared" ref="G264:G327" si="16">F264/$E$3</f>
        <v>1.7380952380952381</v>
      </c>
    </row>
    <row r="265" spans="5:7">
      <c r="E265" s="21">
        <f t="shared" ref="E265:E328" si="17">E264+1</f>
        <v>258</v>
      </c>
      <c r="F265" s="21">
        <v>106</v>
      </c>
      <c r="G265" s="21">
        <f t="shared" si="16"/>
        <v>2.5238095238095237</v>
      </c>
    </row>
    <row r="266" spans="5:7">
      <c r="E266" s="21">
        <f t="shared" si="17"/>
        <v>259</v>
      </c>
      <c r="F266" s="21">
        <v>155</v>
      </c>
      <c r="G266" s="21">
        <f t="shared" si="16"/>
        <v>3.6904761904761907</v>
      </c>
    </row>
    <row r="267" spans="5:7">
      <c r="E267" s="21">
        <f t="shared" si="17"/>
        <v>260</v>
      </c>
      <c r="F267" s="21">
        <v>84</v>
      </c>
      <c r="G267" s="21">
        <f t="shared" si="16"/>
        <v>2</v>
      </c>
    </row>
    <row r="268" spans="5:7">
      <c r="E268" s="21">
        <f t="shared" si="17"/>
        <v>261</v>
      </c>
      <c r="F268" s="21">
        <v>133</v>
      </c>
      <c r="G268" s="21">
        <f t="shared" si="16"/>
        <v>3.1666666666666665</v>
      </c>
    </row>
    <row r="269" spans="5:7">
      <c r="E269" s="21">
        <f t="shared" si="17"/>
        <v>262</v>
      </c>
      <c r="F269" s="21">
        <v>105</v>
      </c>
      <c r="G269" s="21">
        <f t="shared" si="16"/>
        <v>2.5</v>
      </c>
    </row>
    <row r="270" spans="5:7">
      <c r="E270" s="21">
        <f t="shared" si="17"/>
        <v>263</v>
      </c>
      <c r="F270" s="21">
        <v>51</v>
      </c>
      <c r="G270" s="21">
        <f t="shared" si="16"/>
        <v>1.2142857142857142</v>
      </c>
    </row>
    <row r="271" spans="5:7">
      <c r="E271" s="21">
        <f t="shared" si="17"/>
        <v>264</v>
      </c>
      <c r="F271" s="21">
        <v>102</v>
      </c>
      <c r="G271" s="21">
        <f t="shared" si="16"/>
        <v>2.4285714285714284</v>
      </c>
    </row>
    <row r="272" spans="5:7">
      <c r="E272" s="21">
        <f t="shared" si="17"/>
        <v>265</v>
      </c>
      <c r="F272" s="21">
        <v>77</v>
      </c>
      <c r="G272" s="21">
        <f t="shared" si="16"/>
        <v>1.8333333333333333</v>
      </c>
    </row>
    <row r="273" spans="5:7">
      <c r="E273" s="21">
        <f t="shared" si="17"/>
        <v>266</v>
      </c>
      <c r="F273" s="21">
        <v>124</v>
      </c>
      <c r="G273" s="21">
        <f t="shared" si="16"/>
        <v>2.9523809523809526</v>
      </c>
    </row>
    <row r="274" spans="5:7">
      <c r="E274" s="21">
        <f t="shared" si="17"/>
        <v>267</v>
      </c>
      <c r="F274" s="21">
        <v>145</v>
      </c>
      <c r="G274" s="21">
        <f t="shared" si="16"/>
        <v>3.4523809523809526</v>
      </c>
    </row>
    <row r="275" spans="5:7">
      <c r="E275" s="21">
        <f t="shared" si="17"/>
        <v>268</v>
      </c>
      <c r="F275" s="21">
        <v>140</v>
      </c>
      <c r="G275" s="21">
        <f t="shared" si="16"/>
        <v>3.3333333333333335</v>
      </c>
    </row>
    <row r="276" spans="5:7">
      <c r="E276" s="21">
        <f t="shared" si="17"/>
        <v>269</v>
      </c>
      <c r="F276" s="21">
        <v>115</v>
      </c>
      <c r="G276" s="21">
        <f t="shared" si="16"/>
        <v>2.7380952380952381</v>
      </c>
    </row>
    <row r="277" spans="5:7">
      <c r="E277" s="21">
        <f t="shared" si="17"/>
        <v>270</v>
      </c>
      <c r="F277" s="21">
        <v>87</v>
      </c>
      <c r="G277" s="21">
        <f t="shared" si="16"/>
        <v>2.0714285714285716</v>
      </c>
    </row>
    <row r="278" spans="5:7">
      <c r="E278" s="21">
        <f t="shared" si="17"/>
        <v>271</v>
      </c>
      <c r="F278" s="21">
        <v>107</v>
      </c>
      <c r="G278" s="21">
        <f t="shared" si="16"/>
        <v>2.5476190476190474</v>
      </c>
    </row>
    <row r="279" spans="5:7">
      <c r="E279" s="21">
        <f t="shared" si="17"/>
        <v>272</v>
      </c>
      <c r="F279" s="21">
        <v>124</v>
      </c>
      <c r="G279" s="21">
        <f t="shared" si="16"/>
        <v>2.9523809523809526</v>
      </c>
    </row>
    <row r="280" spans="5:7">
      <c r="E280" s="21">
        <f t="shared" si="17"/>
        <v>273</v>
      </c>
      <c r="F280" s="21">
        <v>111</v>
      </c>
      <c r="G280" s="21">
        <f t="shared" si="16"/>
        <v>2.6428571428571428</v>
      </c>
    </row>
    <row r="281" spans="5:7">
      <c r="E281" s="21">
        <f t="shared" si="17"/>
        <v>274</v>
      </c>
      <c r="F281" s="21">
        <v>99</v>
      </c>
      <c r="G281" s="21">
        <f t="shared" si="16"/>
        <v>2.3571428571428572</v>
      </c>
    </row>
    <row r="282" spans="5:7">
      <c r="E282" s="21">
        <f t="shared" si="17"/>
        <v>275</v>
      </c>
      <c r="F282" s="21">
        <v>53</v>
      </c>
      <c r="G282" s="21">
        <f t="shared" si="16"/>
        <v>1.2619047619047619</v>
      </c>
    </row>
    <row r="283" spans="5:7">
      <c r="E283" s="21">
        <f t="shared" si="17"/>
        <v>276</v>
      </c>
      <c r="F283" s="21">
        <v>118</v>
      </c>
      <c r="G283" s="21">
        <f t="shared" si="16"/>
        <v>2.8095238095238093</v>
      </c>
    </row>
    <row r="284" spans="5:7">
      <c r="E284" s="21">
        <f t="shared" si="17"/>
        <v>277</v>
      </c>
      <c r="F284" s="21">
        <v>159</v>
      </c>
      <c r="G284" s="21">
        <f t="shared" si="16"/>
        <v>3.7857142857142856</v>
      </c>
    </row>
    <row r="285" spans="5:7">
      <c r="E285" s="21">
        <f t="shared" si="17"/>
        <v>278</v>
      </c>
      <c r="F285" s="21">
        <v>117</v>
      </c>
      <c r="G285" s="21">
        <f t="shared" si="16"/>
        <v>2.7857142857142856</v>
      </c>
    </row>
    <row r="286" spans="5:7">
      <c r="E286" s="21">
        <f t="shared" si="17"/>
        <v>279</v>
      </c>
      <c r="F286" s="21">
        <v>117</v>
      </c>
      <c r="G286" s="21">
        <f t="shared" si="16"/>
        <v>2.7857142857142856</v>
      </c>
    </row>
    <row r="287" spans="5:7">
      <c r="E287" s="21">
        <f t="shared" si="17"/>
        <v>280</v>
      </c>
      <c r="F287" s="21">
        <v>114</v>
      </c>
      <c r="G287" s="21">
        <f t="shared" si="16"/>
        <v>2.7142857142857144</v>
      </c>
    </row>
    <row r="288" spans="5:7">
      <c r="E288" s="21">
        <f t="shared" si="17"/>
        <v>281</v>
      </c>
      <c r="F288" s="21">
        <v>92</v>
      </c>
      <c r="G288" s="21">
        <f t="shared" si="16"/>
        <v>2.1904761904761907</v>
      </c>
    </row>
    <row r="289" spans="5:7">
      <c r="E289" s="21">
        <f t="shared" si="17"/>
        <v>282</v>
      </c>
      <c r="F289" s="21">
        <v>138</v>
      </c>
      <c r="G289" s="21">
        <f t="shared" si="16"/>
        <v>3.2857142857142856</v>
      </c>
    </row>
    <row r="290" spans="5:7">
      <c r="E290" s="21">
        <f t="shared" si="17"/>
        <v>283</v>
      </c>
      <c r="F290" s="21">
        <v>119</v>
      </c>
      <c r="G290" s="21">
        <f t="shared" si="16"/>
        <v>2.8333333333333335</v>
      </c>
    </row>
    <row r="291" spans="5:7">
      <c r="E291" s="21">
        <f t="shared" si="17"/>
        <v>284</v>
      </c>
      <c r="F291" s="21">
        <v>160</v>
      </c>
      <c r="G291" s="21">
        <f t="shared" si="16"/>
        <v>3.8095238095238093</v>
      </c>
    </row>
    <row r="292" spans="5:7">
      <c r="E292" s="21">
        <f t="shared" si="17"/>
        <v>285</v>
      </c>
      <c r="F292" s="21">
        <v>129</v>
      </c>
      <c r="G292" s="21">
        <f t="shared" si="16"/>
        <v>3.0714285714285716</v>
      </c>
    </row>
    <row r="293" spans="5:7">
      <c r="E293" s="21">
        <f t="shared" si="17"/>
        <v>286</v>
      </c>
      <c r="F293" s="21">
        <v>85</v>
      </c>
      <c r="G293" s="21">
        <f t="shared" si="16"/>
        <v>2.0238095238095237</v>
      </c>
    </row>
    <row r="294" spans="5:7">
      <c r="E294" s="21">
        <f t="shared" si="17"/>
        <v>287</v>
      </c>
      <c r="F294" s="21">
        <v>70</v>
      </c>
      <c r="G294" s="21">
        <f t="shared" si="16"/>
        <v>1.6666666666666667</v>
      </c>
    </row>
    <row r="295" spans="5:7">
      <c r="E295" s="21">
        <f t="shared" si="17"/>
        <v>288</v>
      </c>
      <c r="F295" s="21">
        <v>124</v>
      </c>
      <c r="G295" s="21">
        <f t="shared" si="16"/>
        <v>2.9523809523809526</v>
      </c>
    </row>
    <row r="296" spans="5:7">
      <c r="E296" s="21">
        <f t="shared" si="17"/>
        <v>289</v>
      </c>
      <c r="F296" s="21">
        <v>74</v>
      </c>
      <c r="G296" s="21">
        <f t="shared" si="16"/>
        <v>1.7619047619047619</v>
      </c>
    </row>
    <row r="297" spans="5:7">
      <c r="E297" s="21">
        <f t="shared" si="17"/>
        <v>290</v>
      </c>
      <c r="F297" s="21">
        <v>84</v>
      </c>
      <c r="G297" s="21">
        <f t="shared" si="16"/>
        <v>2</v>
      </c>
    </row>
    <row r="298" spans="5:7">
      <c r="E298" s="21">
        <f t="shared" si="17"/>
        <v>291</v>
      </c>
      <c r="F298" s="21">
        <v>44</v>
      </c>
      <c r="G298" s="21">
        <f t="shared" si="16"/>
        <v>1.0476190476190477</v>
      </c>
    </row>
    <row r="299" spans="5:7">
      <c r="E299" s="21">
        <f t="shared" si="17"/>
        <v>292</v>
      </c>
      <c r="F299" s="21">
        <v>58</v>
      </c>
      <c r="G299" s="21">
        <f t="shared" si="16"/>
        <v>1.3809523809523809</v>
      </c>
    </row>
    <row r="300" spans="5:7">
      <c r="E300" s="21">
        <f t="shared" si="17"/>
        <v>293</v>
      </c>
      <c r="F300" s="21">
        <v>59</v>
      </c>
      <c r="G300" s="21">
        <f t="shared" si="16"/>
        <v>1.4047619047619047</v>
      </c>
    </row>
    <row r="301" spans="5:7">
      <c r="E301" s="21">
        <f t="shared" si="17"/>
        <v>294</v>
      </c>
      <c r="F301" s="21">
        <v>146</v>
      </c>
      <c r="G301" s="21">
        <f t="shared" si="16"/>
        <v>3.4761904761904763</v>
      </c>
    </row>
    <row r="302" spans="5:7">
      <c r="E302" s="21">
        <f t="shared" si="17"/>
        <v>295</v>
      </c>
      <c r="F302" s="21">
        <v>109</v>
      </c>
      <c r="G302" s="21">
        <f t="shared" si="16"/>
        <v>2.5952380952380953</v>
      </c>
    </row>
    <row r="303" spans="5:7">
      <c r="E303" s="21">
        <f t="shared" si="17"/>
        <v>296</v>
      </c>
      <c r="F303" s="21">
        <v>98</v>
      </c>
      <c r="G303" s="21">
        <f t="shared" si="16"/>
        <v>2.3333333333333335</v>
      </c>
    </row>
    <row r="304" spans="5:7">
      <c r="E304" s="21">
        <f t="shared" si="17"/>
        <v>297</v>
      </c>
      <c r="F304" s="21">
        <v>66</v>
      </c>
      <c r="G304" s="21">
        <f t="shared" si="16"/>
        <v>1.5714285714285714</v>
      </c>
    </row>
    <row r="305" spans="5:7">
      <c r="E305" s="21">
        <f t="shared" si="17"/>
        <v>298</v>
      </c>
      <c r="F305" s="21">
        <v>132</v>
      </c>
      <c r="G305" s="21">
        <f t="shared" si="16"/>
        <v>3.1428571428571428</v>
      </c>
    </row>
    <row r="306" spans="5:7">
      <c r="E306" s="21">
        <f t="shared" si="17"/>
        <v>299</v>
      </c>
      <c r="F306" s="21">
        <v>121</v>
      </c>
      <c r="G306" s="21">
        <f t="shared" si="16"/>
        <v>2.8809523809523809</v>
      </c>
    </row>
    <row r="307" spans="5:7">
      <c r="E307" s="21">
        <f t="shared" si="17"/>
        <v>300</v>
      </c>
      <c r="F307" s="21">
        <v>186</v>
      </c>
      <c r="G307" s="21">
        <f t="shared" si="16"/>
        <v>4.4285714285714288</v>
      </c>
    </row>
    <row r="308" spans="5:7">
      <c r="E308" s="21">
        <f t="shared" si="17"/>
        <v>301</v>
      </c>
      <c r="F308" s="21">
        <v>91</v>
      </c>
      <c r="G308" s="21">
        <f t="shared" si="16"/>
        <v>2.1666666666666665</v>
      </c>
    </row>
    <row r="309" spans="5:7">
      <c r="E309" s="21">
        <f t="shared" si="17"/>
        <v>302</v>
      </c>
      <c r="F309" s="21">
        <v>93</v>
      </c>
      <c r="G309" s="21">
        <f t="shared" si="16"/>
        <v>2.2142857142857144</v>
      </c>
    </row>
    <row r="310" spans="5:7">
      <c r="E310" s="21">
        <f t="shared" si="17"/>
        <v>303</v>
      </c>
      <c r="F310" s="21">
        <v>177</v>
      </c>
      <c r="G310" s="21">
        <f t="shared" si="16"/>
        <v>4.2142857142857144</v>
      </c>
    </row>
    <row r="311" spans="5:7">
      <c r="E311" s="21">
        <f t="shared" si="17"/>
        <v>304</v>
      </c>
      <c r="F311" s="21">
        <v>65</v>
      </c>
      <c r="G311" s="21">
        <f t="shared" si="16"/>
        <v>1.5476190476190477</v>
      </c>
    </row>
    <row r="312" spans="5:7">
      <c r="E312" s="21">
        <f t="shared" si="17"/>
        <v>305</v>
      </c>
      <c r="F312" s="21">
        <v>131</v>
      </c>
      <c r="G312" s="21">
        <f t="shared" si="16"/>
        <v>3.1190476190476191</v>
      </c>
    </row>
    <row r="313" spans="5:7">
      <c r="E313" s="21">
        <f t="shared" si="17"/>
        <v>306</v>
      </c>
      <c r="F313" s="21">
        <v>89</v>
      </c>
      <c r="G313" s="21">
        <f t="shared" si="16"/>
        <v>2.1190476190476191</v>
      </c>
    </row>
    <row r="314" spans="5:7">
      <c r="E314" s="21">
        <f t="shared" si="17"/>
        <v>307</v>
      </c>
      <c r="F314" s="21">
        <v>73</v>
      </c>
      <c r="G314" s="21">
        <f t="shared" si="16"/>
        <v>1.7380952380952381</v>
      </c>
    </row>
    <row r="315" spans="5:7">
      <c r="E315" s="21">
        <f t="shared" si="17"/>
        <v>308</v>
      </c>
      <c r="F315" s="21">
        <v>59</v>
      </c>
      <c r="G315" s="21">
        <f t="shared" si="16"/>
        <v>1.4047619047619047</v>
      </c>
    </row>
    <row r="316" spans="5:7">
      <c r="E316" s="21">
        <f t="shared" si="17"/>
        <v>309</v>
      </c>
      <c r="F316" s="21">
        <v>97</v>
      </c>
      <c r="G316" s="21">
        <f t="shared" si="16"/>
        <v>2.3095238095238093</v>
      </c>
    </row>
    <row r="317" spans="5:7">
      <c r="E317" s="21">
        <f t="shared" si="17"/>
        <v>310</v>
      </c>
      <c r="F317" s="21">
        <v>115</v>
      </c>
      <c r="G317" s="21">
        <f t="shared" si="16"/>
        <v>2.7380952380952381</v>
      </c>
    </row>
    <row r="318" spans="5:7">
      <c r="E318" s="21">
        <f t="shared" si="17"/>
        <v>311</v>
      </c>
      <c r="F318" s="21">
        <v>80</v>
      </c>
      <c r="G318" s="21">
        <f t="shared" si="16"/>
        <v>1.9047619047619047</v>
      </c>
    </row>
    <row r="319" spans="5:7">
      <c r="E319" s="21">
        <f t="shared" si="17"/>
        <v>312</v>
      </c>
      <c r="F319" s="21">
        <v>170</v>
      </c>
      <c r="G319" s="21">
        <f t="shared" si="16"/>
        <v>4.0476190476190474</v>
      </c>
    </row>
    <row r="320" spans="5:7">
      <c r="E320" s="21">
        <f t="shared" si="17"/>
        <v>313</v>
      </c>
      <c r="F320" s="21">
        <v>81</v>
      </c>
      <c r="G320" s="21">
        <f t="shared" si="16"/>
        <v>1.9285714285714286</v>
      </c>
    </row>
    <row r="321" spans="5:7">
      <c r="E321" s="21">
        <f t="shared" si="17"/>
        <v>314</v>
      </c>
      <c r="F321" s="21">
        <v>157</v>
      </c>
      <c r="G321" s="21">
        <f t="shared" si="16"/>
        <v>3.7380952380952381</v>
      </c>
    </row>
    <row r="322" spans="5:7">
      <c r="E322" s="21">
        <f t="shared" si="17"/>
        <v>315</v>
      </c>
      <c r="F322" s="21">
        <v>118</v>
      </c>
      <c r="G322" s="21">
        <f t="shared" si="16"/>
        <v>2.8095238095238093</v>
      </c>
    </row>
    <row r="323" spans="5:7">
      <c r="E323" s="21">
        <f t="shared" si="17"/>
        <v>316</v>
      </c>
      <c r="F323" s="21">
        <v>109</v>
      </c>
      <c r="G323" s="21">
        <f t="shared" si="16"/>
        <v>2.5952380952380953</v>
      </c>
    </row>
    <row r="324" spans="5:7">
      <c r="E324" s="21">
        <f t="shared" si="17"/>
        <v>317</v>
      </c>
      <c r="F324" s="21">
        <v>79</v>
      </c>
      <c r="G324" s="21">
        <f t="shared" si="16"/>
        <v>1.8809523809523809</v>
      </c>
    </row>
    <row r="325" spans="5:7">
      <c r="E325" s="21">
        <f t="shared" si="17"/>
        <v>318</v>
      </c>
      <c r="F325" s="21">
        <v>78</v>
      </c>
      <c r="G325" s="21">
        <f t="shared" si="16"/>
        <v>1.8571428571428572</v>
      </c>
    </row>
    <row r="326" spans="5:7">
      <c r="E326" s="21">
        <f t="shared" si="17"/>
        <v>319</v>
      </c>
      <c r="F326" s="21">
        <v>152</v>
      </c>
      <c r="G326" s="21">
        <f t="shared" si="16"/>
        <v>3.6190476190476191</v>
      </c>
    </row>
    <row r="327" spans="5:7">
      <c r="E327" s="21">
        <f t="shared" si="17"/>
        <v>320</v>
      </c>
      <c r="F327" s="21">
        <v>126</v>
      </c>
      <c r="G327" s="21">
        <f t="shared" si="16"/>
        <v>3</v>
      </c>
    </row>
    <row r="328" spans="5:7">
      <c r="E328" s="21">
        <f t="shared" si="17"/>
        <v>321</v>
      </c>
      <c r="F328" s="21">
        <v>160</v>
      </c>
      <c r="G328" s="21">
        <f t="shared" ref="G328:G391" si="18">F328/$E$3</f>
        <v>3.8095238095238093</v>
      </c>
    </row>
    <row r="329" spans="5:7">
      <c r="E329" s="21">
        <f t="shared" ref="E329:E392" si="19">E328+1</f>
        <v>322</v>
      </c>
      <c r="F329" s="21">
        <v>134</v>
      </c>
      <c r="G329" s="21">
        <f t="shared" si="18"/>
        <v>3.1904761904761907</v>
      </c>
    </row>
    <row r="330" spans="5:7">
      <c r="E330" s="21">
        <f t="shared" si="19"/>
        <v>323</v>
      </c>
      <c r="F330" s="21">
        <v>87</v>
      </c>
      <c r="G330" s="21">
        <f t="shared" si="18"/>
        <v>2.0714285714285716</v>
      </c>
    </row>
    <row r="331" spans="5:7">
      <c r="E331" s="21">
        <f t="shared" si="19"/>
        <v>324</v>
      </c>
      <c r="F331" s="21">
        <v>179</v>
      </c>
      <c r="G331" s="21">
        <f t="shared" si="18"/>
        <v>4.2619047619047619</v>
      </c>
    </row>
    <row r="332" spans="5:7">
      <c r="E332" s="21">
        <f t="shared" si="19"/>
        <v>325</v>
      </c>
      <c r="F332" s="21">
        <v>187</v>
      </c>
      <c r="G332" s="21">
        <f t="shared" si="18"/>
        <v>4.4523809523809526</v>
      </c>
    </row>
    <row r="333" spans="5:7">
      <c r="E333" s="21">
        <f t="shared" si="19"/>
        <v>326</v>
      </c>
      <c r="F333" s="21">
        <v>109</v>
      </c>
      <c r="G333" s="21">
        <f t="shared" si="18"/>
        <v>2.5952380952380953</v>
      </c>
    </row>
    <row r="334" spans="5:7">
      <c r="E334" s="21">
        <f t="shared" si="19"/>
        <v>327</v>
      </c>
      <c r="F334" s="21">
        <v>120</v>
      </c>
      <c r="G334" s="21">
        <f t="shared" si="18"/>
        <v>2.8571428571428572</v>
      </c>
    </row>
    <row r="335" spans="5:7">
      <c r="E335" s="21">
        <f t="shared" si="19"/>
        <v>328</v>
      </c>
      <c r="F335" s="21">
        <v>145</v>
      </c>
      <c r="G335" s="21">
        <f t="shared" si="18"/>
        <v>3.4523809523809526</v>
      </c>
    </row>
    <row r="336" spans="5:7">
      <c r="E336" s="21">
        <f t="shared" si="19"/>
        <v>329</v>
      </c>
      <c r="F336" s="21">
        <v>80</v>
      </c>
      <c r="G336" s="21">
        <f t="shared" si="18"/>
        <v>1.9047619047619047</v>
      </c>
    </row>
    <row r="337" spans="5:7">
      <c r="E337" s="21">
        <f t="shared" si="19"/>
        <v>330</v>
      </c>
      <c r="F337" s="21">
        <v>70</v>
      </c>
      <c r="G337" s="21">
        <f t="shared" si="18"/>
        <v>1.6666666666666667</v>
      </c>
    </row>
    <row r="338" spans="5:7">
      <c r="E338" s="21">
        <f t="shared" si="19"/>
        <v>331</v>
      </c>
      <c r="F338" s="21">
        <v>124</v>
      </c>
      <c r="G338" s="21">
        <f t="shared" si="18"/>
        <v>2.9523809523809526</v>
      </c>
    </row>
    <row r="339" spans="5:7">
      <c r="E339" s="21">
        <f t="shared" si="19"/>
        <v>332</v>
      </c>
      <c r="F339" s="21">
        <v>160</v>
      </c>
      <c r="G339" s="21">
        <f t="shared" si="18"/>
        <v>3.8095238095238093</v>
      </c>
    </row>
    <row r="340" spans="5:7">
      <c r="E340" s="21">
        <f t="shared" si="19"/>
        <v>333</v>
      </c>
      <c r="F340" s="21">
        <v>191</v>
      </c>
      <c r="G340" s="21">
        <f t="shared" si="18"/>
        <v>4.5476190476190474</v>
      </c>
    </row>
    <row r="341" spans="5:7">
      <c r="E341" s="21">
        <f t="shared" si="19"/>
        <v>334</v>
      </c>
      <c r="F341" s="21">
        <v>82</v>
      </c>
      <c r="G341" s="21">
        <f t="shared" si="18"/>
        <v>1.9523809523809523</v>
      </c>
    </row>
    <row r="342" spans="5:7">
      <c r="E342" s="21">
        <f t="shared" si="19"/>
        <v>335</v>
      </c>
      <c r="F342" s="21">
        <v>133</v>
      </c>
      <c r="G342" s="21">
        <f t="shared" si="18"/>
        <v>3.1666666666666665</v>
      </c>
    </row>
    <row r="343" spans="5:7">
      <c r="E343" s="21">
        <f t="shared" si="19"/>
        <v>336</v>
      </c>
      <c r="F343" s="21">
        <v>103</v>
      </c>
      <c r="G343" s="21">
        <f t="shared" si="18"/>
        <v>2.4523809523809526</v>
      </c>
    </row>
    <row r="344" spans="5:7">
      <c r="E344" s="21">
        <f t="shared" si="19"/>
        <v>337</v>
      </c>
      <c r="F344" s="21">
        <v>50</v>
      </c>
      <c r="G344" s="21">
        <f t="shared" si="18"/>
        <v>1.1904761904761905</v>
      </c>
    </row>
    <row r="345" spans="5:7">
      <c r="E345" s="21">
        <f t="shared" si="19"/>
        <v>338</v>
      </c>
      <c r="F345" s="21">
        <v>52</v>
      </c>
      <c r="G345" s="21">
        <f t="shared" si="18"/>
        <v>1.2380952380952381</v>
      </c>
    </row>
    <row r="346" spans="5:7">
      <c r="E346" s="21">
        <f t="shared" si="19"/>
        <v>339</v>
      </c>
      <c r="F346" s="21">
        <v>69</v>
      </c>
      <c r="G346" s="21">
        <f t="shared" si="18"/>
        <v>1.6428571428571428</v>
      </c>
    </row>
    <row r="347" spans="5:7">
      <c r="E347" s="21">
        <f t="shared" si="19"/>
        <v>340</v>
      </c>
      <c r="F347" s="21">
        <v>93</v>
      </c>
      <c r="G347" s="21">
        <f t="shared" si="18"/>
        <v>2.2142857142857144</v>
      </c>
    </row>
    <row r="348" spans="5:7">
      <c r="E348" s="21">
        <f t="shared" si="19"/>
        <v>341</v>
      </c>
      <c r="F348" s="21">
        <v>77</v>
      </c>
      <c r="G348" s="21">
        <f t="shared" si="18"/>
        <v>1.8333333333333333</v>
      </c>
    </row>
    <row r="349" spans="5:7">
      <c r="E349" s="21">
        <f t="shared" si="19"/>
        <v>342</v>
      </c>
      <c r="F349" s="21">
        <v>109</v>
      </c>
      <c r="G349" s="21">
        <f t="shared" si="18"/>
        <v>2.5952380952380953</v>
      </c>
    </row>
    <row r="350" spans="5:7">
      <c r="E350" s="21">
        <f t="shared" si="19"/>
        <v>343</v>
      </c>
      <c r="F350" s="21">
        <v>75</v>
      </c>
      <c r="G350" s="21">
        <f t="shared" si="18"/>
        <v>1.7857142857142858</v>
      </c>
    </row>
    <row r="351" spans="5:7">
      <c r="E351" s="21">
        <f t="shared" si="19"/>
        <v>344</v>
      </c>
      <c r="F351" s="21">
        <v>73</v>
      </c>
      <c r="G351" s="21">
        <f t="shared" si="18"/>
        <v>1.7380952380952381</v>
      </c>
    </row>
    <row r="352" spans="5:7">
      <c r="E352" s="21">
        <f t="shared" si="19"/>
        <v>345</v>
      </c>
      <c r="F352" s="21">
        <v>63</v>
      </c>
      <c r="G352" s="21">
        <f t="shared" si="18"/>
        <v>1.5</v>
      </c>
    </row>
    <row r="353" spans="5:7">
      <c r="E353" s="21">
        <f t="shared" si="19"/>
        <v>346</v>
      </c>
      <c r="F353" s="21">
        <v>79</v>
      </c>
      <c r="G353" s="21">
        <f t="shared" si="18"/>
        <v>1.8809523809523809</v>
      </c>
    </row>
    <row r="354" spans="5:7">
      <c r="E354" s="21">
        <f t="shared" si="19"/>
        <v>347</v>
      </c>
      <c r="F354" s="21">
        <v>63</v>
      </c>
      <c r="G354" s="21">
        <f t="shared" si="18"/>
        <v>1.5</v>
      </c>
    </row>
    <row r="355" spans="5:7">
      <c r="E355" s="21">
        <f t="shared" si="19"/>
        <v>348</v>
      </c>
      <c r="F355" s="21">
        <v>162</v>
      </c>
      <c r="G355" s="21">
        <f t="shared" si="18"/>
        <v>3.8571428571428572</v>
      </c>
    </row>
    <row r="356" spans="5:7">
      <c r="E356" s="21">
        <f t="shared" si="19"/>
        <v>349</v>
      </c>
      <c r="F356" s="21">
        <v>98</v>
      </c>
      <c r="G356" s="21">
        <f t="shared" si="18"/>
        <v>2.3333333333333335</v>
      </c>
    </row>
    <row r="357" spans="5:7">
      <c r="E357" s="21">
        <f t="shared" si="19"/>
        <v>350</v>
      </c>
      <c r="F357" s="21">
        <v>63</v>
      </c>
      <c r="G357" s="21">
        <f t="shared" si="18"/>
        <v>1.5</v>
      </c>
    </row>
    <row r="358" spans="5:7">
      <c r="E358" s="21">
        <f t="shared" si="19"/>
        <v>351</v>
      </c>
      <c r="F358" s="21">
        <v>94</v>
      </c>
      <c r="G358" s="21">
        <f t="shared" si="18"/>
        <v>2.2380952380952381</v>
      </c>
    </row>
    <row r="359" spans="5:7">
      <c r="E359" s="21">
        <f t="shared" si="19"/>
        <v>352</v>
      </c>
      <c r="F359" s="21">
        <v>91</v>
      </c>
      <c r="G359" s="21">
        <f t="shared" si="18"/>
        <v>2.1666666666666665</v>
      </c>
    </row>
    <row r="360" spans="5:7">
      <c r="E360" s="21">
        <f t="shared" si="19"/>
        <v>353</v>
      </c>
      <c r="F360" s="21">
        <v>115</v>
      </c>
      <c r="G360" s="21">
        <f t="shared" si="18"/>
        <v>2.7380952380952381</v>
      </c>
    </row>
    <row r="361" spans="5:7">
      <c r="E361" s="21">
        <f t="shared" si="19"/>
        <v>354</v>
      </c>
      <c r="F361" s="21">
        <v>142</v>
      </c>
      <c r="G361" s="21">
        <f t="shared" si="18"/>
        <v>3.3809523809523809</v>
      </c>
    </row>
    <row r="362" spans="5:7">
      <c r="E362" s="21">
        <f t="shared" si="19"/>
        <v>355</v>
      </c>
      <c r="F362" s="21">
        <v>95</v>
      </c>
      <c r="G362" s="21">
        <f t="shared" si="18"/>
        <v>2.2619047619047619</v>
      </c>
    </row>
    <row r="363" spans="5:7">
      <c r="E363" s="21">
        <f t="shared" si="19"/>
        <v>356</v>
      </c>
      <c r="F363" s="21">
        <v>99</v>
      </c>
      <c r="G363" s="21">
        <f t="shared" si="18"/>
        <v>2.3571428571428572</v>
      </c>
    </row>
    <row r="364" spans="5:7">
      <c r="E364" s="21">
        <f t="shared" si="19"/>
        <v>357</v>
      </c>
      <c r="F364" s="21">
        <v>75</v>
      </c>
      <c r="G364" s="21">
        <f t="shared" si="18"/>
        <v>1.7857142857142858</v>
      </c>
    </row>
    <row r="365" spans="5:7">
      <c r="E365" s="21">
        <f t="shared" si="19"/>
        <v>358</v>
      </c>
      <c r="F365" s="21">
        <v>169</v>
      </c>
      <c r="G365" s="21">
        <f t="shared" si="18"/>
        <v>4.0238095238095237</v>
      </c>
    </row>
    <row r="366" spans="5:7">
      <c r="E366" s="21">
        <f t="shared" si="19"/>
        <v>359</v>
      </c>
      <c r="F366" s="21">
        <v>132</v>
      </c>
      <c r="G366" s="21">
        <f t="shared" si="18"/>
        <v>3.1428571428571428</v>
      </c>
    </row>
    <row r="367" spans="5:7">
      <c r="E367" s="21">
        <f t="shared" si="19"/>
        <v>360</v>
      </c>
      <c r="F367" s="21">
        <v>100</v>
      </c>
      <c r="G367" s="21">
        <f t="shared" si="18"/>
        <v>2.3809523809523809</v>
      </c>
    </row>
    <row r="368" spans="5:7">
      <c r="E368" s="21">
        <f t="shared" si="19"/>
        <v>361</v>
      </c>
      <c r="F368" s="21">
        <v>120</v>
      </c>
      <c r="G368" s="21">
        <f t="shared" si="18"/>
        <v>2.8571428571428572</v>
      </c>
    </row>
    <row r="369" spans="5:7">
      <c r="E369" s="21">
        <f t="shared" si="19"/>
        <v>362</v>
      </c>
      <c r="F369" s="21">
        <v>84</v>
      </c>
      <c r="G369" s="21">
        <f t="shared" si="18"/>
        <v>2</v>
      </c>
    </row>
    <row r="370" spans="5:7">
      <c r="E370" s="21">
        <f t="shared" si="19"/>
        <v>363</v>
      </c>
      <c r="F370" s="21">
        <v>120</v>
      </c>
      <c r="G370" s="21">
        <f t="shared" si="18"/>
        <v>2.8571428571428572</v>
      </c>
    </row>
    <row r="371" spans="5:7">
      <c r="E371" s="21">
        <f t="shared" si="19"/>
        <v>364</v>
      </c>
      <c r="F371" s="21">
        <v>130</v>
      </c>
      <c r="G371" s="21">
        <f t="shared" si="18"/>
        <v>3.0952380952380953</v>
      </c>
    </row>
    <row r="372" spans="5:7">
      <c r="E372" s="21">
        <f t="shared" si="19"/>
        <v>365</v>
      </c>
      <c r="F372" s="21">
        <v>144</v>
      </c>
      <c r="G372" s="21">
        <f t="shared" si="18"/>
        <v>3.4285714285714284</v>
      </c>
    </row>
    <row r="373" spans="5:7">
      <c r="E373" s="21">
        <f t="shared" si="19"/>
        <v>366</v>
      </c>
      <c r="F373" s="21">
        <v>138</v>
      </c>
      <c r="G373" s="21">
        <f t="shared" si="18"/>
        <v>3.2857142857142856</v>
      </c>
    </row>
    <row r="374" spans="5:7">
      <c r="E374" s="21">
        <f t="shared" si="19"/>
        <v>367</v>
      </c>
      <c r="F374" s="21">
        <v>139</v>
      </c>
      <c r="G374" s="21">
        <f t="shared" si="18"/>
        <v>3.3095238095238093</v>
      </c>
    </row>
    <row r="375" spans="5:7">
      <c r="E375" s="21">
        <f t="shared" si="19"/>
        <v>368</v>
      </c>
      <c r="F375" s="21">
        <v>173</v>
      </c>
      <c r="G375" s="21">
        <f t="shared" si="18"/>
        <v>4.1190476190476186</v>
      </c>
    </row>
    <row r="376" spans="5:7">
      <c r="E376" s="21">
        <f t="shared" si="19"/>
        <v>369</v>
      </c>
      <c r="F376" s="21">
        <v>105</v>
      </c>
      <c r="G376" s="21">
        <f t="shared" si="18"/>
        <v>2.5</v>
      </c>
    </row>
    <row r="377" spans="5:7">
      <c r="E377" s="21">
        <f t="shared" si="19"/>
        <v>370</v>
      </c>
      <c r="F377" s="21">
        <v>87</v>
      </c>
      <c r="G377" s="21">
        <f t="shared" si="18"/>
        <v>2.0714285714285716</v>
      </c>
    </row>
    <row r="378" spans="5:7">
      <c r="E378" s="21">
        <f t="shared" si="19"/>
        <v>371</v>
      </c>
      <c r="F378" s="21">
        <v>106</v>
      </c>
      <c r="G378" s="21">
        <f t="shared" si="18"/>
        <v>2.5238095238095237</v>
      </c>
    </row>
    <row r="379" spans="5:7">
      <c r="E379" s="21">
        <f t="shared" si="19"/>
        <v>372</v>
      </c>
      <c r="F379" s="21">
        <v>111</v>
      </c>
      <c r="G379" s="21">
        <f t="shared" si="18"/>
        <v>2.6428571428571428</v>
      </c>
    </row>
    <row r="380" spans="5:7">
      <c r="E380" s="21">
        <f t="shared" si="19"/>
        <v>373</v>
      </c>
      <c r="F380" s="21">
        <v>118</v>
      </c>
      <c r="G380" s="21">
        <f t="shared" si="18"/>
        <v>2.8095238095238093</v>
      </c>
    </row>
    <row r="381" spans="5:7">
      <c r="E381" s="21">
        <f t="shared" si="19"/>
        <v>374</v>
      </c>
      <c r="F381" s="21">
        <v>197</v>
      </c>
      <c r="G381" s="21">
        <f t="shared" si="18"/>
        <v>4.6904761904761907</v>
      </c>
    </row>
    <row r="382" spans="5:7">
      <c r="E382" s="21">
        <f t="shared" si="19"/>
        <v>375</v>
      </c>
      <c r="F382" s="21">
        <v>92</v>
      </c>
      <c r="G382" s="21">
        <f t="shared" si="18"/>
        <v>2.1904761904761907</v>
      </c>
    </row>
    <row r="383" spans="5:7">
      <c r="E383" s="21">
        <f t="shared" si="19"/>
        <v>376</v>
      </c>
      <c r="F383" s="21">
        <v>83</v>
      </c>
      <c r="G383" s="21">
        <f t="shared" si="18"/>
        <v>1.9761904761904763</v>
      </c>
    </row>
    <row r="384" spans="5:7">
      <c r="E384" s="21">
        <f t="shared" si="19"/>
        <v>377</v>
      </c>
      <c r="F384" s="21">
        <v>108</v>
      </c>
      <c r="G384" s="21">
        <f t="shared" si="18"/>
        <v>2.5714285714285716</v>
      </c>
    </row>
    <row r="385" spans="5:7">
      <c r="E385" s="21">
        <f t="shared" si="19"/>
        <v>378</v>
      </c>
      <c r="F385" s="21">
        <v>41</v>
      </c>
      <c r="G385" s="21">
        <f t="shared" si="18"/>
        <v>0.97619047619047616</v>
      </c>
    </row>
    <row r="386" spans="5:7">
      <c r="E386" s="21">
        <f t="shared" si="19"/>
        <v>379</v>
      </c>
      <c r="F386" s="21">
        <v>77</v>
      </c>
      <c r="G386" s="21">
        <f t="shared" si="18"/>
        <v>1.8333333333333333</v>
      </c>
    </row>
    <row r="387" spans="5:7">
      <c r="E387" s="21">
        <f t="shared" si="19"/>
        <v>380</v>
      </c>
      <c r="F387" s="21">
        <v>112</v>
      </c>
      <c r="G387" s="21">
        <f t="shared" si="18"/>
        <v>2.6666666666666665</v>
      </c>
    </row>
    <row r="388" spans="5:7">
      <c r="E388" s="21">
        <f t="shared" si="19"/>
        <v>381</v>
      </c>
      <c r="F388" s="21">
        <v>69</v>
      </c>
      <c r="G388" s="21">
        <f t="shared" si="18"/>
        <v>1.6428571428571428</v>
      </c>
    </row>
    <row r="389" spans="5:7">
      <c r="E389" s="21">
        <f t="shared" si="19"/>
        <v>382</v>
      </c>
      <c r="F389" s="21">
        <v>134</v>
      </c>
      <c r="G389" s="21">
        <f t="shared" si="18"/>
        <v>3.1904761904761907</v>
      </c>
    </row>
    <row r="390" spans="5:7">
      <c r="E390" s="21">
        <f t="shared" si="19"/>
        <v>383</v>
      </c>
      <c r="F390" s="21">
        <v>111</v>
      </c>
      <c r="G390" s="21">
        <f t="shared" si="18"/>
        <v>2.6428571428571428</v>
      </c>
    </row>
    <row r="391" spans="5:7">
      <c r="E391" s="21">
        <f t="shared" si="19"/>
        <v>384</v>
      </c>
      <c r="F391" s="21">
        <v>110</v>
      </c>
      <c r="G391" s="21">
        <f t="shared" si="18"/>
        <v>2.6190476190476191</v>
      </c>
    </row>
    <row r="392" spans="5:7">
      <c r="E392" s="21">
        <f t="shared" si="19"/>
        <v>385</v>
      </c>
      <c r="F392" s="21">
        <v>98</v>
      </c>
      <c r="G392" s="21">
        <f t="shared" ref="G392:G455" si="20">F392/$E$3</f>
        <v>2.3333333333333335</v>
      </c>
    </row>
    <row r="393" spans="5:7">
      <c r="E393" s="21">
        <f t="shared" ref="E393:E456" si="21">E392+1</f>
        <v>386</v>
      </c>
      <c r="F393" s="21">
        <v>135</v>
      </c>
      <c r="G393" s="21">
        <f t="shared" si="20"/>
        <v>3.2142857142857144</v>
      </c>
    </row>
    <row r="394" spans="5:7">
      <c r="E394" s="21">
        <f t="shared" si="21"/>
        <v>387</v>
      </c>
      <c r="F394" s="21">
        <v>131</v>
      </c>
      <c r="G394" s="21">
        <f t="shared" si="20"/>
        <v>3.1190476190476191</v>
      </c>
    </row>
    <row r="395" spans="5:7">
      <c r="E395" s="21">
        <f t="shared" si="21"/>
        <v>388</v>
      </c>
      <c r="F395" s="21">
        <v>111</v>
      </c>
      <c r="G395" s="21">
        <f t="shared" si="20"/>
        <v>2.6428571428571428</v>
      </c>
    </row>
    <row r="396" spans="5:7">
      <c r="E396" s="21">
        <f t="shared" si="21"/>
        <v>389</v>
      </c>
      <c r="F396" s="21">
        <v>49</v>
      </c>
      <c r="G396" s="21">
        <f t="shared" si="20"/>
        <v>1.1666666666666667</v>
      </c>
    </row>
    <row r="397" spans="5:7">
      <c r="E397" s="21">
        <f t="shared" si="21"/>
        <v>390</v>
      </c>
      <c r="F397" s="21">
        <v>160</v>
      </c>
      <c r="G397" s="21">
        <f t="shared" si="20"/>
        <v>3.8095238095238093</v>
      </c>
    </row>
    <row r="398" spans="5:7">
      <c r="E398" s="21">
        <f t="shared" si="21"/>
        <v>391</v>
      </c>
      <c r="F398" s="21">
        <v>79</v>
      </c>
      <c r="G398" s="21">
        <f t="shared" si="20"/>
        <v>1.8809523809523809</v>
      </c>
    </row>
    <row r="399" spans="5:7">
      <c r="E399" s="21">
        <f t="shared" si="21"/>
        <v>392</v>
      </c>
      <c r="F399" s="21">
        <v>170</v>
      </c>
      <c r="G399" s="21">
        <f t="shared" si="20"/>
        <v>4.0476190476190474</v>
      </c>
    </row>
    <row r="400" spans="5:7">
      <c r="E400" s="21">
        <f t="shared" si="21"/>
        <v>393</v>
      </c>
      <c r="F400" s="21">
        <v>99</v>
      </c>
      <c r="G400" s="21">
        <f t="shared" si="20"/>
        <v>2.3571428571428572</v>
      </c>
    </row>
    <row r="401" spans="5:7">
      <c r="E401" s="21">
        <f t="shared" si="21"/>
        <v>394</v>
      </c>
      <c r="F401" s="21">
        <v>97</v>
      </c>
      <c r="G401" s="21">
        <f t="shared" si="20"/>
        <v>2.3095238095238093</v>
      </c>
    </row>
    <row r="402" spans="5:7">
      <c r="E402" s="21">
        <f t="shared" si="21"/>
        <v>395</v>
      </c>
      <c r="F402" s="21">
        <v>79</v>
      </c>
      <c r="G402" s="21">
        <f t="shared" si="20"/>
        <v>1.8809523809523809</v>
      </c>
    </row>
    <row r="403" spans="5:7">
      <c r="E403" s="21">
        <f t="shared" si="21"/>
        <v>396</v>
      </c>
      <c r="F403" s="21">
        <v>135</v>
      </c>
      <c r="G403" s="21">
        <f t="shared" si="20"/>
        <v>3.2142857142857144</v>
      </c>
    </row>
    <row r="404" spans="5:7">
      <c r="E404" s="21">
        <f t="shared" si="21"/>
        <v>397</v>
      </c>
      <c r="F404" s="21">
        <v>150</v>
      </c>
      <c r="G404" s="21">
        <f t="shared" si="20"/>
        <v>3.5714285714285716</v>
      </c>
    </row>
    <row r="405" spans="5:7">
      <c r="E405" s="21">
        <f t="shared" si="21"/>
        <v>398</v>
      </c>
      <c r="F405" s="21">
        <v>93</v>
      </c>
      <c r="G405" s="21">
        <f t="shared" si="20"/>
        <v>2.2142857142857144</v>
      </c>
    </row>
    <row r="406" spans="5:7">
      <c r="E406" s="21">
        <f t="shared" si="21"/>
        <v>399</v>
      </c>
      <c r="F406" s="21">
        <v>111</v>
      </c>
      <c r="G406" s="21">
        <f t="shared" si="20"/>
        <v>2.6428571428571428</v>
      </c>
    </row>
    <row r="407" spans="5:7">
      <c r="E407" s="21">
        <f t="shared" si="21"/>
        <v>400</v>
      </c>
      <c r="F407" s="21">
        <v>145</v>
      </c>
      <c r="G407" s="21">
        <f t="shared" si="20"/>
        <v>3.4523809523809526</v>
      </c>
    </row>
    <row r="408" spans="5:7">
      <c r="E408" s="21">
        <f t="shared" si="21"/>
        <v>401</v>
      </c>
      <c r="F408" s="21">
        <v>88</v>
      </c>
      <c r="G408" s="21">
        <f t="shared" si="20"/>
        <v>2.0952380952380953</v>
      </c>
    </row>
    <row r="409" spans="5:7">
      <c r="E409" s="21">
        <f t="shared" si="21"/>
        <v>402</v>
      </c>
      <c r="F409" s="21">
        <v>84</v>
      </c>
      <c r="G409" s="21">
        <f t="shared" si="20"/>
        <v>2</v>
      </c>
    </row>
    <row r="410" spans="5:7">
      <c r="E410" s="21">
        <f t="shared" si="21"/>
        <v>403</v>
      </c>
      <c r="F410" s="21">
        <v>152</v>
      </c>
      <c r="G410" s="21">
        <f t="shared" si="20"/>
        <v>3.6190476190476191</v>
      </c>
    </row>
    <row r="411" spans="5:7">
      <c r="E411" s="21">
        <f t="shared" si="21"/>
        <v>404</v>
      </c>
      <c r="F411" s="21">
        <v>67</v>
      </c>
      <c r="G411" s="21">
        <f t="shared" si="20"/>
        <v>1.5952380952380953</v>
      </c>
    </row>
    <row r="412" spans="5:7">
      <c r="E412" s="21">
        <f t="shared" si="21"/>
        <v>405</v>
      </c>
      <c r="F412" s="21">
        <v>117</v>
      </c>
      <c r="G412" s="21">
        <f t="shared" si="20"/>
        <v>2.7857142857142856</v>
      </c>
    </row>
    <row r="413" spans="5:7">
      <c r="E413" s="21">
        <f t="shared" si="21"/>
        <v>406</v>
      </c>
      <c r="F413" s="21">
        <v>101</v>
      </c>
      <c r="G413" s="21">
        <f t="shared" si="20"/>
        <v>2.4047619047619047</v>
      </c>
    </row>
    <row r="414" spans="5:7">
      <c r="E414" s="21">
        <f t="shared" si="21"/>
        <v>407</v>
      </c>
      <c r="F414" s="21">
        <v>190</v>
      </c>
      <c r="G414" s="21">
        <f t="shared" si="20"/>
        <v>4.5238095238095237</v>
      </c>
    </row>
    <row r="415" spans="5:7">
      <c r="E415" s="21">
        <f t="shared" si="21"/>
        <v>408</v>
      </c>
      <c r="F415" s="21">
        <v>131</v>
      </c>
      <c r="G415" s="21">
        <f t="shared" si="20"/>
        <v>3.1190476190476191</v>
      </c>
    </row>
    <row r="416" spans="5:7">
      <c r="E416" s="21">
        <f t="shared" si="21"/>
        <v>409</v>
      </c>
      <c r="F416" s="21">
        <v>167</v>
      </c>
      <c r="G416" s="21">
        <f t="shared" si="20"/>
        <v>3.9761904761904763</v>
      </c>
    </row>
    <row r="417" spans="5:7">
      <c r="E417" s="21">
        <f t="shared" si="21"/>
        <v>410</v>
      </c>
      <c r="F417" s="21">
        <v>140</v>
      </c>
      <c r="G417" s="21">
        <f t="shared" si="20"/>
        <v>3.3333333333333335</v>
      </c>
    </row>
    <row r="418" spans="5:7">
      <c r="E418" s="21">
        <f t="shared" si="21"/>
        <v>411</v>
      </c>
      <c r="F418" s="21">
        <v>50</v>
      </c>
      <c r="G418" s="21">
        <f t="shared" si="20"/>
        <v>1.1904761904761905</v>
      </c>
    </row>
    <row r="419" spans="5:7">
      <c r="E419" s="21">
        <f t="shared" si="21"/>
        <v>412</v>
      </c>
      <c r="F419" s="21">
        <v>102</v>
      </c>
      <c r="G419" s="21">
        <f t="shared" si="20"/>
        <v>2.4285714285714284</v>
      </c>
    </row>
    <row r="420" spans="5:7">
      <c r="E420" s="21">
        <f t="shared" si="21"/>
        <v>413</v>
      </c>
      <c r="F420" s="21">
        <v>148</v>
      </c>
      <c r="G420" s="21">
        <f t="shared" si="20"/>
        <v>3.5238095238095237</v>
      </c>
    </row>
    <row r="421" spans="5:7">
      <c r="E421" s="21">
        <f t="shared" si="21"/>
        <v>414</v>
      </c>
      <c r="F421" s="21">
        <v>112</v>
      </c>
      <c r="G421" s="21">
        <f t="shared" si="20"/>
        <v>2.6666666666666665</v>
      </c>
    </row>
    <row r="422" spans="5:7">
      <c r="E422" s="21">
        <f t="shared" si="21"/>
        <v>415</v>
      </c>
      <c r="F422" s="21">
        <v>88</v>
      </c>
      <c r="G422" s="21">
        <f t="shared" si="20"/>
        <v>2.0952380952380953</v>
      </c>
    </row>
    <row r="423" spans="5:7">
      <c r="E423" s="21">
        <f t="shared" si="21"/>
        <v>416</v>
      </c>
      <c r="F423" s="21">
        <v>133</v>
      </c>
      <c r="G423" s="21">
        <f t="shared" si="20"/>
        <v>3.1666666666666665</v>
      </c>
    </row>
    <row r="424" spans="5:7">
      <c r="E424" s="21">
        <f t="shared" si="21"/>
        <v>417</v>
      </c>
      <c r="F424" s="21">
        <v>85</v>
      </c>
      <c r="G424" s="21">
        <f t="shared" si="20"/>
        <v>2.0238095238095237</v>
      </c>
    </row>
    <row r="425" spans="5:7">
      <c r="E425" s="21">
        <f t="shared" si="21"/>
        <v>418</v>
      </c>
      <c r="F425" s="21">
        <v>101</v>
      </c>
      <c r="G425" s="21">
        <f t="shared" si="20"/>
        <v>2.4047619047619047</v>
      </c>
    </row>
    <row r="426" spans="5:7">
      <c r="E426" s="21">
        <f t="shared" si="21"/>
        <v>419</v>
      </c>
      <c r="F426" s="21">
        <v>56</v>
      </c>
      <c r="G426" s="21">
        <f t="shared" si="20"/>
        <v>1.3333333333333333</v>
      </c>
    </row>
    <row r="427" spans="5:7">
      <c r="E427" s="21">
        <f t="shared" si="21"/>
        <v>420</v>
      </c>
      <c r="F427" s="21">
        <v>92</v>
      </c>
      <c r="G427" s="21">
        <f t="shared" si="20"/>
        <v>2.1904761904761907</v>
      </c>
    </row>
    <row r="428" spans="5:7">
      <c r="E428" s="21">
        <f t="shared" si="21"/>
        <v>421</v>
      </c>
      <c r="F428" s="21">
        <v>47</v>
      </c>
      <c r="G428" s="21">
        <f t="shared" si="20"/>
        <v>1.1190476190476191</v>
      </c>
    </row>
    <row r="429" spans="5:7">
      <c r="E429" s="21">
        <f t="shared" si="21"/>
        <v>422</v>
      </c>
      <c r="F429" s="21">
        <v>98</v>
      </c>
      <c r="G429" s="21">
        <f t="shared" si="20"/>
        <v>2.3333333333333335</v>
      </c>
    </row>
    <row r="430" spans="5:7">
      <c r="E430" s="21">
        <f t="shared" si="21"/>
        <v>423</v>
      </c>
      <c r="F430" s="21">
        <v>110</v>
      </c>
      <c r="G430" s="21">
        <f t="shared" si="20"/>
        <v>2.6190476190476191</v>
      </c>
    </row>
    <row r="431" spans="5:7">
      <c r="E431" s="21">
        <f t="shared" si="21"/>
        <v>424</v>
      </c>
      <c r="F431" s="21">
        <v>88</v>
      </c>
      <c r="G431" s="21">
        <f t="shared" si="20"/>
        <v>2.0952380952380953</v>
      </c>
    </row>
    <row r="432" spans="5:7">
      <c r="E432" s="21">
        <f t="shared" si="21"/>
        <v>425</v>
      </c>
      <c r="F432" s="21">
        <v>62</v>
      </c>
      <c r="G432" s="21">
        <f t="shared" si="20"/>
        <v>1.4761904761904763</v>
      </c>
    </row>
    <row r="433" spans="5:7">
      <c r="E433" s="21">
        <f t="shared" si="21"/>
        <v>426</v>
      </c>
      <c r="F433" s="21">
        <v>149</v>
      </c>
      <c r="G433" s="21">
        <f t="shared" si="20"/>
        <v>3.5476190476190474</v>
      </c>
    </row>
    <row r="434" spans="5:7">
      <c r="E434" s="21">
        <f t="shared" si="21"/>
        <v>427</v>
      </c>
      <c r="F434" s="21">
        <v>91</v>
      </c>
      <c r="G434" s="21">
        <f t="shared" si="20"/>
        <v>2.1666666666666665</v>
      </c>
    </row>
    <row r="435" spans="5:7">
      <c r="E435" s="21">
        <f t="shared" si="21"/>
        <v>428</v>
      </c>
      <c r="F435" s="21">
        <v>137</v>
      </c>
      <c r="G435" s="21">
        <f t="shared" si="20"/>
        <v>3.2619047619047619</v>
      </c>
    </row>
    <row r="436" spans="5:7">
      <c r="E436" s="21">
        <f t="shared" si="21"/>
        <v>429</v>
      </c>
      <c r="F436" s="21">
        <v>155</v>
      </c>
      <c r="G436" s="21">
        <f t="shared" si="20"/>
        <v>3.6904761904761907</v>
      </c>
    </row>
    <row r="437" spans="5:7">
      <c r="E437" s="21">
        <f t="shared" si="21"/>
        <v>430</v>
      </c>
      <c r="F437" s="21">
        <v>67</v>
      </c>
      <c r="G437" s="21">
        <f t="shared" si="20"/>
        <v>1.5952380952380953</v>
      </c>
    </row>
    <row r="438" spans="5:7">
      <c r="E438" s="21">
        <f t="shared" si="21"/>
        <v>431</v>
      </c>
      <c r="F438" s="21">
        <v>135</v>
      </c>
      <c r="G438" s="21">
        <f t="shared" si="20"/>
        <v>3.2142857142857144</v>
      </c>
    </row>
    <row r="439" spans="5:7">
      <c r="E439" s="21">
        <f t="shared" si="21"/>
        <v>432</v>
      </c>
      <c r="F439" s="21">
        <v>74</v>
      </c>
      <c r="G439" s="21">
        <f t="shared" si="20"/>
        <v>1.7619047619047619</v>
      </c>
    </row>
    <row r="440" spans="5:7">
      <c r="E440" s="21">
        <f t="shared" si="21"/>
        <v>433</v>
      </c>
      <c r="F440" s="21">
        <v>136</v>
      </c>
      <c r="G440" s="21">
        <f t="shared" si="20"/>
        <v>3.2380952380952381</v>
      </c>
    </row>
    <row r="441" spans="5:7">
      <c r="E441" s="21">
        <f t="shared" si="21"/>
        <v>434</v>
      </c>
      <c r="F441" s="21">
        <v>166</v>
      </c>
      <c r="G441" s="21">
        <f t="shared" si="20"/>
        <v>3.9523809523809526</v>
      </c>
    </row>
    <row r="442" spans="5:7">
      <c r="E442" s="21">
        <f t="shared" si="21"/>
        <v>435</v>
      </c>
      <c r="F442" s="21">
        <v>102</v>
      </c>
      <c r="G442" s="21">
        <f t="shared" si="20"/>
        <v>2.4285714285714284</v>
      </c>
    </row>
    <row r="443" spans="5:7">
      <c r="E443" s="21">
        <f t="shared" si="21"/>
        <v>436</v>
      </c>
      <c r="F443" s="21">
        <v>121</v>
      </c>
      <c r="G443" s="21">
        <f t="shared" si="20"/>
        <v>2.8809523809523809</v>
      </c>
    </row>
    <row r="444" spans="5:7">
      <c r="E444" s="21">
        <f t="shared" si="21"/>
        <v>437</v>
      </c>
      <c r="F444" s="21">
        <v>119</v>
      </c>
      <c r="G444" s="21">
        <f t="shared" si="20"/>
        <v>2.8333333333333335</v>
      </c>
    </row>
    <row r="445" spans="5:7">
      <c r="E445" s="21">
        <f t="shared" si="21"/>
        <v>438</v>
      </c>
      <c r="F445" s="21">
        <v>102</v>
      </c>
      <c r="G445" s="21">
        <f t="shared" si="20"/>
        <v>2.4285714285714284</v>
      </c>
    </row>
    <row r="446" spans="5:7">
      <c r="E446" s="21">
        <f t="shared" si="21"/>
        <v>439</v>
      </c>
      <c r="F446" s="21">
        <v>151</v>
      </c>
      <c r="G446" s="21">
        <f t="shared" si="20"/>
        <v>3.5952380952380953</v>
      </c>
    </row>
    <row r="447" spans="5:7">
      <c r="E447" s="21">
        <f t="shared" si="21"/>
        <v>440</v>
      </c>
      <c r="F447" s="21">
        <v>127</v>
      </c>
      <c r="G447" s="21">
        <f t="shared" si="20"/>
        <v>3.0238095238095237</v>
      </c>
    </row>
    <row r="448" spans="5:7">
      <c r="E448" s="21">
        <f t="shared" si="21"/>
        <v>441</v>
      </c>
      <c r="F448" s="21">
        <v>149</v>
      </c>
      <c r="G448" s="21">
        <f t="shared" si="20"/>
        <v>3.5476190476190474</v>
      </c>
    </row>
    <row r="449" spans="5:7">
      <c r="E449" s="21">
        <f t="shared" si="21"/>
        <v>442</v>
      </c>
      <c r="F449" s="21">
        <v>93</v>
      </c>
      <c r="G449" s="21">
        <f t="shared" si="20"/>
        <v>2.2142857142857144</v>
      </c>
    </row>
    <row r="450" spans="5:7">
      <c r="E450" s="21">
        <f t="shared" si="21"/>
        <v>443</v>
      </c>
      <c r="F450" s="21">
        <v>95</v>
      </c>
      <c r="G450" s="21">
        <f t="shared" si="20"/>
        <v>2.2619047619047619</v>
      </c>
    </row>
    <row r="451" spans="5:7">
      <c r="E451" s="21">
        <f t="shared" si="21"/>
        <v>444</v>
      </c>
      <c r="F451" s="21">
        <v>151</v>
      </c>
      <c r="G451" s="21">
        <f t="shared" si="20"/>
        <v>3.5952380952380953</v>
      </c>
    </row>
    <row r="452" spans="5:7">
      <c r="E452" s="21">
        <f t="shared" si="21"/>
        <v>445</v>
      </c>
      <c r="F452" s="21">
        <v>229</v>
      </c>
      <c r="G452" s="21">
        <f t="shared" si="20"/>
        <v>5.4523809523809526</v>
      </c>
    </row>
    <row r="453" spans="5:7">
      <c r="E453" s="21">
        <f t="shared" si="21"/>
        <v>446</v>
      </c>
      <c r="F453" s="21">
        <v>35</v>
      </c>
      <c r="G453" s="21">
        <f t="shared" si="20"/>
        <v>0.83333333333333337</v>
      </c>
    </row>
    <row r="454" spans="5:7">
      <c r="E454" s="21">
        <f t="shared" si="21"/>
        <v>447</v>
      </c>
      <c r="F454" s="21">
        <v>43</v>
      </c>
      <c r="G454" s="21">
        <f t="shared" si="20"/>
        <v>1.0238095238095237</v>
      </c>
    </row>
    <row r="455" spans="5:7">
      <c r="E455" s="21">
        <f t="shared" si="21"/>
        <v>448</v>
      </c>
      <c r="F455" s="21">
        <v>144</v>
      </c>
      <c r="G455" s="21">
        <f t="shared" si="20"/>
        <v>3.4285714285714284</v>
      </c>
    </row>
    <row r="456" spans="5:7">
      <c r="E456" s="21">
        <f t="shared" si="21"/>
        <v>449</v>
      </c>
      <c r="F456" s="21">
        <v>157</v>
      </c>
      <c r="G456" s="21">
        <f t="shared" ref="G456:G519" si="22">F456/$E$3</f>
        <v>3.7380952380952381</v>
      </c>
    </row>
    <row r="457" spans="5:7">
      <c r="E457" s="21">
        <f t="shared" ref="E457:E520" si="23">E456+1</f>
        <v>450</v>
      </c>
      <c r="F457" s="21">
        <v>81</v>
      </c>
      <c r="G457" s="21">
        <f t="shared" si="22"/>
        <v>1.9285714285714286</v>
      </c>
    </row>
    <row r="458" spans="5:7">
      <c r="E458" s="21">
        <f t="shared" si="23"/>
        <v>451</v>
      </c>
      <c r="F458" s="21">
        <v>111</v>
      </c>
      <c r="G458" s="21">
        <f t="shared" si="22"/>
        <v>2.6428571428571428</v>
      </c>
    </row>
    <row r="459" spans="5:7">
      <c r="E459" s="21">
        <f t="shared" si="23"/>
        <v>452</v>
      </c>
      <c r="F459" s="21">
        <v>115</v>
      </c>
      <c r="G459" s="21">
        <f t="shared" si="22"/>
        <v>2.7380952380952381</v>
      </c>
    </row>
    <row r="460" spans="5:7">
      <c r="E460" s="21">
        <f t="shared" si="23"/>
        <v>453</v>
      </c>
      <c r="F460" s="21">
        <v>72</v>
      </c>
      <c r="G460" s="21">
        <f t="shared" si="22"/>
        <v>1.7142857142857142</v>
      </c>
    </row>
    <row r="461" spans="5:7">
      <c r="E461" s="21">
        <f t="shared" si="23"/>
        <v>454</v>
      </c>
      <c r="F461" s="21">
        <v>165</v>
      </c>
      <c r="G461" s="21">
        <f t="shared" si="22"/>
        <v>3.9285714285714284</v>
      </c>
    </row>
    <row r="462" spans="5:7">
      <c r="E462" s="21">
        <f t="shared" si="23"/>
        <v>455</v>
      </c>
      <c r="F462" s="21">
        <v>123</v>
      </c>
      <c r="G462" s="21">
        <f t="shared" si="22"/>
        <v>2.9285714285714284</v>
      </c>
    </row>
    <row r="463" spans="5:7">
      <c r="E463" s="21">
        <f t="shared" si="23"/>
        <v>456</v>
      </c>
      <c r="F463" s="21">
        <v>95</v>
      </c>
      <c r="G463" s="21">
        <f t="shared" si="22"/>
        <v>2.2619047619047619</v>
      </c>
    </row>
    <row r="464" spans="5:7">
      <c r="E464" s="21">
        <f t="shared" si="23"/>
        <v>457</v>
      </c>
      <c r="F464" s="21">
        <v>158</v>
      </c>
      <c r="G464" s="21">
        <f t="shared" si="22"/>
        <v>3.7619047619047619</v>
      </c>
    </row>
    <row r="465" spans="5:7">
      <c r="E465" s="21">
        <f t="shared" si="23"/>
        <v>458</v>
      </c>
      <c r="F465" s="21">
        <v>73</v>
      </c>
      <c r="G465" s="21">
        <f t="shared" si="22"/>
        <v>1.7380952380952381</v>
      </c>
    </row>
    <row r="466" spans="5:7">
      <c r="E466" s="21">
        <f t="shared" si="23"/>
        <v>459</v>
      </c>
      <c r="F466" s="21">
        <v>111</v>
      </c>
      <c r="G466" s="21">
        <f t="shared" si="22"/>
        <v>2.6428571428571428</v>
      </c>
    </row>
    <row r="467" spans="5:7">
      <c r="E467" s="21">
        <f t="shared" si="23"/>
        <v>460</v>
      </c>
      <c r="F467" s="21">
        <v>71</v>
      </c>
      <c r="G467" s="21">
        <f t="shared" si="22"/>
        <v>1.6904761904761905</v>
      </c>
    </row>
    <row r="468" spans="5:7">
      <c r="E468" s="21">
        <f t="shared" si="23"/>
        <v>461</v>
      </c>
      <c r="F468" s="21">
        <v>117</v>
      </c>
      <c r="G468" s="21">
        <f t="shared" si="22"/>
        <v>2.7857142857142856</v>
      </c>
    </row>
    <row r="469" spans="5:7">
      <c r="E469" s="21">
        <f t="shared" si="23"/>
        <v>462</v>
      </c>
      <c r="F469" s="21">
        <v>86</v>
      </c>
      <c r="G469" s="21">
        <f t="shared" si="22"/>
        <v>2.0476190476190474</v>
      </c>
    </row>
    <row r="470" spans="5:7">
      <c r="E470" s="21">
        <f t="shared" si="23"/>
        <v>463</v>
      </c>
      <c r="F470" s="21">
        <v>141</v>
      </c>
      <c r="G470" s="21">
        <f t="shared" si="22"/>
        <v>3.3571428571428572</v>
      </c>
    </row>
    <row r="471" spans="5:7">
      <c r="E471" s="21">
        <f t="shared" si="23"/>
        <v>464</v>
      </c>
      <c r="F471" s="21">
        <v>55</v>
      </c>
      <c r="G471" s="21">
        <f t="shared" si="22"/>
        <v>1.3095238095238095</v>
      </c>
    </row>
    <row r="472" spans="5:7">
      <c r="E472" s="21">
        <f t="shared" si="23"/>
        <v>465</v>
      </c>
      <c r="F472" s="21">
        <v>157</v>
      </c>
      <c r="G472" s="21">
        <f t="shared" si="22"/>
        <v>3.7380952380952381</v>
      </c>
    </row>
    <row r="473" spans="5:7">
      <c r="E473" s="21">
        <f t="shared" si="23"/>
        <v>466</v>
      </c>
      <c r="F473" s="21">
        <v>107</v>
      </c>
      <c r="G473" s="21">
        <f t="shared" si="22"/>
        <v>2.5476190476190474</v>
      </c>
    </row>
    <row r="474" spans="5:7">
      <c r="E474" s="21">
        <f t="shared" si="23"/>
        <v>467</v>
      </c>
      <c r="F474" s="21">
        <v>103</v>
      </c>
      <c r="G474" s="21">
        <f t="shared" si="22"/>
        <v>2.4523809523809526</v>
      </c>
    </row>
    <row r="475" spans="5:7">
      <c r="E475" s="21">
        <f t="shared" si="23"/>
        <v>468</v>
      </c>
      <c r="F475" s="21">
        <v>171</v>
      </c>
      <c r="G475" s="21">
        <f t="shared" si="22"/>
        <v>4.0714285714285712</v>
      </c>
    </row>
    <row r="476" spans="5:7">
      <c r="E476" s="21">
        <f t="shared" si="23"/>
        <v>469</v>
      </c>
      <c r="F476" s="21">
        <v>81</v>
      </c>
      <c r="G476" s="21">
        <f t="shared" si="22"/>
        <v>1.9285714285714286</v>
      </c>
    </row>
    <row r="477" spans="5:7">
      <c r="E477" s="21">
        <f t="shared" si="23"/>
        <v>470</v>
      </c>
      <c r="F477" s="21">
        <v>54</v>
      </c>
      <c r="G477" s="21">
        <f t="shared" si="22"/>
        <v>1.2857142857142858</v>
      </c>
    </row>
    <row r="478" spans="5:7">
      <c r="E478" s="21">
        <f t="shared" si="23"/>
        <v>471</v>
      </c>
      <c r="F478" s="21">
        <v>122</v>
      </c>
      <c r="G478" s="21">
        <f t="shared" si="22"/>
        <v>2.9047619047619047</v>
      </c>
    </row>
    <row r="479" spans="5:7">
      <c r="E479" s="21">
        <f t="shared" si="23"/>
        <v>472</v>
      </c>
      <c r="F479" s="21">
        <v>192</v>
      </c>
      <c r="G479" s="21">
        <f t="shared" si="22"/>
        <v>4.5714285714285712</v>
      </c>
    </row>
    <row r="480" spans="5:7">
      <c r="E480" s="21">
        <f t="shared" si="23"/>
        <v>473</v>
      </c>
      <c r="F480" s="21">
        <v>151</v>
      </c>
      <c r="G480" s="21">
        <f t="shared" si="22"/>
        <v>3.5952380952380953</v>
      </c>
    </row>
    <row r="481" spans="5:7">
      <c r="E481" s="21">
        <f t="shared" si="23"/>
        <v>474</v>
      </c>
      <c r="F481" s="21">
        <v>115</v>
      </c>
      <c r="G481" s="21">
        <f t="shared" si="22"/>
        <v>2.7380952380952381</v>
      </c>
    </row>
    <row r="482" spans="5:7">
      <c r="E482" s="21">
        <f t="shared" si="23"/>
        <v>475</v>
      </c>
      <c r="F482" s="21">
        <v>77</v>
      </c>
      <c r="G482" s="21">
        <f t="shared" si="22"/>
        <v>1.8333333333333333</v>
      </c>
    </row>
    <row r="483" spans="5:7">
      <c r="E483" s="21">
        <f t="shared" si="23"/>
        <v>476</v>
      </c>
      <c r="F483" s="21">
        <v>157</v>
      </c>
      <c r="G483" s="21">
        <f t="shared" si="22"/>
        <v>3.7380952380952381</v>
      </c>
    </row>
    <row r="484" spans="5:7">
      <c r="E484" s="21">
        <f t="shared" si="23"/>
        <v>477</v>
      </c>
      <c r="F484" s="21">
        <v>49</v>
      </c>
      <c r="G484" s="21">
        <f t="shared" si="22"/>
        <v>1.1666666666666667</v>
      </c>
    </row>
    <row r="485" spans="5:7">
      <c r="E485" s="21">
        <f t="shared" si="23"/>
        <v>478</v>
      </c>
      <c r="F485" s="21">
        <v>82</v>
      </c>
      <c r="G485" s="21">
        <f t="shared" si="22"/>
        <v>1.9523809523809523</v>
      </c>
    </row>
    <row r="486" spans="5:7">
      <c r="E486" s="21">
        <f t="shared" si="23"/>
        <v>479</v>
      </c>
      <c r="F486" s="21">
        <v>62</v>
      </c>
      <c r="G486" s="21">
        <f t="shared" si="22"/>
        <v>1.4761904761904763</v>
      </c>
    </row>
    <row r="487" spans="5:7">
      <c r="E487" s="21">
        <f t="shared" si="23"/>
        <v>480</v>
      </c>
      <c r="F487" s="21">
        <v>125</v>
      </c>
      <c r="G487" s="21">
        <f t="shared" si="22"/>
        <v>2.9761904761904763</v>
      </c>
    </row>
    <row r="488" spans="5:7">
      <c r="E488" s="21">
        <f t="shared" si="23"/>
        <v>481</v>
      </c>
      <c r="F488" s="21">
        <v>50</v>
      </c>
      <c r="G488" s="21">
        <f t="shared" si="22"/>
        <v>1.1904761904761905</v>
      </c>
    </row>
    <row r="489" spans="5:7">
      <c r="E489" s="21">
        <f t="shared" si="23"/>
        <v>482</v>
      </c>
      <c r="F489" s="21">
        <v>168</v>
      </c>
      <c r="G489" s="21">
        <f t="shared" si="22"/>
        <v>4</v>
      </c>
    </row>
    <row r="490" spans="5:7">
      <c r="E490" s="21">
        <f t="shared" si="23"/>
        <v>483</v>
      </c>
      <c r="F490" s="21">
        <v>75</v>
      </c>
      <c r="G490" s="21">
        <f t="shared" si="22"/>
        <v>1.7857142857142858</v>
      </c>
    </row>
    <row r="491" spans="5:7">
      <c r="E491" s="21">
        <f t="shared" si="23"/>
        <v>484</v>
      </c>
      <c r="F491" s="21">
        <v>88</v>
      </c>
      <c r="G491" s="21">
        <f t="shared" si="22"/>
        <v>2.0952380952380953</v>
      </c>
    </row>
    <row r="492" spans="5:7">
      <c r="E492" s="21">
        <f t="shared" si="23"/>
        <v>485</v>
      </c>
      <c r="F492" s="21">
        <v>144</v>
      </c>
      <c r="G492" s="21">
        <f t="shared" si="22"/>
        <v>3.4285714285714284</v>
      </c>
    </row>
    <row r="493" spans="5:7">
      <c r="E493" s="21">
        <f t="shared" si="23"/>
        <v>486</v>
      </c>
      <c r="F493" s="21">
        <v>84</v>
      </c>
      <c r="G493" s="21">
        <f t="shared" si="22"/>
        <v>2</v>
      </c>
    </row>
    <row r="494" spans="5:7">
      <c r="E494" s="21">
        <f t="shared" si="23"/>
        <v>487</v>
      </c>
      <c r="F494" s="21">
        <v>65</v>
      </c>
      <c r="G494" s="21">
        <f t="shared" si="22"/>
        <v>1.5476190476190477</v>
      </c>
    </row>
    <row r="495" spans="5:7">
      <c r="E495" s="21">
        <f t="shared" si="23"/>
        <v>488</v>
      </c>
      <c r="F495" s="21">
        <v>49</v>
      </c>
      <c r="G495" s="21">
        <f t="shared" si="22"/>
        <v>1.1666666666666667</v>
      </c>
    </row>
    <row r="496" spans="5:7">
      <c r="E496" s="21">
        <f t="shared" si="23"/>
        <v>489</v>
      </c>
      <c r="F496" s="21">
        <v>143</v>
      </c>
      <c r="G496" s="21">
        <f t="shared" si="22"/>
        <v>3.4047619047619047</v>
      </c>
    </row>
    <row r="497" spans="5:7">
      <c r="E497" s="21">
        <f t="shared" si="23"/>
        <v>490</v>
      </c>
      <c r="F497" s="21">
        <v>122</v>
      </c>
      <c r="G497" s="21">
        <f t="shared" si="22"/>
        <v>2.9047619047619047</v>
      </c>
    </row>
    <row r="498" spans="5:7">
      <c r="E498" s="21">
        <f t="shared" si="23"/>
        <v>491</v>
      </c>
      <c r="F498" s="21">
        <v>130</v>
      </c>
      <c r="G498" s="21">
        <f t="shared" si="22"/>
        <v>3.0952380952380953</v>
      </c>
    </row>
    <row r="499" spans="5:7">
      <c r="E499" s="21">
        <f t="shared" si="23"/>
        <v>492</v>
      </c>
      <c r="F499" s="21">
        <v>150</v>
      </c>
      <c r="G499" s="21">
        <f t="shared" si="22"/>
        <v>3.5714285714285716</v>
      </c>
    </row>
    <row r="500" spans="5:7">
      <c r="E500" s="21">
        <f t="shared" si="23"/>
        <v>493</v>
      </c>
      <c r="F500" s="21">
        <v>96</v>
      </c>
      <c r="G500" s="21">
        <f t="shared" si="22"/>
        <v>2.2857142857142856</v>
      </c>
    </row>
    <row r="501" spans="5:7">
      <c r="E501" s="21">
        <f t="shared" si="23"/>
        <v>494</v>
      </c>
      <c r="F501" s="21">
        <v>85</v>
      </c>
      <c r="G501" s="21">
        <f t="shared" si="22"/>
        <v>2.0238095238095237</v>
      </c>
    </row>
    <row r="502" spans="5:7">
      <c r="E502" s="21">
        <f t="shared" si="23"/>
        <v>495</v>
      </c>
      <c r="F502" s="21">
        <v>74</v>
      </c>
      <c r="G502" s="21">
        <f t="shared" si="22"/>
        <v>1.7619047619047619</v>
      </c>
    </row>
    <row r="503" spans="5:7">
      <c r="E503" s="21">
        <f t="shared" si="23"/>
        <v>496</v>
      </c>
      <c r="F503" s="21">
        <v>171</v>
      </c>
      <c r="G503" s="21">
        <f t="shared" si="22"/>
        <v>4.0714285714285712</v>
      </c>
    </row>
    <row r="504" spans="5:7">
      <c r="E504" s="21">
        <f t="shared" si="23"/>
        <v>497</v>
      </c>
      <c r="F504" s="21">
        <v>118</v>
      </c>
      <c r="G504" s="21">
        <f t="shared" si="22"/>
        <v>2.8095238095238093</v>
      </c>
    </row>
    <row r="505" spans="5:7">
      <c r="E505" s="21">
        <f t="shared" si="23"/>
        <v>498</v>
      </c>
      <c r="F505" s="21">
        <v>63</v>
      </c>
      <c r="G505" s="21">
        <f t="shared" si="22"/>
        <v>1.5</v>
      </c>
    </row>
    <row r="506" spans="5:7">
      <c r="E506" s="21">
        <f t="shared" si="23"/>
        <v>499</v>
      </c>
      <c r="F506" s="21">
        <v>152</v>
      </c>
      <c r="G506" s="21">
        <f t="shared" si="22"/>
        <v>3.6190476190476191</v>
      </c>
    </row>
    <row r="507" spans="5:7">
      <c r="E507" s="21">
        <f t="shared" si="23"/>
        <v>500</v>
      </c>
      <c r="F507" s="21">
        <v>121</v>
      </c>
      <c r="G507" s="21">
        <f t="shared" si="22"/>
        <v>2.8809523809523809</v>
      </c>
    </row>
    <row r="508" spans="5:7">
      <c r="E508" s="21">
        <f t="shared" si="23"/>
        <v>501</v>
      </c>
      <c r="F508" s="21">
        <v>103</v>
      </c>
      <c r="G508" s="21">
        <f t="shared" si="22"/>
        <v>2.4523809523809526</v>
      </c>
    </row>
    <row r="509" spans="5:7">
      <c r="E509" s="21">
        <f t="shared" si="23"/>
        <v>502</v>
      </c>
      <c r="F509" s="21">
        <v>126</v>
      </c>
      <c r="G509" s="21">
        <f t="shared" si="22"/>
        <v>3</v>
      </c>
    </row>
    <row r="510" spans="5:7">
      <c r="E510" s="21">
        <f t="shared" si="23"/>
        <v>503</v>
      </c>
      <c r="F510" s="21">
        <v>70</v>
      </c>
      <c r="G510" s="21">
        <f t="shared" si="22"/>
        <v>1.6666666666666667</v>
      </c>
    </row>
    <row r="511" spans="5:7">
      <c r="E511" s="21">
        <f t="shared" si="23"/>
        <v>504</v>
      </c>
      <c r="F511" s="21">
        <v>145</v>
      </c>
      <c r="G511" s="21">
        <f t="shared" si="22"/>
        <v>3.4523809523809526</v>
      </c>
    </row>
    <row r="512" spans="5:7">
      <c r="E512" s="21">
        <f t="shared" si="23"/>
        <v>505</v>
      </c>
      <c r="F512" s="21">
        <v>37</v>
      </c>
      <c r="G512" s="21">
        <f t="shared" si="22"/>
        <v>0.88095238095238093</v>
      </c>
    </row>
    <row r="513" spans="5:7">
      <c r="E513" s="21">
        <f t="shared" si="23"/>
        <v>506</v>
      </c>
      <c r="F513" s="21">
        <v>89</v>
      </c>
      <c r="G513" s="21">
        <f t="shared" si="22"/>
        <v>2.1190476190476191</v>
      </c>
    </row>
    <row r="514" spans="5:7">
      <c r="E514" s="21">
        <f t="shared" si="23"/>
        <v>507</v>
      </c>
      <c r="F514" s="21">
        <v>123</v>
      </c>
      <c r="G514" s="21">
        <f t="shared" si="22"/>
        <v>2.9285714285714284</v>
      </c>
    </row>
    <row r="515" spans="5:7">
      <c r="E515" s="21">
        <f t="shared" si="23"/>
        <v>508</v>
      </c>
      <c r="F515" s="21">
        <v>61</v>
      </c>
      <c r="G515" s="21">
        <f t="shared" si="22"/>
        <v>1.4523809523809523</v>
      </c>
    </row>
    <row r="516" spans="5:7">
      <c r="E516" s="21">
        <f t="shared" si="23"/>
        <v>509</v>
      </c>
      <c r="F516" s="21">
        <v>108</v>
      </c>
      <c r="G516" s="21">
        <f t="shared" si="22"/>
        <v>2.5714285714285716</v>
      </c>
    </row>
    <row r="517" spans="5:7">
      <c r="E517" s="21">
        <f t="shared" si="23"/>
        <v>510</v>
      </c>
      <c r="F517" s="21">
        <v>124</v>
      </c>
      <c r="G517" s="21">
        <f t="shared" si="22"/>
        <v>2.9523809523809526</v>
      </c>
    </row>
    <row r="518" spans="5:7">
      <c r="E518" s="21">
        <f t="shared" si="23"/>
        <v>511</v>
      </c>
      <c r="F518" s="21">
        <v>116</v>
      </c>
      <c r="G518" s="21">
        <f t="shared" si="22"/>
        <v>2.7619047619047619</v>
      </c>
    </row>
    <row r="519" spans="5:7">
      <c r="E519" s="21">
        <f t="shared" si="23"/>
        <v>512</v>
      </c>
      <c r="F519" s="21">
        <v>101</v>
      </c>
      <c r="G519" s="21">
        <f t="shared" si="22"/>
        <v>2.4047619047619047</v>
      </c>
    </row>
    <row r="520" spans="5:7">
      <c r="E520" s="21">
        <f t="shared" si="23"/>
        <v>513</v>
      </c>
      <c r="F520" s="21">
        <v>112</v>
      </c>
      <c r="G520" s="21">
        <f t="shared" ref="G520:G583" si="24">F520/$E$3</f>
        <v>2.6666666666666665</v>
      </c>
    </row>
    <row r="521" spans="5:7">
      <c r="E521" s="21">
        <f t="shared" ref="E521:E584" si="25">E520+1</f>
        <v>514</v>
      </c>
      <c r="F521" s="21">
        <v>66</v>
      </c>
      <c r="G521" s="21">
        <f t="shared" si="24"/>
        <v>1.5714285714285714</v>
      </c>
    </row>
    <row r="522" spans="5:7">
      <c r="E522" s="21">
        <f t="shared" si="25"/>
        <v>515</v>
      </c>
      <c r="F522" s="21">
        <v>94</v>
      </c>
      <c r="G522" s="21">
        <f t="shared" si="24"/>
        <v>2.2380952380952381</v>
      </c>
    </row>
    <row r="523" spans="5:7">
      <c r="E523" s="21">
        <f t="shared" si="25"/>
        <v>516</v>
      </c>
      <c r="F523" s="21">
        <v>85</v>
      </c>
      <c r="G523" s="21">
        <f t="shared" si="24"/>
        <v>2.0238095238095237</v>
      </c>
    </row>
    <row r="524" spans="5:7">
      <c r="E524" s="21">
        <f t="shared" si="25"/>
        <v>517</v>
      </c>
      <c r="F524" s="21">
        <v>95</v>
      </c>
      <c r="G524" s="21">
        <f t="shared" si="24"/>
        <v>2.2619047619047619</v>
      </c>
    </row>
    <row r="525" spans="5:7">
      <c r="E525" s="21">
        <f t="shared" si="25"/>
        <v>518</v>
      </c>
      <c r="F525" s="21">
        <v>156</v>
      </c>
      <c r="G525" s="21">
        <f t="shared" si="24"/>
        <v>3.7142857142857144</v>
      </c>
    </row>
    <row r="526" spans="5:7">
      <c r="E526" s="21">
        <f t="shared" si="25"/>
        <v>519</v>
      </c>
      <c r="F526" s="21">
        <v>104</v>
      </c>
      <c r="G526" s="21">
        <f t="shared" si="24"/>
        <v>2.4761904761904763</v>
      </c>
    </row>
    <row r="527" spans="5:7">
      <c r="E527" s="21">
        <f t="shared" si="25"/>
        <v>520</v>
      </c>
      <c r="F527" s="21">
        <v>139</v>
      </c>
      <c r="G527" s="21">
        <f t="shared" si="24"/>
        <v>3.3095238095238093</v>
      </c>
    </row>
    <row r="528" spans="5:7">
      <c r="E528" s="21">
        <f t="shared" si="25"/>
        <v>521</v>
      </c>
      <c r="F528" s="21">
        <v>140</v>
      </c>
      <c r="G528" s="21">
        <f t="shared" si="24"/>
        <v>3.3333333333333335</v>
      </c>
    </row>
    <row r="529" spans="5:7">
      <c r="E529" s="21">
        <f t="shared" si="25"/>
        <v>522</v>
      </c>
      <c r="F529" s="21">
        <v>101</v>
      </c>
      <c r="G529" s="21">
        <f t="shared" si="24"/>
        <v>2.4047619047619047</v>
      </c>
    </row>
    <row r="530" spans="5:7">
      <c r="E530" s="21">
        <f t="shared" si="25"/>
        <v>523</v>
      </c>
      <c r="F530" s="21">
        <v>122</v>
      </c>
      <c r="G530" s="21">
        <f t="shared" si="24"/>
        <v>2.9047619047619047</v>
      </c>
    </row>
    <row r="531" spans="5:7">
      <c r="E531" s="21">
        <f t="shared" si="25"/>
        <v>524</v>
      </c>
      <c r="F531" s="21">
        <v>95</v>
      </c>
      <c r="G531" s="21">
        <f t="shared" si="24"/>
        <v>2.2619047619047619</v>
      </c>
    </row>
    <row r="532" spans="5:7">
      <c r="E532" s="21">
        <f t="shared" si="25"/>
        <v>525</v>
      </c>
      <c r="F532" s="21">
        <v>117</v>
      </c>
      <c r="G532" s="21">
        <f t="shared" si="24"/>
        <v>2.7857142857142856</v>
      </c>
    </row>
    <row r="533" spans="5:7">
      <c r="E533" s="21">
        <f t="shared" si="25"/>
        <v>526</v>
      </c>
      <c r="F533" s="21">
        <v>145</v>
      </c>
      <c r="G533" s="21">
        <f t="shared" si="24"/>
        <v>3.4523809523809526</v>
      </c>
    </row>
    <row r="534" spans="5:7">
      <c r="E534" s="21">
        <f t="shared" si="25"/>
        <v>527</v>
      </c>
      <c r="F534" s="21">
        <v>95</v>
      </c>
      <c r="G534" s="21">
        <f t="shared" si="24"/>
        <v>2.2619047619047619</v>
      </c>
    </row>
    <row r="535" spans="5:7">
      <c r="E535" s="21">
        <f t="shared" si="25"/>
        <v>528</v>
      </c>
      <c r="F535" s="21">
        <v>96</v>
      </c>
      <c r="G535" s="21">
        <f t="shared" si="24"/>
        <v>2.2857142857142856</v>
      </c>
    </row>
    <row r="536" spans="5:7">
      <c r="E536" s="21">
        <f t="shared" si="25"/>
        <v>529</v>
      </c>
      <c r="F536" s="21">
        <v>82</v>
      </c>
      <c r="G536" s="21">
        <f t="shared" si="24"/>
        <v>1.9523809523809523</v>
      </c>
    </row>
    <row r="537" spans="5:7">
      <c r="E537" s="21">
        <f t="shared" si="25"/>
        <v>530</v>
      </c>
      <c r="F537" s="21">
        <v>99</v>
      </c>
      <c r="G537" s="21">
        <f t="shared" si="24"/>
        <v>2.3571428571428572</v>
      </c>
    </row>
    <row r="538" spans="5:7">
      <c r="E538" s="21">
        <f t="shared" si="25"/>
        <v>531</v>
      </c>
      <c r="F538" s="21">
        <v>89</v>
      </c>
      <c r="G538" s="21">
        <f t="shared" si="24"/>
        <v>2.1190476190476191</v>
      </c>
    </row>
    <row r="539" spans="5:7">
      <c r="E539" s="21">
        <f t="shared" si="25"/>
        <v>532</v>
      </c>
      <c r="F539" s="21">
        <v>67</v>
      </c>
      <c r="G539" s="21">
        <f t="shared" si="24"/>
        <v>1.5952380952380953</v>
      </c>
    </row>
    <row r="540" spans="5:7">
      <c r="E540" s="21">
        <f t="shared" si="25"/>
        <v>533</v>
      </c>
      <c r="F540" s="21">
        <v>128</v>
      </c>
      <c r="G540" s="21">
        <f t="shared" si="24"/>
        <v>3.0476190476190474</v>
      </c>
    </row>
    <row r="541" spans="5:7">
      <c r="E541" s="21">
        <f t="shared" si="25"/>
        <v>534</v>
      </c>
      <c r="F541" s="21">
        <v>172</v>
      </c>
      <c r="G541" s="21">
        <f t="shared" si="24"/>
        <v>4.0952380952380949</v>
      </c>
    </row>
    <row r="542" spans="5:7">
      <c r="E542" s="21">
        <f t="shared" si="25"/>
        <v>535</v>
      </c>
      <c r="F542" s="21">
        <v>67</v>
      </c>
      <c r="G542" s="21">
        <f t="shared" si="24"/>
        <v>1.5952380952380953</v>
      </c>
    </row>
    <row r="543" spans="5:7">
      <c r="E543" s="21">
        <f t="shared" si="25"/>
        <v>536</v>
      </c>
      <c r="F543" s="21">
        <v>84</v>
      </c>
      <c r="G543" s="21">
        <f t="shared" si="24"/>
        <v>2</v>
      </c>
    </row>
    <row r="544" spans="5:7">
      <c r="E544" s="21">
        <f t="shared" si="25"/>
        <v>537</v>
      </c>
      <c r="F544" s="21">
        <v>57</v>
      </c>
      <c r="G544" s="21">
        <f t="shared" si="24"/>
        <v>1.3571428571428572</v>
      </c>
    </row>
    <row r="545" spans="5:7">
      <c r="E545" s="21">
        <f t="shared" si="25"/>
        <v>538</v>
      </c>
      <c r="F545" s="21">
        <v>140</v>
      </c>
      <c r="G545" s="21">
        <f t="shared" si="24"/>
        <v>3.3333333333333335</v>
      </c>
    </row>
    <row r="546" spans="5:7">
      <c r="E546" s="21">
        <f t="shared" si="25"/>
        <v>539</v>
      </c>
      <c r="F546" s="21">
        <v>133</v>
      </c>
      <c r="G546" s="21">
        <f t="shared" si="24"/>
        <v>3.1666666666666665</v>
      </c>
    </row>
    <row r="547" spans="5:7">
      <c r="E547" s="21">
        <f t="shared" si="25"/>
        <v>540</v>
      </c>
      <c r="F547" s="21">
        <v>104</v>
      </c>
      <c r="G547" s="21">
        <f t="shared" si="24"/>
        <v>2.4761904761904763</v>
      </c>
    </row>
    <row r="548" spans="5:7">
      <c r="E548" s="21">
        <f t="shared" si="25"/>
        <v>541</v>
      </c>
      <c r="F548" s="21">
        <v>127</v>
      </c>
      <c r="G548" s="21">
        <f t="shared" si="24"/>
        <v>3.0238095238095237</v>
      </c>
    </row>
    <row r="549" spans="5:7">
      <c r="E549" s="21">
        <f t="shared" si="25"/>
        <v>542</v>
      </c>
      <c r="F549" s="21">
        <v>107</v>
      </c>
      <c r="G549" s="21">
        <f t="shared" si="24"/>
        <v>2.5476190476190474</v>
      </c>
    </row>
    <row r="550" spans="5:7">
      <c r="E550" s="21">
        <f t="shared" si="25"/>
        <v>543</v>
      </c>
      <c r="F550" s="21">
        <v>92</v>
      </c>
      <c r="G550" s="21">
        <f t="shared" si="24"/>
        <v>2.1904761904761907</v>
      </c>
    </row>
    <row r="551" spans="5:7">
      <c r="E551" s="21">
        <f t="shared" si="25"/>
        <v>544</v>
      </c>
      <c r="F551" s="21">
        <v>80</v>
      </c>
      <c r="G551" s="21">
        <f t="shared" si="24"/>
        <v>1.9047619047619047</v>
      </c>
    </row>
    <row r="552" spans="5:7">
      <c r="E552" s="21">
        <f t="shared" si="25"/>
        <v>545</v>
      </c>
      <c r="F552" s="21">
        <v>158</v>
      </c>
      <c r="G552" s="21">
        <f t="shared" si="24"/>
        <v>3.7619047619047619</v>
      </c>
    </row>
    <row r="553" spans="5:7">
      <c r="E553" s="21">
        <f t="shared" si="25"/>
        <v>546</v>
      </c>
      <c r="F553" s="21">
        <v>113</v>
      </c>
      <c r="G553" s="21">
        <f t="shared" si="24"/>
        <v>2.6904761904761907</v>
      </c>
    </row>
    <row r="554" spans="5:7">
      <c r="E554" s="21">
        <f t="shared" si="25"/>
        <v>547</v>
      </c>
      <c r="F554" s="21">
        <v>119</v>
      </c>
      <c r="G554" s="21">
        <f t="shared" si="24"/>
        <v>2.8333333333333335</v>
      </c>
    </row>
    <row r="555" spans="5:7">
      <c r="E555" s="21">
        <f t="shared" si="25"/>
        <v>548</v>
      </c>
      <c r="F555" s="21">
        <v>104</v>
      </c>
      <c r="G555" s="21">
        <f t="shared" si="24"/>
        <v>2.4761904761904763</v>
      </c>
    </row>
    <row r="556" spans="5:7">
      <c r="E556" s="21">
        <f t="shared" si="25"/>
        <v>549</v>
      </c>
      <c r="F556" s="21">
        <v>121</v>
      </c>
      <c r="G556" s="21">
        <f t="shared" si="24"/>
        <v>2.8809523809523809</v>
      </c>
    </row>
    <row r="557" spans="5:7">
      <c r="E557" s="21">
        <f t="shared" si="25"/>
        <v>550</v>
      </c>
      <c r="F557" s="21">
        <v>128</v>
      </c>
      <c r="G557" s="21">
        <f t="shared" si="24"/>
        <v>3.0476190476190474</v>
      </c>
    </row>
    <row r="558" spans="5:7">
      <c r="E558" s="21">
        <f t="shared" si="25"/>
        <v>551</v>
      </c>
      <c r="F558" s="21">
        <v>39</v>
      </c>
      <c r="G558" s="21">
        <f t="shared" si="24"/>
        <v>0.9285714285714286</v>
      </c>
    </row>
    <row r="559" spans="5:7">
      <c r="E559" s="21">
        <f t="shared" si="25"/>
        <v>552</v>
      </c>
      <c r="F559" s="21">
        <v>70</v>
      </c>
      <c r="G559" s="21">
        <f t="shared" si="24"/>
        <v>1.6666666666666667</v>
      </c>
    </row>
    <row r="560" spans="5:7">
      <c r="E560" s="21">
        <f t="shared" si="25"/>
        <v>553</v>
      </c>
      <c r="F560" s="21">
        <v>111</v>
      </c>
      <c r="G560" s="21">
        <f t="shared" si="24"/>
        <v>2.6428571428571428</v>
      </c>
    </row>
    <row r="561" spans="5:7">
      <c r="E561" s="21">
        <f t="shared" si="25"/>
        <v>554</v>
      </c>
      <c r="F561" s="21">
        <v>83</v>
      </c>
      <c r="G561" s="21">
        <f t="shared" si="24"/>
        <v>1.9761904761904763</v>
      </c>
    </row>
    <row r="562" spans="5:7">
      <c r="E562" s="21">
        <f t="shared" si="25"/>
        <v>555</v>
      </c>
      <c r="F562" s="21">
        <v>101</v>
      </c>
      <c r="G562" s="21">
        <f t="shared" si="24"/>
        <v>2.4047619047619047</v>
      </c>
    </row>
    <row r="563" spans="5:7">
      <c r="E563" s="21">
        <f t="shared" si="25"/>
        <v>556</v>
      </c>
      <c r="F563" s="21">
        <v>102</v>
      </c>
      <c r="G563" s="21">
        <f t="shared" si="24"/>
        <v>2.4285714285714284</v>
      </c>
    </row>
    <row r="564" spans="5:7">
      <c r="E564" s="21">
        <f t="shared" si="25"/>
        <v>557</v>
      </c>
      <c r="F564" s="21">
        <v>102</v>
      </c>
      <c r="G564" s="21">
        <f t="shared" si="24"/>
        <v>2.4285714285714284</v>
      </c>
    </row>
    <row r="565" spans="5:7">
      <c r="E565" s="21">
        <f t="shared" si="25"/>
        <v>558</v>
      </c>
      <c r="F565" s="21">
        <v>114</v>
      </c>
      <c r="G565" s="21">
        <f t="shared" si="24"/>
        <v>2.7142857142857144</v>
      </c>
    </row>
    <row r="566" spans="5:7">
      <c r="E566" s="21">
        <f t="shared" si="25"/>
        <v>559</v>
      </c>
      <c r="F566" s="21">
        <v>91</v>
      </c>
      <c r="G566" s="21">
        <f t="shared" si="24"/>
        <v>2.1666666666666665</v>
      </c>
    </row>
    <row r="567" spans="5:7">
      <c r="E567" s="21">
        <f t="shared" si="25"/>
        <v>560</v>
      </c>
      <c r="F567" s="21">
        <v>113</v>
      </c>
      <c r="G567" s="21">
        <f t="shared" si="24"/>
        <v>2.6904761904761907</v>
      </c>
    </row>
    <row r="568" spans="5:7">
      <c r="E568" s="21">
        <f t="shared" si="25"/>
        <v>561</v>
      </c>
      <c r="F568" s="21">
        <v>81</v>
      </c>
      <c r="G568" s="21">
        <f t="shared" si="24"/>
        <v>1.9285714285714286</v>
      </c>
    </row>
    <row r="569" spans="5:7">
      <c r="E569" s="21">
        <f t="shared" si="25"/>
        <v>562</v>
      </c>
      <c r="F569" s="21">
        <v>107</v>
      </c>
      <c r="G569" s="21">
        <f t="shared" si="24"/>
        <v>2.5476190476190474</v>
      </c>
    </row>
    <row r="570" spans="5:7">
      <c r="E570" s="21">
        <f t="shared" si="25"/>
        <v>563</v>
      </c>
      <c r="F570" s="21">
        <v>67</v>
      </c>
      <c r="G570" s="21">
        <f t="shared" si="24"/>
        <v>1.5952380952380953</v>
      </c>
    </row>
    <row r="571" spans="5:7">
      <c r="E571" s="21">
        <f t="shared" si="25"/>
        <v>564</v>
      </c>
      <c r="F571" s="21">
        <v>115</v>
      </c>
      <c r="G571" s="21">
        <f t="shared" si="24"/>
        <v>2.7380952380952381</v>
      </c>
    </row>
    <row r="572" spans="5:7">
      <c r="E572" s="21">
        <f t="shared" si="25"/>
        <v>565</v>
      </c>
      <c r="F572" s="21">
        <v>83</v>
      </c>
      <c r="G572" s="21">
        <f t="shared" si="24"/>
        <v>1.9761904761904763</v>
      </c>
    </row>
    <row r="573" spans="5:7">
      <c r="E573" s="21">
        <f t="shared" si="25"/>
        <v>566</v>
      </c>
      <c r="F573" s="21">
        <v>51</v>
      </c>
      <c r="G573" s="21">
        <f t="shared" si="24"/>
        <v>1.2142857142857142</v>
      </c>
    </row>
    <row r="574" spans="5:7">
      <c r="E574" s="21">
        <f t="shared" si="25"/>
        <v>567</v>
      </c>
      <c r="F574" s="21">
        <v>132</v>
      </c>
      <c r="G574" s="21">
        <f t="shared" si="24"/>
        <v>3.1428571428571428</v>
      </c>
    </row>
    <row r="575" spans="5:7">
      <c r="E575" s="21">
        <f t="shared" si="25"/>
        <v>568</v>
      </c>
      <c r="F575" s="21">
        <v>91</v>
      </c>
      <c r="G575" s="21">
        <f t="shared" si="24"/>
        <v>2.1666666666666665</v>
      </c>
    </row>
    <row r="576" spans="5:7">
      <c r="E576" s="21">
        <f t="shared" si="25"/>
        <v>569</v>
      </c>
      <c r="F576" s="21">
        <v>112</v>
      </c>
      <c r="G576" s="21">
        <f t="shared" si="24"/>
        <v>2.6666666666666665</v>
      </c>
    </row>
    <row r="577" spans="5:7">
      <c r="E577" s="21">
        <f t="shared" si="25"/>
        <v>570</v>
      </c>
      <c r="F577" s="21">
        <v>100</v>
      </c>
      <c r="G577" s="21">
        <f t="shared" si="24"/>
        <v>2.3809523809523809</v>
      </c>
    </row>
    <row r="578" spans="5:7">
      <c r="E578" s="21">
        <f t="shared" si="25"/>
        <v>571</v>
      </c>
      <c r="F578" s="21">
        <v>64</v>
      </c>
      <c r="G578" s="21">
        <f t="shared" si="24"/>
        <v>1.5238095238095237</v>
      </c>
    </row>
    <row r="579" spans="5:7">
      <c r="E579" s="21">
        <f t="shared" si="25"/>
        <v>572</v>
      </c>
      <c r="F579" s="21">
        <v>74</v>
      </c>
      <c r="G579" s="21">
        <f t="shared" si="24"/>
        <v>1.7619047619047619</v>
      </c>
    </row>
    <row r="580" spans="5:7">
      <c r="E580" s="21">
        <f t="shared" si="25"/>
        <v>573</v>
      </c>
      <c r="F580" s="21">
        <v>91</v>
      </c>
      <c r="G580" s="21">
        <f t="shared" si="24"/>
        <v>2.1666666666666665</v>
      </c>
    </row>
    <row r="581" spans="5:7">
      <c r="E581" s="21">
        <f t="shared" si="25"/>
        <v>574</v>
      </c>
      <c r="F581" s="21">
        <v>129</v>
      </c>
      <c r="G581" s="21">
        <f t="shared" si="24"/>
        <v>3.0714285714285716</v>
      </c>
    </row>
    <row r="582" spans="5:7">
      <c r="E582" s="21">
        <f t="shared" si="25"/>
        <v>575</v>
      </c>
      <c r="F582" s="21">
        <v>131</v>
      </c>
      <c r="G582" s="21">
        <f t="shared" si="24"/>
        <v>3.1190476190476191</v>
      </c>
    </row>
    <row r="583" spans="5:7">
      <c r="E583" s="21">
        <f t="shared" si="25"/>
        <v>576</v>
      </c>
      <c r="F583" s="21">
        <v>152</v>
      </c>
      <c r="G583" s="21">
        <f t="shared" si="24"/>
        <v>3.6190476190476191</v>
      </c>
    </row>
    <row r="584" spans="5:7">
      <c r="E584" s="21">
        <f t="shared" si="25"/>
        <v>577</v>
      </c>
      <c r="F584" s="21">
        <v>79</v>
      </c>
      <c r="G584" s="21">
        <f t="shared" ref="G584:G647" si="26">F584/$E$3</f>
        <v>1.8809523809523809</v>
      </c>
    </row>
    <row r="585" spans="5:7">
      <c r="E585" s="21">
        <f t="shared" ref="E585:E648" si="27">E584+1</f>
        <v>578</v>
      </c>
      <c r="F585" s="21">
        <v>113</v>
      </c>
      <c r="G585" s="21">
        <f t="shared" si="26"/>
        <v>2.6904761904761907</v>
      </c>
    </row>
    <row r="586" spans="5:7">
      <c r="E586" s="21">
        <f t="shared" si="27"/>
        <v>579</v>
      </c>
      <c r="F586" s="21">
        <v>129</v>
      </c>
      <c r="G586" s="21">
        <f t="shared" si="26"/>
        <v>3.0714285714285716</v>
      </c>
    </row>
    <row r="587" spans="5:7">
      <c r="E587" s="21">
        <f t="shared" si="27"/>
        <v>580</v>
      </c>
      <c r="F587" s="21">
        <v>66</v>
      </c>
      <c r="G587" s="21">
        <f t="shared" si="26"/>
        <v>1.5714285714285714</v>
      </c>
    </row>
    <row r="588" spans="5:7">
      <c r="E588" s="21">
        <f t="shared" si="27"/>
        <v>581</v>
      </c>
      <c r="F588" s="21">
        <v>96</v>
      </c>
      <c r="G588" s="21">
        <f t="shared" si="26"/>
        <v>2.2857142857142856</v>
      </c>
    </row>
    <row r="589" spans="5:7">
      <c r="E589" s="21">
        <f t="shared" si="27"/>
        <v>582</v>
      </c>
      <c r="F589" s="21">
        <v>48</v>
      </c>
      <c r="G589" s="21">
        <f t="shared" si="26"/>
        <v>1.1428571428571428</v>
      </c>
    </row>
    <row r="590" spans="5:7">
      <c r="E590" s="21">
        <f t="shared" si="27"/>
        <v>583</v>
      </c>
      <c r="F590" s="21">
        <v>166</v>
      </c>
      <c r="G590" s="21">
        <f t="shared" si="26"/>
        <v>3.9523809523809526</v>
      </c>
    </row>
    <row r="591" spans="5:7">
      <c r="E591" s="21">
        <f t="shared" si="27"/>
        <v>584</v>
      </c>
      <c r="F591" s="21">
        <v>133</v>
      </c>
      <c r="G591" s="21">
        <f t="shared" si="26"/>
        <v>3.1666666666666665</v>
      </c>
    </row>
    <row r="592" spans="5:7">
      <c r="E592" s="21">
        <f t="shared" si="27"/>
        <v>585</v>
      </c>
      <c r="F592" s="21">
        <v>135</v>
      </c>
      <c r="G592" s="21">
        <f t="shared" si="26"/>
        <v>3.2142857142857144</v>
      </c>
    </row>
    <row r="593" spans="5:7">
      <c r="E593" s="21">
        <f t="shared" si="27"/>
        <v>586</v>
      </c>
      <c r="F593" s="21">
        <v>61</v>
      </c>
      <c r="G593" s="21">
        <f t="shared" si="26"/>
        <v>1.4523809523809523</v>
      </c>
    </row>
    <row r="594" spans="5:7">
      <c r="E594" s="21">
        <f t="shared" si="27"/>
        <v>587</v>
      </c>
      <c r="F594" s="21">
        <v>72</v>
      </c>
      <c r="G594" s="21">
        <f t="shared" si="26"/>
        <v>1.7142857142857142</v>
      </c>
    </row>
    <row r="595" spans="5:7">
      <c r="E595" s="21">
        <f t="shared" si="27"/>
        <v>588</v>
      </c>
      <c r="F595" s="21">
        <v>123</v>
      </c>
      <c r="G595" s="21">
        <f t="shared" si="26"/>
        <v>2.9285714285714284</v>
      </c>
    </row>
    <row r="596" spans="5:7">
      <c r="E596" s="21">
        <f t="shared" si="27"/>
        <v>589</v>
      </c>
      <c r="F596" s="21">
        <v>63</v>
      </c>
      <c r="G596" s="21">
        <f t="shared" si="26"/>
        <v>1.5</v>
      </c>
    </row>
    <row r="597" spans="5:7">
      <c r="E597" s="21">
        <f t="shared" si="27"/>
        <v>590</v>
      </c>
      <c r="F597" s="21">
        <v>109</v>
      </c>
      <c r="G597" s="21">
        <f t="shared" si="26"/>
        <v>2.5952380952380953</v>
      </c>
    </row>
    <row r="598" spans="5:7">
      <c r="E598" s="21">
        <f t="shared" si="27"/>
        <v>591</v>
      </c>
      <c r="F598" s="21">
        <v>69</v>
      </c>
      <c r="G598" s="21">
        <f t="shared" si="26"/>
        <v>1.6428571428571428</v>
      </c>
    </row>
    <row r="599" spans="5:7">
      <c r="E599" s="21">
        <f t="shared" si="27"/>
        <v>592</v>
      </c>
      <c r="F599" s="21">
        <v>162</v>
      </c>
      <c r="G599" s="21">
        <f t="shared" si="26"/>
        <v>3.8571428571428572</v>
      </c>
    </row>
    <row r="600" spans="5:7">
      <c r="E600" s="21">
        <f t="shared" si="27"/>
        <v>593</v>
      </c>
      <c r="F600" s="21">
        <v>134</v>
      </c>
      <c r="G600" s="21">
        <f t="shared" si="26"/>
        <v>3.1904761904761907</v>
      </c>
    </row>
    <row r="601" spans="5:7">
      <c r="E601" s="21">
        <f t="shared" si="27"/>
        <v>594</v>
      </c>
      <c r="F601" s="21">
        <v>192</v>
      </c>
      <c r="G601" s="21">
        <f t="shared" si="26"/>
        <v>4.5714285714285712</v>
      </c>
    </row>
    <row r="602" spans="5:7">
      <c r="E602" s="21">
        <f t="shared" si="27"/>
        <v>595</v>
      </c>
      <c r="F602" s="21">
        <v>148</v>
      </c>
      <c r="G602" s="21">
        <f t="shared" si="26"/>
        <v>3.5238095238095237</v>
      </c>
    </row>
    <row r="603" spans="5:7">
      <c r="E603" s="21">
        <f t="shared" si="27"/>
        <v>596</v>
      </c>
      <c r="F603" s="21">
        <v>99</v>
      </c>
      <c r="G603" s="21">
        <f t="shared" si="26"/>
        <v>2.3571428571428572</v>
      </c>
    </row>
    <row r="604" spans="5:7">
      <c r="E604" s="21">
        <f t="shared" si="27"/>
        <v>597</v>
      </c>
      <c r="F604" s="21">
        <v>94</v>
      </c>
      <c r="G604" s="21">
        <f t="shared" si="26"/>
        <v>2.2380952380952381</v>
      </c>
    </row>
    <row r="605" spans="5:7">
      <c r="E605" s="21">
        <f t="shared" si="27"/>
        <v>598</v>
      </c>
      <c r="F605" s="21">
        <v>101</v>
      </c>
      <c r="G605" s="21">
        <f t="shared" si="26"/>
        <v>2.4047619047619047</v>
      </c>
    </row>
    <row r="606" spans="5:7">
      <c r="E606" s="21">
        <f t="shared" si="27"/>
        <v>599</v>
      </c>
      <c r="F606" s="21">
        <v>93</v>
      </c>
      <c r="G606" s="21">
        <f t="shared" si="26"/>
        <v>2.2142857142857144</v>
      </c>
    </row>
    <row r="607" spans="5:7">
      <c r="E607" s="21">
        <f t="shared" si="27"/>
        <v>600</v>
      </c>
      <c r="F607" s="21">
        <v>91</v>
      </c>
      <c r="G607" s="21">
        <f t="shared" si="26"/>
        <v>2.1666666666666665</v>
      </c>
    </row>
    <row r="608" spans="5:7">
      <c r="E608" s="21">
        <f t="shared" si="27"/>
        <v>601</v>
      </c>
      <c r="F608" s="21">
        <v>87</v>
      </c>
      <c r="G608" s="21">
        <f t="shared" si="26"/>
        <v>2.0714285714285716</v>
      </c>
    </row>
    <row r="609" spans="5:7">
      <c r="E609" s="21">
        <f t="shared" si="27"/>
        <v>602</v>
      </c>
      <c r="F609" s="21">
        <v>101</v>
      </c>
      <c r="G609" s="21">
        <f t="shared" si="26"/>
        <v>2.4047619047619047</v>
      </c>
    </row>
    <row r="610" spans="5:7">
      <c r="E610" s="21">
        <f t="shared" si="27"/>
        <v>603</v>
      </c>
      <c r="F610" s="21">
        <v>58</v>
      </c>
      <c r="G610" s="21">
        <f t="shared" si="26"/>
        <v>1.3809523809523809</v>
      </c>
    </row>
    <row r="611" spans="5:7">
      <c r="E611" s="21">
        <f t="shared" si="27"/>
        <v>604</v>
      </c>
      <c r="F611" s="21">
        <v>92</v>
      </c>
      <c r="G611" s="21">
        <f t="shared" si="26"/>
        <v>2.1904761904761907</v>
      </c>
    </row>
    <row r="612" spans="5:7">
      <c r="E612" s="21">
        <f t="shared" si="27"/>
        <v>605</v>
      </c>
      <c r="F612" s="21">
        <v>102</v>
      </c>
      <c r="G612" s="21">
        <f t="shared" si="26"/>
        <v>2.4285714285714284</v>
      </c>
    </row>
    <row r="613" spans="5:7">
      <c r="E613" s="21">
        <f t="shared" si="27"/>
        <v>606</v>
      </c>
      <c r="F613" s="21">
        <v>48</v>
      </c>
      <c r="G613" s="21">
        <f t="shared" si="26"/>
        <v>1.1428571428571428</v>
      </c>
    </row>
    <row r="614" spans="5:7">
      <c r="E614" s="21">
        <f t="shared" si="27"/>
        <v>607</v>
      </c>
      <c r="F614" s="21">
        <v>85</v>
      </c>
      <c r="G614" s="21">
        <f t="shared" si="26"/>
        <v>2.0238095238095237</v>
      </c>
    </row>
    <row r="615" spans="5:7">
      <c r="E615" s="21">
        <f t="shared" si="27"/>
        <v>608</v>
      </c>
      <c r="F615" s="21">
        <v>88</v>
      </c>
      <c r="G615" s="21">
        <f t="shared" si="26"/>
        <v>2.0952380952380953</v>
      </c>
    </row>
    <row r="616" spans="5:7">
      <c r="E616" s="21">
        <f t="shared" si="27"/>
        <v>609</v>
      </c>
      <c r="F616" s="21">
        <v>68</v>
      </c>
      <c r="G616" s="21">
        <f t="shared" si="26"/>
        <v>1.6190476190476191</v>
      </c>
    </row>
    <row r="617" spans="5:7">
      <c r="E617" s="21">
        <f t="shared" si="27"/>
        <v>610</v>
      </c>
      <c r="F617" s="21">
        <v>75</v>
      </c>
      <c r="G617" s="21">
        <f t="shared" si="26"/>
        <v>1.7857142857142858</v>
      </c>
    </row>
    <row r="618" spans="5:7">
      <c r="E618" s="21">
        <f t="shared" si="27"/>
        <v>611</v>
      </c>
      <c r="F618" s="21">
        <v>144</v>
      </c>
      <c r="G618" s="21">
        <f t="shared" si="26"/>
        <v>3.4285714285714284</v>
      </c>
    </row>
    <row r="619" spans="5:7">
      <c r="E619" s="21">
        <f t="shared" si="27"/>
        <v>612</v>
      </c>
      <c r="F619" s="21">
        <v>108</v>
      </c>
      <c r="G619" s="21">
        <f t="shared" si="26"/>
        <v>2.5714285714285716</v>
      </c>
    </row>
    <row r="620" spans="5:7">
      <c r="E620" s="21">
        <f t="shared" si="27"/>
        <v>613</v>
      </c>
      <c r="F620" s="21">
        <v>100</v>
      </c>
      <c r="G620" s="21">
        <f t="shared" si="26"/>
        <v>2.3809523809523809</v>
      </c>
    </row>
    <row r="621" spans="5:7">
      <c r="E621" s="21">
        <f t="shared" si="27"/>
        <v>614</v>
      </c>
      <c r="F621" s="21">
        <v>176</v>
      </c>
      <c r="G621" s="21">
        <f t="shared" si="26"/>
        <v>4.1904761904761907</v>
      </c>
    </row>
    <row r="622" spans="5:7">
      <c r="E622" s="21">
        <f t="shared" si="27"/>
        <v>615</v>
      </c>
      <c r="F622" s="21">
        <v>138</v>
      </c>
      <c r="G622" s="21">
        <f t="shared" si="26"/>
        <v>3.2857142857142856</v>
      </c>
    </row>
    <row r="623" spans="5:7">
      <c r="E623" s="21">
        <f t="shared" si="27"/>
        <v>616</v>
      </c>
      <c r="F623" s="21">
        <v>136</v>
      </c>
      <c r="G623" s="21">
        <f t="shared" si="26"/>
        <v>3.2380952380952381</v>
      </c>
    </row>
    <row r="624" spans="5:7">
      <c r="E624" s="21">
        <f t="shared" si="27"/>
        <v>617</v>
      </c>
      <c r="F624" s="21">
        <v>98</v>
      </c>
      <c r="G624" s="21">
        <f t="shared" si="26"/>
        <v>2.3333333333333335</v>
      </c>
    </row>
    <row r="625" spans="5:7">
      <c r="E625" s="21">
        <f t="shared" si="27"/>
        <v>618</v>
      </c>
      <c r="F625" s="21">
        <v>85</v>
      </c>
      <c r="G625" s="21">
        <f t="shared" si="26"/>
        <v>2.0238095238095237</v>
      </c>
    </row>
    <row r="626" spans="5:7">
      <c r="E626" s="21">
        <f t="shared" si="27"/>
        <v>619</v>
      </c>
      <c r="F626" s="21">
        <v>55</v>
      </c>
      <c r="G626" s="21">
        <f t="shared" si="26"/>
        <v>1.3095238095238095</v>
      </c>
    </row>
    <row r="627" spans="5:7">
      <c r="E627" s="21">
        <f t="shared" si="27"/>
        <v>620</v>
      </c>
      <c r="F627" s="21">
        <v>120</v>
      </c>
      <c r="G627" s="21">
        <f t="shared" si="26"/>
        <v>2.8571428571428572</v>
      </c>
    </row>
    <row r="628" spans="5:7">
      <c r="E628" s="21">
        <f t="shared" si="27"/>
        <v>621</v>
      </c>
      <c r="F628" s="21">
        <v>161</v>
      </c>
      <c r="G628" s="21">
        <f t="shared" si="26"/>
        <v>3.8333333333333335</v>
      </c>
    </row>
    <row r="629" spans="5:7">
      <c r="E629" s="21">
        <f t="shared" si="27"/>
        <v>622</v>
      </c>
      <c r="F629" s="21">
        <v>95</v>
      </c>
      <c r="G629" s="21">
        <f t="shared" si="26"/>
        <v>2.2619047619047619</v>
      </c>
    </row>
    <row r="630" spans="5:7">
      <c r="E630" s="21">
        <f t="shared" si="27"/>
        <v>623</v>
      </c>
      <c r="F630" s="21">
        <v>92</v>
      </c>
      <c r="G630" s="21">
        <f t="shared" si="26"/>
        <v>2.1904761904761907</v>
      </c>
    </row>
    <row r="631" spans="5:7">
      <c r="E631" s="21">
        <f t="shared" si="27"/>
        <v>624</v>
      </c>
      <c r="F631" s="21">
        <v>109</v>
      </c>
      <c r="G631" s="21">
        <f t="shared" si="26"/>
        <v>2.5952380952380953</v>
      </c>
    </row>
    <row r="632" spans="5:7">
      <c r="E632" s="21">
        <f t="shared" si="27"/>
        <v>625</v>
      </c>
      <c r="F632" s="21">
        <v>141</v>
      </c>
      <c r="G632" s="21">
        <f t="shared" si="26"/>
        <v>3.3571428571428572</v>
      </c>
    </row>
    <row r="633" spans="5:7">
      <c r="E633" s="21">
        <f t="shared" si="27"/>
        <v>626</v>
      </c>
      <c r="F633" s="21">
        <v>112</v>
      </c>
      <c r="G633" s="21">
        <f t="shared" si="26"/>
        <v>2.6666666666666665</v>
      </c>
    </row>
    <row r="634" spans="5:7">
      <c r="E634" s="21">
        <f t="shared" si="27"/>
        <v>627</v>
      </c>
      <c r="F634" s="21">
        <v>65</v>
      </c>
      <c r="G634" s="21">
        <f t="shared" si="26"/>
        <v>1.5476190476190477</v>
      </c>
    </row>
    <row r="635" spans="5:7">
      <c r="E635" s="21">
        <f t="shared" si="27"/>
        <v>628</v>
      </c>
      <c r="F635" s="21">
        <v>142</v>
      </c>
      <c r="G635" s="21">
        <f t="shared" si="26"/>
        <v>3.3809523809523809</v>
      </c>
    </row>
    <row r="636" spans="5:7">
      <c r="E636" s="21">
        <f t="shared" si="27"/>
        <v>629</v>
      </c>
      <c r="F636" s="21">
        <v>117</v>
      </c>
      <c r="G636" s="21">
        <f t="shared" si="26"/>
        <v>2.7857142857142856</v>
      </c>
    </row>
    <row r="637" spans="5:7">
      <c r="E637" s="21">
        <f t="shared" si="27"/>
        <v>630</v>
      </c>
      <c r="F637" s="21">
        <v>167</v>
      </c>
      <c r="G637" s="21">
        <f t="shared" si="26"/>
        <v>3.9761904761904763</v>
      </c>
    </row>
    <row r="638" spans="5:7">
      <c r="E638" s="21">
        <f t="shared" si="27"/>
        <v>631</v>
      </c>
      <c r="F638" s="21">
        <v>172</v>
      </c>
      <c r="G638" s="21">
        <f t="shared" si="26"/>
        <v>4.0952380952380949</v>
      </c>
    </row>
    <row r="639" spans="5:7">
      <c r="E639" s="21">
        <f t="shared" si="27"/>
        <v>632</v>
      </c>
      <c r="F639" s="21">
        <v>233</v>
      </c>
      <c r="G639" s="21">
        <f t="shared" si="26"/>
        <v>5.5476190476190474</v>
      </c>
    </row>
    <row r="640" spans="5:7">
      <c r="E640" s="21">
        <f t="shared" si="27"/>
        <v>633</v>
      </c>
      <c r="F640" s="21">
        <v>77</v>
      </c>
      <c r="G640" s="21">
        <f t="shared" si="26"/>
        <v>1.8333333333333333</v>
      </c>
    </row>
    <row r="641" spans="5:7">
      <c r="E641" s="21">
        <f t="shared" si="27"/>
        <v>634</v>
      </c>
      <c r="F641" s="21">
        <v>138</v>
      </c>
      <c r="G641" s="21">
        <f t="shared" si="26"/>
        <v>3.2857142857142856</v>
      </c>
    </row>
    <row r="642" spans="5:7">
      <c r="E642" s="21">
        <f t="shared" si="27"/>
        <v>635</v>
      </c>
      <c r="F642" s="21">
        <v>121</v>
      </c>
      <c r="G642" s="21">
        <f t="shared" si="26"/>
        <v>2.8809523809523809</v>
      </c>
    </row>
    <row r="643" spans="5:7">
      <c r="E643" s="21">
        <f t="shared" si="27"/>
        <v>636</v>
      </c>
      <c r="F643" s="21">
        <v>83</v>
      </c>
      <c r="G643" s="21">
        <f t="shared" si="26"/>
        <v>1.9761904761904763</v>
      </c>
    </row>
    <row r="644" spans="5:7">
      <c r="E644" s="21">
        <f t="shared" si="27"/>
        <v>637</v>
      </c>
      <c r="F644" s="21">
        <v>84</v>
      </c>
      <c r="G644" s="21">
        <f t="shared" si="26"/>
        <v>2</v>
      </c>
    </row>
    <row r="645" spans="5:7">
      <c r="E645" s="21">
        <f t="shared" si="27"/>
        <v>638</v>
      </c>
      <c r="F645" s="21">
        <v>93</v>
      </c>
      <c r="G645" s="21">
        <f t="shared" si="26"/>
        <v>2.2142857142857144</v>
      </c>
    </row>
    <row r="646" spans="5:7">
      <c r="E646" s="21">
        <f t="shared" si="27"/>
        <v>639</v>
      </c>
      <c r="F646" s="21">
        <v>90</v>
      </c>
      <c r="G646" s="21">
        <f t="shared" si="26"/>
        <v>2.1428571428571428</v>
      </c>
    </row>
    <row r="647" spans="5:7">
      <c r="E647" s="21">
        <f t="shared" si="27"/>
        <v>640</v>
      </c>
      <c r="F647" s="21">
        <v>77</v>
      </c>
      <c r="G647" s="21">
        <f t="shared" si="26"/>
        <v>1.8333333333333333</v>
      </c>
    </row>
    <row r="648" spans="5:7">
      <c r="E648" s="21">
        <f t="shared" si="27"/>
        <v>641</v>
      </c>
      <c r="F648" s="21">
        <v>94</v>
      </c>
      <c r="G648" s="21">
        <f t="shared" ref="G648:G711" si="28">F648/$E$3</f>
        <v>2.2380952380952381</v>
      </c>
    </row>
    <row r="649" spans="5:7">
      <c r="E649" s="21">
        <f t="shared" ref="E649:E712" si="29">E648+1</f>
        <v>642</v>
      </c>
      <c r="F649" s="21">
        <v>102</v>
      </c>
      <c r="G649" s="21">
        <f t="shared" si="28"/>
        <v>2.4285714285714284</v>
      </c>
    </row>
    <row r="650" spans="5:7">
      <c r="E650" s="21">
        <f t="shared" si="29"/>
        <v>643</v>
      </c>
      <c r="F650" s="21">
        <v>82</v>
      </c>
      <c r="G650" s="21">
        <f t="shared" si="28"/>
        <v>1.9523809523809523</v>
      </c>
    </row>
    <row r="651" spans="5:7">
      <c r="E651" s="21">
        <f t="shared" si="29"/>
        <v>644</v>
      </c>
      <c r="F651" s="21">
        <v>96</v>
      </c>
      <c r="G651" s="21">
        <f t="shared" si="28"/>
        <v>2.2857142857142856</v>
      </c>
    </row>
    <row r="652" spans="5:7">
      <c r="E652" s="21">
        <f t="shared" si="29"/>
        <v>645</v>
      </c>
      <c r="F652" s="21">
        <v>85</v>
      </c>
      <c r="G652" s="21">
        <f t="shared" si="28"/>
        <v>2.0238095238095237</v>
      </c>
    </row>
    <row r="653" spans="5:7">
      <c r="E653" s="21">
        <f t="shared" si="29"/>
        <v>646</v>
      </c>
      <c r="F653" s="21">
        <v>95</v>
      </c>
      <c r="G653" s="21">
        <f t="shared" si="28"/>
        <v>2.2619047619047619</v>
      </c>
    </row>
    <row r="654" spans="5:7">
      <c r="E654" s="21">
        <f t="shared" si="29"/>
        <v>647</v>
      </c>
      <c r="F654" s="21">
        <v>83</v>
      </c>
      <c r="G654" s="21">
        <f t="shared" si="28"/>
        <v>1.9761904761904763</v>
      </c>
    </row>
    <row r="655" spans="5:7">
      <c r="E655" s="21">
        <f t="shared" si="29"/>
        <v>648</v>
      </c>
      <c r="F655" s="21">
        <v>79</v>
      </c>
      <c r="G655" s="21">
        <f t="shared" si="28"/>
        <v>1.8809523809523809</v>
      </c>
    </row>
    <row r="656" spans="5:7">
      <c r="E656" s="21">
        <f t="shared" si="29"/>
        <v>649</v>
      </c>
      <c r="F656" s="21">
        <v>109</v>
      </c>
      <c r="G656" s="21">
        <f t="shared" si="28"/>
        <v>2.5952380952380953</v>
      </c>
    </row>
    <row r="657" spans="5:7">
      <c r="E657" s="21">
        <f t="shared" si="29"/>
        <v>650</v>
      </c>
      <c r="F657" s="21">
        <v>128</v>
      </c>
      <c r="G657" s="21">
        <f t="shared" si="28"/>
        <v>3.0476190476190474</v>
      </c>
    </row>
    <row r="658" spans="5:7">
      <c r="E658" s="21">
        <f t="shared" si="29"/>
        <v>651</v>
      </c>
      <c r="F658" s="21">
        <v>74</v>
      </c>
      <c r="G658" s="21">
        <f t="shared" si="28"/>
        <v>1.7619047619047619</v>
      </c>
    </row>
    <row r="659" spans="5:7">
      <c r="E659" s="21">
        <f t="shared" si="29"/>
        <v>652</v>
      </c>
      <c r="F659" s="21">
        <v>79</v>
      </c>
      <c r="G659" s="21">
        <f t="shared" si="28"/>
        <v>1.8809523809523809</v>
      </c>
    </row>
    <row r="660" spans="5:7">
      <c r="E660" s="21">
        <f t="shared" si="29"/>
        <v>653</v>
      </c>
      <c r="F660" s="21">
        <v>81</v>
      </c>
      <c r="G660" s="21">
        <f t="shared" si="28"/>
        <v>1.9285714285714286</v>
      </c>
    </row>
    <row r="661" spans="5:7">
      <c r="E661" s="21">
        <f t="shared" si="29"/>
        <v>654</v>
      </c>
      <c r="F661" s="21">
        <v>108</v>
      </c>
      <c r="G661" s="21">
        <f t="shared" si="28"/>
        <v>2.5714285714285716</v>
      </c>
    </row>
    <row r="662" spans="5:7">
      <c r="E662" s="21">
        <f t="shared" si="29"/>
        <v>655</v>
      </c>
      <c r="F662" s="21">
        <v>129</v>
      </c>
      <c r="G662" s="21">
        <f t="shared" si="28"/>
        <v>3.0714285714285716</v>
      </c>
    </row>
    <row r="663" spans="5:7">
      <c r="E663" s="21">
        <f t="shared" si="29"/>
        <v>656</v>
      </c>
      <c r="F663" s="21">
        <v>121</v>
      </c>
      <c r="G663" s="21">
        <f t="shared" si="28"/>
        <v>2.8809523809523809</v>
      </c>
    </row>
    <row r="664" spans="5:7">
      <c r="E664" s="21">
        <f t="shared" si="29"/>
        <v>657</v>
      </c>
      <c r="F664" s="21">
        <v>91</v>
      </c>
      <c r="G664" s="21">
        <f t="shared" si="28"/>
        <v>2.1666666666666665</v>
      </c>
    </row>
    <row r="665" spans="5:7">
      <c r="E665" s="21">
        <f t="shared" si="29"/>
        <v>658</v>
      </c>
      <c r="F665" s="21">
        <v>112</v>
      </c>
      <c r="G665" s="21">
        <f t="shared" si="28"/>
        <v>2.6666666666666665</v>
      </c>
    </row>
    <row r="666" spans="5:7">
      <c r="E666" s="21">
        <f t="shared" si="29"/>
        <v>659</v>
      </c>
      <c r="F666" s="21">
        <v>131</v>
      </c>
      <c r="G666" s="21">
        <f t="shared" si="28"/>
        <v>3.1190476190476191</v>
      </c>
    </row>
    <row r="667" spans="5:7">
      <c r="E667" s="21">
        <f t="shared" si="29"/>
        <v>660</v>
      </c>
      <c r="F667" s="21">
        <v>122</v>
      </c>
      <c r="G667" s="21">
        <f t="shared" si="28"/>
        <v>2.9047619047619047</v>
      </c>
    </row>
    <row r="668" spans="5:7">
      <c r="E668" s="21">
        <f t="shared" si="29"/>
        <v>661</v>
      </c>
      <c r="F668" s="21">
        <v>151</v>
      </c>
      <c r="G668" s="21">
        <f t="shared" si="28"/>
        <v>3.5952380952380953</v>
      </c>
    </row>
    <row r="669" spans="5:7">
      <c r="E669" s="21">
        <f t="shared" si="29"/>
        <v>662</v>
      </c>
      <c r="F669" s="21">
        <v>50</v>
      </c>
      <c r="G669" s="21">
        <f t="shared" si="28"/>
        <v>1.1904761904761905</v>
      </c>
    </row>
    <row r="670" spans="5:7">
      <c r="E670" s="21">
        <f t="shared" si="29"/>
        <v>663</v>
      </c>
      <c r="F670" s="21">
        <v>90</v>
      </c>
      <c r="G670" s="21">
        <f t="shared" si="28"/>
        <v>2.1428571428571428</v>
      </c>
    </row>
    <row r="671" spans="5:7">
      <c r="E671" s="21">
        <f t="shared" si="29"/>
        <v>664</v>
      </c>
      <c r="F671" s="21">
        <v>111</v>
      </c>
      <c r="G671" s="21">
        <f t="shared" si="28"/>
        <v>2.6428571428571428</v>
      </c>
    </row>
    <row r="672" spans="5:7">
      <c r="E672" s="21">
        <f t="shared" si="29"/>
        <v>665</v>
      </c>
      <c r="F672" s="21">
        <v>132</v>
      </c>
      <c r="G672" s="21">
        <f t="shared" si="28"/>
        <v>3.1428571428571428</v>
      </c>
    </row>
    <row r="673" spans="5:7">
      <c r="E673" s="21">
        <f t="shared" si="29"/>
        <v>666</v>
      </c>
      <c r="F673" s="21">
        <v>154</v>
      </c>
      <c r="G673" s="21">
        <f t="shared" si="28"/>
        <v>3.6666666666666665</v>
      </c>
    </row>
    <row r="674" spans="5:7">
      <c r="E674" s="21">
        <f t="shared" si="29"/>
        <v>667</v>
      </c>
      <c r="F674" s="21">
        <v>110</v>
      </c>
      <c r="G674" s="21">
        <f t="shared" si="28"/>
        <v>2.6190476190476191</v>
      </c>
    </row>
    <row r="675" spans="5:7">
      <c r="E675" s="21">
        <f t="shared" si="29"/>
        <v>668</v>
      </c>
      <c r="F675" s="21">
        <v>90</v>
      </c>
      <c r="G675" s="21">
        <f t="shared" si="28"/>
        <v>2.1428571428571428</v>
      </c>
    </row>
    <row r="676" spans="5:7">
      <c r="E676" s="21">
        <f t="shared" si="29"/>
        <v>669</v>
      </c>
      <c r="F676" s="21">
        <v>92</v>
      </c>
      <c r="G676" s="21">
        <f t="shared" si="28"/>
        <v>2.1904761904761907</v>
      </c>
    </row>
    <row r="677" spans="5:7">
      <c r="E677" s="21">
        <f t="shared" si="29"/>
        <v>670</v>
      </c>
      <c r="F677" s="21">
        <v>72</v>
      </c>
      <c r="G677" s="21">
        <f t="shared" si="28"/>
        <v>1.7142857142857142</v>
      </c>
    </row>
    <row r="678" spans="5:7">
      <c r="E678" s="21">
        <f t="shared" si="29"/>
        <v>671</v>
      </c>
      <c r="F678" s="21">
        <v>100</v>
      </c>
      <c r="G678" s="21">
        <f t="shared" si="28"/>
        <v>2.3809523809523809</v>
      </c>
    </row>
    <row r="679" spans="5:7">
      <c r="E679" s="21">
        <f t="shared" si="29"/>
        <v>672</v>
      </c>
      <c r="F679" s="21">
        <v>155</v>
      </c>
      <c r="G679" s="21">
        <f t="shared" si="28"/>
        <v>3.6904761904761907</v>
      </c>
    </row>
    <row r="680" spans="5:7">
      <c r="E680" s="21">
        <f t="shared" si="29"/>
        <v>673</v>
      </c>
      <c r="F680" s="21">
        <v>48</v>
      </c>
      <c r="G680" s="21">
        <f t="shared" si="28"/>
        <v>1.1428571428571428</v>
      </c>
    </row>
    <row r="681" spans="5:7">
      <c r="E681" s="21">
        <f t="shared" si="29"/>
        <v>674</v>
      </c>
      <c r="F681" s="21">
        <v>54</v>
      </c>
      <c r="G681" s="21">
        <f t="shared" si="28"/>
        <v>1.2857142857142858</v>
      </c>
    </row>
    <row r="682" spans="5:7">
      <c r="E682" s="21">
        <f t="shared" si="29"/>
        <v>675</v>
      </c>
      <c r="F682" s="21">
        <v>155</v>
      </c>
      <c r="G682" s="21">
        <f t="shared" si="28"/>
        <v>3.6904761904761907</v>
      </c>
    </row>
    <row r="683" spans="5:7">
      <c r="E683" s="21">
        <f t="shared" si="29"/>
        <v>676</v>
      </c>
      <c r="F683" s="21">
        <v>61</v>
      </c>
      <c r="G683" s="21">
        <f t="shared" si="28"/>
        <v>1.4523809523809523</v>
      </c>
    </row>
    <row r="684" spans="5:7">
      <c r="E684" s="21">
        <f t="shared" si="29"/>
        <v>677</v>
      </c>
      <c r="F684" s="21">
        <v>79</v>
      </c>
      <c r="G684" s="21">
        <f t="shared" si="28"/>
        <v>1.8809523809523809</v>
      </c>
    </row>
    <row r="685" spans="5:7">
      <c r="E685" s="21">
        <f t="shared" si="29"/>
        <v>678</v>
      </c>
      <c r="F685" s="21">
        <v>88</v>
      </c>
      <c r="G685" s="21">
        <f t="shared" si="28"/>
        <v>2.0952380952380953</v>
      </c>
    </row>
    <row r="686" spans="5:7">
      <c r="E686" s="21">
        <f t="shared" si="29"/>
        <v>679</v>
      </c>
      <c r="F686" s="21">
        <v>83</v>
      </c>
      <c r="G686" s="21">
        <f t="shared" si="28"/>
        <v>1.9761904761904763</v>
      </c>
    </row>
    <row r="687" spans="5:7">
      <c r="E687" s="21">
        <f t="shared" si="29"/>
        <v>680</v>
      </c>
      <c r="F687" s="21">
        <v>59</v>
      </c>
      <c r="G687" s="21">
        <f t="shared" si="28"/>
        <v>1.4047619047619047</v>
      </c>
    </row>
    <row r="688" spans="5:7">
      <c r="E688" s="21">
        <f t="shared" si="29"/>
        <v>681</v>
      </c>
      <c r="F688" s="21">
        <v>95</v>
      </c>
      <c r="G688" s="21">
        <f t="shared" si="28"/>
        <v>2.2619047619047619</v>
      </c>
    </row>
    <row r="689" spans="5:7">
      <c r="E689" s="21">
        <f t="shared" si="29"/>
        <v>682</v>
      </c>
      <c r="F689" s="21">
        <v>80</v>
      </c>
      <c r="G689" s="21">
        <f t="shared" si="28"/>
        <v>1.9047619047619047</v>
      </c>
    </row>
    <row r="690" spans="5:7">
      <c r="E690" s="21">
        <f t="shared" si="29"/>
        <v>683</v>
      </c>
      <c r="F690" s="21">
        <v>60</v>
      </c>
      <c r="G690" s="21">
        <f t="shared" si="28"/>
        <v>1.4285714285714286</v>
      </c>
    </row>
    <row r="691" spans="5:7">
      <c r="E691" s="21">
        <f t="shared" si="29"/>
        <v>684</v>
      </c>
      <c r="F691" s="21">
        <v>138</v>
      </c>
      <c r="G691" s="21">
        <f t="shared" si="28"/>
        <v>3.2857142857142856</v>
      </c>
    </row>
    <row r="692" spans="5:7">
      <c r="E692" s="21">
        <f t="shared" si="29"/>
        <v>685</v>
      </c>
      <c r="F692" s="21">
        <v>72</v>
      </c>
      <c r="G692" s="21">
        <f t="shared" si="28"/>
        <v>1.7142857142857142</v>
      </c>
    </row>
    <row r="693" spans="5:7">
      <c r="E693" s="21">
        <f t="shared" si="29"/>
        <v>686</v>
      </c>
      <c r="F693" s="21">
        <v>76</v>
      </c>
      <c r="G693" s="21">
        <f t="shared" si="28"/>
        <v>1.8095238095238095</v>
      </c>
    </row>
    <row r="694" spans="5:7">
      <c r="E694" s="21">
        <f t="shared" si="29"/>
        <v>687</v>
      </c>
      <c r="F694" s="21">
        <v>88</v>
      </c>
      <c r="G694" s="21">
        <f t="shared" si="28"/>
        <v>2.0952380952380953</v>
      </c>
    </row>
    <row r="695" spans="5:7">
      <c r="E695" s="21">
        <f t="shared" si="29"/>
        <v>688</v>
      </c>
      <c r="F695" s="21">
        <v>70</v>
      </c>
      <c r="G695" s="21">
        <f t="shared" si="28"/>
        <v>1.6666666666666667</v>
      </c>
    </row>
    <row r="696" spans="5:7">
      <c r="E696" s="21">
        <f t="shared" si="29"/>
        <v>689</v>
      </c>
      <c r="F696" s="21">
        <v>125</v>
      </c>
      <c r="G696" s="21">
        <f t="shared" si="28"/>
        <v>2.9761904761904763</v>
      </c>
    </row>
    <row r="697" spans="5:7">
      <c r="E697" s="21">
        <f t="shared" si="29"/>
        <v>690</v>
      </c>
      <c r="F697" s="21">
        <v>95</v>
      </c>
      <c r="G697" s="21">
        <f t="shared" si="28"/>
        <v>2.2619047619047619</v>
      </c>
    </row>
    <row r="698" spans="5:7">
      <c r="E698" s="21">
        <f t="shared" si="29"/>
        <v>691</v>
      </c>
      <c r="F698" s="21">
        <v>100</v>
      </c>
      <c r="G698" s="21">
        <f t="shared" si="28"/>
        <v>2.3809523809523809</v>
      </c>
    </row>
    <row r="699" spans="5:7">
      <c r="E699" s="21">
        <f t="shared" si="29"/>
        <v>692</v>
      </c>
      <c r="F699" s="21">
        <v>59</v>
      </c>
      <c r="G699" s="21">
        <f t="shared" si="28"/>
        <v>1.4047619047619047</v>
      </c>
    </row>
    <row r="700" spans="5:7">
      <c r="E700" s="21">
        <f t="shared" si="29"/>
        <v>693</v>
      </c>
      <c r="F700" s="21">
        <v>99</v>
      </c>
      <c r="G700" s="21">
        <f t="shared" si="28"/>
        <v>2.3571428571428572</v>
      </c>
    </row>
    <row r="701" spans="5:7">
      <c r="E701" s="21">
        <f t="shared" si="29"/>
        <v>694</v>
      </c>
      <c r="F701" s="21">
        <v>134</v>
      </c>
      <c r="G701" s="21">
        <f t="shared" si="28"/>
        <v>3.1904761904761907</v>
      </c>
    </row>
    <row r="702" spans="5:7">
      <c r="E702" s="21">
        <f t="shared" si="29"/>
        <v>695</v>
      </c>
      <c r="F702" s="21">
        <v>93</v>
      </c>
      <c r="G702" s="21">
        <f t="shared" si="28"/>
        <v>2.2142857142857144</v>
      </c>
    </row>
    <row r="703" spans="5:7">
      <c r="E703" s="21">
        <f t="shared" si="29"/>
        <v>696</v>
      </c>
      <c r="F703" s="21">
        <v>72</v>
      </c>
      <c r="G703" s="21">
        <f t="shared" si="28"/>
        <v>1.7142857142857142</v>
      </c>
    </row>
    <row r="704" spans="5:7">
      <c r="E704" s="21">
        <f t="shared" si="29"/>
        <v>697</v>
      </c>
      <c r="F704" s="21">
        <v>74</v>
      </c>
      <c r="G704" s="21">
        <f t="shared" si="28"/>
        <v>1.7619047619047619</v>
      </c>
    </row>
    <row r="705" spans="5:7">
      <c r="E705" s="21">
        <f t="shared" si="29"/>
        <v>698</v>
      </c>
      <c r="F705" s="21">
        <v>98</v>
      </c>
      <c r="G705" s="21">
        <f t="shared" si="28"/>
        <v>2.3333333333333335</v>
      </c>
    </row>
    <row r="706" spans="5:7">
      <c r="E706" s="21">
        <f t="shared" si="29"/>
        <v>699</v>
      </c>
      <c r="F706" s="21">
        <v>117</v>
      </c>
      <c r="G706" s="21">
        <f t="shared" si="28"/>
        <v>2.7857142857142856</v>
      </c>
    </row>
    <row r="707" spans="5:7">
      <c r="E707" s="21">
        <f t="shared" si="29"/>
        <v>700</v>
      </c>
      <c r="F707" s="21">
        <v>99</v>
      </c>
      <c r="G707" s="21">
        <f t="shared" si="28"/>
        <v>2.3571428571428572</v>
      </c>
    </row>
    <row r="708" spans="5:7">
      <c r="E708" s="21">
        <f t="shared" si="29"/>
        <v>701</v>
      </c>
      <c r="F708" s="21">
        <v>108</v>
      </c>
      <c r="G708" s="21">
        <f t="shared" si="28"/>
        <v>2.5714285714285716</v>
      </c>
    </row>
    <row r="709" spans="5:7">
      <c r="E709" s="21">
        <f t="shared" si="29"/>
        <v>702</v>
      </c>
      <c r="F709" s="21">
        <v>129</v>
      </c>
      <c r="G709" s="21">
        <f t="shared" si="28"/>
        <v>3.0714285714285716</v>
      </c>
    </row>
    <row r="710" spans="5:7">
      <c r="E710" s="21">
        <f t="shared" si="29"/>
        <v>703</v>
      </c>
      <c r="F710" s="21">
        <v>87</v>
      </c>
      <c r="G710" s="21">
        <f t="shared" si="28"/>
        <v>2.0714285714285716</v>
      </c>
    </row>
    <row r="711" spans="5:7">
      <c r="E711" s="21">
        <f t="shared" si="29"/>
        <v>704</v>
      </c>
      <c r="F711" s="21">
        <v>107</v>
      </c>
      <c r="G711" s="21">
        <f t="shared" si="28"/>
        <v>2.5476190476190474</v>
      </c>
    </row>
    <row r="712" spans="5:7">
      <c r="E712" s="21">
        <f t="shared" si="29"/>
        <v>705</v>
      </c>
      <c r="F712" s="21">
        <v>136</v>
      </c>
      <c r="G712" s="21">
        <f t="shared" ref="G712:G775" si="30">F712/$E$3</f>
        <v>3.2380952380952381</v>
      </c>
    </row>
    <row r="713" spans="5:7">
      <c r="E713" s="21">
        <f t="shared" ref="E713:E776" si="31">E712+1</f>
        <v>706</v>
      </c>
      <c r="F713" s="21">
        <v>155</v>
      </c>
      <c r="G713" s="21">
        <f t="shared" si="30"/>
        <v>3.6904761904761907</v>
      </c>
    </row>
    <row r="714" spans="5:7">
      <c r="E714" s="21">
        <f t="shared" si="31"/>
        <v>707</v>
      </c>
      <c r="F714" s="21">
        <v>40</v>
      </c>
      <c r="G714" s="21">
        <f t="shared" si="30"/>
        <v>0.95238095238095233</v>
      </c>
    </row>
    <row r="715" spans="5:7">
      <c r="E715" s="21">
        <f t="shared" si="31"/>
        <v>708</v>
      </c>
      <c r="F715" s="21">
        <v>67</v>
      </c>
      <c r="G715" s="21">
        <f t="shared" si="30"/>
        <v>1.5952380952380953</v>
      </c>
    </row>
    <row r="716" spans="5:7">
      <c r="E716" s="21">
        <f t="shared" si="31"/>
        <v>709</v>
      </c>
      <c r="F716" s="21">
        <v>113</v>
      </c>
      <c r="G716" s="21">
        <f t="shared" si="30"/>
        <v>2.6904761904761907</v>
      </c>
    </row>
    <row r="717" spans="5:7">
      <c r="E717" s="21">
        <f t="shared" si="31"/>
        <v>710</v>
      </c>
      <c r="F717" s="21">
        <v>125</v>
      </c>
      <c r="G717" s="21">
        <f t="shared" si="30"/>
        <v>2.9761904761904763</v>
      </c>
    </row>
    <row r="718" spans="5:7">
      <c r="E718" s="21">
        <f t="shared" si="31"/>
        <v>711</v>
      </c>
      <c r="F718" s="21">
        <v>69</v>
      </c>
      <c r="G718" s="21">
        <f t="shared" si="30"/>
        <v>1.6428571428571428</v>
      </c>
    </row>
    <row r="719" spans="5:7">
      <c r="E719" s="21">
        <f t="shared" si="31"/>
        <v>712</v>
      </c>
      <c r="F719" s="21">
        <v>178</v>
      </c>
      <c r="G719" s="21">
        <f t="shared" si="30"/>
        <v>4.2380952380952381</v>
      </c>
    </row>
    <row r="720" spans="5:7">
      <c r="E720" s="21">
        <f t="shared" si="31"/>
        <v>713</v>
      </c>
      <c r="F720" s="21">
        <v>59</v>
      </c>
      <c r="G720" s="21">
        <f t="shared" si="30"/>
        <v>1.4047619047619047</v>
      </c>
    </row>
    <row r="721" spans="5:7">
      <c r="E721" s="21">
        <f t="shared" si="31"/>
        <v>714</v>
      </c>
      <c r="F721" s="21">
        <v>128</v>
      </c>
      <c r="G721" s="21">
        <f t="shared" si="30"/>
        <v>3.0476190476190474</v>
      </c>
    </row>
    <row r="722" spans="5:7">
      <c r="E722" s="21">
        <f t="shared" si="31"/>
        <v>715</v>
      </c>
      <c r="F722" s="21">
        <v>65</v>
      </c>
      <c r="G722" s="21">
        <f t="shared" si="30"/>
        <v>1.5476190476190477</v>
      </c>
    </row>
    <row r="723" spans="5:7">
      <c r="E723" s="21">
        <f t="shared" si="31"/>
        <v>716</v>
      </c>
      <c r="F723" s="21">
        <v>70</v>
      </c>
      <c r="G723" s="21">
        <f t="shared" si="30"/>
        <v>1.6666666666666667</v>
      </c>
    </row>
    <row r="724" spans="5:7">
      <c r="E724" s="21">
        <f t="shared" si="31"/>
        <v>717</v>
      </c>
      <c r="F724" s="21">
        <v>176</v>
      </c>
      <c r="G724" s="21">
        <f t="shared" si="30"/>
        <v>4.1904761904761907</v>
      </c>
    </row>
    <row r="725" spans="5:7">
      <c r="E725" s="21">
        <f t="shared" si="31"/>
        <v>718</v>
      </c>
      <c r="F725" s="21">
        <v>119</v>
      </c>
      <c r="G725" s="21">
        <f t="shared" si="30"/>
        <v>2.8333333333333335</v>
      </c>
    </row>
    <row r="726" spans="5:7">
      <c r="E726" s="21">
        <f t="shared" si="31"/>
        <v>719</v>
      </c>
      <c r="F726" s="21">
        <v>85</v>
      </c>
      <c r="G726" s="21">
        <f t="shared" si="30"/>
        <v>2.0238095238095237</v>
      </c>
    </row>
    <row r="727" spans="5:7">
      <c r="E727" s="21">
        <f t="shared" si="31"/>
        <v>720</v>
      </c>
      <c r="F727" s="21">
        <v>89</v>
      </c>
      <c r="G727" s="21">
        <f t="shared" si="30"/>
        <v>2.1190476190476191</v>
      </c>
    </row>
    <row r="728" spans="5:7">
      <c r="E728" s="21">
        <f t="shared" si="31"/>
        <v>721</v>
      </c>
      <c r="F728" s="21">
        <v>151</v>
      </c>
      <c r="G728" s="21">
        <f t="shared" si="30"/>
        <v>3.5952380952380953</v>
      </c>
    </row>
    <row r="729" spans="5:7">
      <c r="E729" s="21">
        <f t="shared" si="31"/>
        <v>722</v>
      </c>
      <c r="F729" s="21">
        <v>156</v>
      </c>
      <c r="G729" s="21">
        <f t="shared" si="30"/>
        <v>3.7142857142857144</v>
      </c>
    </row>
    <row r="730" spans="5:7">
      <c r="E730" s="21">
        <f t="shared" si="31"/>
        <v>723</v>
      </c>
      <c r="F730" s="21">
        <v>99</v>
      </c>
      <c r="G730" s="21">
        <f t="shared" si="30"/>
        <v>2.3571428571428572</v>
      </c>
    </row>
    <row r="731" spans="5:7">
      <c r="E731" s="21">
        <f t="shared" si="31"/>
        <v>724</v>
      </c>
      <c r="F731" s="21">
        <v>111</v>
      </c>
      <c r="G731" s="21">
        <f t="shared" si="30"/>
        <v>2.6428571428571428</v>
      </c>
    </row>
    <row r="732" spans="5:7">
      <c r="E732" s="21">
        <f t="shared" si="31"/>
        <v>725</v>
      </c>
      <c r="F732" s="21">
        <v>112</v>
      </c>
      <c r="G732" s="21">
        <f t="shared" si="30"/>
        <v>2.6666666666666665</v>
      </c>
    </row>
    <row r="733" spans="5:7">
      <c r="E733" s="21">
        <f t="shared" si="31"/>
        <v>726</v>
      </c>
      <c r="F733" s="21">
        <v>135</v>
      </c>
      <c r="G733" s="21">
        <f t="shared" si="30"/>
        <v>3.2142857142857144</v>
      </c>
    </row>
    <row r="734" spans="5:7">
      <c r="E734" s="21">
        <f t="shared" si="31"/>
        <v>727</v>
      </c>
      <c r="F734" s="21">
        <v>136</v>
      </c>
      <c r="G734" s="21">
        <f t="shared" si="30"/>
        <v>3.2380952380952381</v>
      </c>
    </row>
    <row r="735" spans="5:7">
      <c r="E735" s="21">
        <f t="shared" si="31"/>
        <v>728</v>
      </c>
      <c r="F735" s="21">
        <v>100</v>
      </c>
      <c r="G735" s="21">
        <f t="shared" si="30"/>
        <v>2.3809523809523809</v>
      </c>
    </row>
    <row r="736" spans="5:7">
      <c r="E736" s="21">
        <f t="shared" si="31"/>
        <v>729</v>
      </c>
      <c r="F736" s="21">
        <v>160</v>
      </c>
      <c r="G736" s="21">
        <f t="shared" si="30"/>
        <v>3.8095238095238093</v>
      </c>
    </row>
    <row r="737" spans="5:7">
      <c r="E737" s="21">
        <f t="shared" si="31"/>
        <v>730</v>
      </c>
      <c r="F737" s="21">
        <v>130</v>
      </c>
      <c r="G737" s="21">
        <f t="shared" si="30"/>
        <v>3.0952380952380953</v>
      </c>
    </row>
    <row r="738" spans="5:7">
      <c r="E738" s="21">
        <f t="shared" si="31"/>
        <v>731</v>
      </c>
      <c r="F738" s="21">
        <v>59</v>
      </c>
      <c r="G738" s="21">
        <f t="shared" si="30"/>
        <v>1.4047619047619047</v>
      </c>
    </row>
    <row r="739" spans="5:7">
      <c r="E739" s="21">
        <f t="shared" si="31"/>
        <v>732</v>
      </c>
      <c r="F739" s="21">
        <v>90</v>
      </c>
      <c r="G739" s="21">
        <f t="shared" si="30"/>
        <v>2.1428571428571428</v>
      </c>
    </row>
    <row r="740" spans="5:7">
      <c r="E740" s="21">
        <f t="shared" si="31"/>
        <v>733</v>
      </c>
      <c r="F740" s="21">
        <v>115</v>
      </c>
      <c r="G740" s="21">
        <f t="shared" si="30"/>
        <v>2.7380952380952381</v>
      </c>
    </row>
    <row r="741" spans="5:7">
      <c r="E741" s="21">
        <f t="shared" si="31"/>
        <v>734</v>
      </c>
      <c r="F741" s="21">
        <v>125</v>
      </c>
      <c r="G741" s="21">
        <f t="shared" si="30"/>
        <v>2.9761904761904763</v>
      </c>
    </row>
    <row r="742" spans="5:7">
      <c r="E742" s="21">
        <f t="shared" si="31"/>
        <v>735</v>
      </c>
      <c r="F742" s="21">
        <v>113</v>
      </c>
      <c r="G742" s="21">
        <f t="shared" si="30"/>
        <v>2.6904761904761907</v>
      </c>
    </row>
    <row r="743" spans="5:7">
      <c r="E743" s="21">
        <f t="shared" si="31"/>
        <v>736</v>
      </c>
      <c r="F743" s="21">
        <v>77</v>
      </c>
      <c r="G743" s="21">
        <f t="shared" si="30"/>
        <v>1.8333333333333333</v>
      </c>
    </row>
    <row r="744" spans="5:7">
      <c r="E744" s="21">
        <f t="shared" si="31"/>
        <v>737</v>
      </c>
      <c r="F744" s="21">
        <v>50</v>
      </c>
      <c r="G744" s="21">
        <f t="shared" si="30"/>
        <v>1.1904761904761905</v>
      </c>
    </row>
    <row r="745" spans="5:7">
      <c r="E745" s="21">
        <f t="shared" si="31"/>
        <v>738</v>
      </c>
      <c r="F745" s="21">
        <v>68</v>
      </c>
      <c r="G745" s="21">
        <f t="shared" si="30"/>
        <v>1.6190476190476191</v>
      </c>
    </row>
    <row r="746" spans="5:7">
      <c r="E746" s="21">
        <f t="shared" si="31"/>
        <v>739</v>
      </c>
      <c r="F746" s="21">
        <v>99</v>
      </c>
      <c r="G746" s="21">
        <f t="shared" si="30"/>
        <v>2.3571428571428572</v>
      </c>
    </row>
    <row r="747" spans="5:7">
      <c r="E747" s="21">
        <f t="shared" si="31"/>
        <v>740</v>
      </c>
      <c r="F747" s="21">
        <v>70</v>
      </c>
      <c r="G747" s="21">
        <f t="shared" si="30"/>
        <v>1.6666666666666667</v>
      </c>
    </row>
    <row r="748" spans="5:7">
      <c r="E748" s="21">
        <f t="shared" si="31"/>
        <v>741</v>
      </c>
      <c r="F748" s="21">
        <v>147</v>
      </c>
      <c r="G748" s="21">
        <f t="shared" si="30"/>
        <v>3.5</v>
      </c>
    </row>
    <row r="749" spans="5:7">
      <c r="E749" s="21">
        <f t="shared" si="31"/>
        <v>742</v>
      </c>
      <c r="F749" s="21">
        <v>78</v>
      </c>
      <c r="G749" s="21">
        <f t="shared" si="30"/>
        <v>1.8571428571428572</v>
      </c>
    </row>
    <row r="750" spans="5:7">
      <c r="E750" s="21">
        <f t="shared" si="31"/>
        <v>743</v>
      </c>
      <c r="F750" s="21">
        <v>173</v>
      </c>
      <c r="G750" s="21">
        <f t="shared" si="30"/>
        <v>4.1190476190476186</v>
      </c>
    </row>
    <row r="751" spans="5:7">
      <c r="E751" s="21">
        <f t="shared" si="31"/>
        <v>744</v>
      </c>
      <c r="F751" s="21">
        <v>75</v>
      </c>
      <c r="G751" s="21">
        <f t="shared" si="30"/>
        <v>1.7857142857142858</v>
      </c>
    </row>
    <row r="752" spans="5:7">
      <c r="E752" s="21">
        <f t="shared" si="31"/>
        <v>745</v>
      </c>
      <c r="F752" s="21">
        <v>85</v>
      </c>
      <c r="G752" s="21">
        <f t="shared" si="30"/>
        <v>2.0238095238095237</v>
      </c>
    </row>
    <row r="753" spans="5:7">
      <c r="E753" s="21">
        <f t="shared" si="31"/>
        <v>746</v>
      </c>
      <c r="F753" s="21">
        <v>112</v>
      </c>
      <c r="G753" s="21">
        <f t="shared" si="30"/>
        <v>2.6666666666666665</v>
      </c>
    </row>
    <row r="754" spans="5:7">
      <c r="E754" s="21">
        <f t="shared" si="31"/>
        <v>747</v>
      </c>
      <c r="F754" s="21">
        <v>94</v>
      </c>
      <c r="G754" s="21">
        <f t="shared" si="30"/>
        <v>2.2380952380952381</v>
      </c>
    </row>
    <row r="755" spans="5:7">
      <c r="E755" s="21">
        <f t="shared" si="31"/>
        <v>748</v>
      </c>
      <c r="F755" s="21">
        <v>94</v>
      </c>
      <c r="G755" s="21">
        <f t="shared" si="30"/>
        <v>2.2380952380952381</v>
      </c>
    </row>
    <row r="756" spans="5:7">
      <c r="E756" s="21">
        <f t="shared" si="31"/>
        <v>749</v>
      </c>
      <c r="F756" s="21">
        <v>53</v>
      </c>
      <c r="G756" s="21">
        <f t="shared" si="30"/>
        <v>1.2619047619047619</v>
      </c>
    </row>
    <row r="757" spans="5:7">
      <c r="E757" s="21">
        <f t="shared" si="31"/>
        <v>750</v>
      </c>
      <c r="F757" s="21">
        <v>111</v>
      </c>
      <c r="G757" s="21">
        <f t="shared" si="30"/>
        <v>2.6428571428571428</v>
      </c>
    </row>
    <row r="758" spans="5:7">
      <c r="E758" s="21">
        <f t="shared" si="31"/>
        <v>751</v>
      </c>
      <c r="F758" s="21">
        <v>120</v>
      </c>
      <c r="G758" s="21">
        <f t="shared" si="30"/>
        <v>2.8571428571428572</v>
      </c>
    </row>
    <row r="759" spans="5:7">
      <c r="E759" s="21">
        <f t="shared" si="31"/>
        <v>752</v>
      </c>
      <c r="F759" s="21">
        <v>82</v>
      </c>
      <c r="G759" s="21">
        <f t="shared" si="30"/>
        <v>1.9523809523809523</v>
      </c>
    </row>
    <row r="760" spans="5:7">
      <c r="E760" s="21">
        <f t="shared" si="31"/>
        <v>753</v>
      </c>
      <c r="F760" s="21">
        <v>125</v>
      </c>
      <c r="G760" s="21">
        <f t="shared" si="30"/>
        <v>2.9761904761904763</v>
      </c>
    </row>
    <row r="761" spans="5:7">
      <c r="E761" s="21">
        <f t="shared" si="31"/>
        <v>754</v>
      </c>
      <c r="F761" s="21">
        <v>125</v>
      </c>
      <c r="G761" s="21">
        <f t="shared" si="30"/>
        <v>2.9761904761904763</v>
      </c>
    </row>
    <row r="762" spans="5:7">
      <c r="E762" s="21">
        <f t="shared" si="31"/>
        <v>755</v>
      </c>
      <c r="F762" s="21">
        <v>136</v>
      </c>
      <c r="G762" s="21">
        <f t="shared" si="30"/>
        <v>3.2380952380952381</v>
      </c>
    </row>
    <row r="763" spans="5:7">
      <c r="E763" s="21">
        <f t="shared" si="31"/>
        <v>756</v>
      </c>
      <c r="F763" s="21">
        <v>117</v>
      </c>
      <c r="G763" s="21">
        <f t="shared" si="30"/>
        <v>2.7857142857142856</v>
      </c>
    </row>
    <row r="764" spans="5:7">
      <c r="E764" s="21">
        <f t="shared" si="31"/>
        <v>757</v>
      </c>
      <c r="F764" s="21">
        <v>95</v>
      </c>
      <c r="G764" s="21">
        <f t="shared" si="30"/>
        <v>2.2619047619047619</v>
      </c>
    </row>
    <row r="765" spans="5:7">
      <c r="E765" s="21">
        <f t="shared" si="31"/>
        <v>758</v>
      </c>
      <c r="F765" s="21">
        <v>153</v>
      </c>
      <c r="G765" s="21">
        <f t="shared" si="30"/>
        <v>3.6428571428571428</v>
      </c>
    </row>
    <row r="766" spans="5:7">
      <c r="E766" s="21">
        <f t="shared" si="31"/>
        <v>759</v>
      </c>
      <c r="F766" s="21">
        <v>94</v>
      </c>
      <c r="G766" s="21">
        <f t="shared" si="30"/>
        <v>2.2380952380952381</v>
      </c>
    </row>
    <row r="767" spans="5:7">
      <c r="E767" s="21">
        <f t="shared" si="31"/>
        <v>760</v>
      </c>
      <c r="F767" s="21">
        <v>101</v>
      </c>
      <c r="G767" s="21">
        <f t="shared" si="30"/>
        <v>2.4047619047619047</v>
      </c>
    </row>
    <row r="768" spans="5:7">
      <c r="E768" s="21">
        <f t="shared" si="31"/>
        <v>761</v>
      </c>
      <c r="F768" s="21">
        <v>74</v>
      </c>
      <c r="G768" s="21">
        <f t="shared" si="30"/>
        <v>1.7619047619047619</v>
      </c>
    </row>
    <row r="769" spans="5:7">
      <c r="E769" s="21">
        <f t="shared" si="31"/>
        <v>762</v>
      </c>
      <c r="F769" s="21">
        <v>96</v>
      </c>
      <c r="G769" s="21">
        <f t="shared" si="30"/>
        <v>2.2857142857142856</v>
      </c>
    </row>
    <row r="770" spans="5:7">
      <c r="E770" s="21">
        <f t="shared" si="31"/>
        <v>763</v>
      </c>
      <c r="F770" s="21">
        <v>98</v>
      </c>
      <c r="G770" s="21">
        <f t="shared" si="30"/>
        <v>2.3333333333333335</v>
      </c>
    </row>
    <row r="771" spans="5:7">
      <c r="E771" s="21">
        <f t="shared" si="31"/>
        <v>764</v>
      </c>
      <c r="F771" s="21">
        <v>165</v>
      </c>
      <c r="G771" s="21">
        <f t="shared" si="30"/>
        <v>3.9285714285714284</v>
      </c>
    </row>
    <row r="772" spans="5:7">
      <c r="E772" s="21">
        <f t="shared" si="31"/>
        <v>765</v>
      </c>
      <c r="F772" s="21">
        <v>103</v>
      </c>
      <c r="G772" s="21">
        <f t="shared" si="30"/>
        <v>2.4523809523809526</v>
      </c>
    </row>
    <row r="773" spans="5:7">
      <c r="E773" s="21">
        <f t="shared" si="31"/>
        <v>766</v>
      </c>
      <c r="F773" s="21">
        <v>123</v>
      </c>
      <c r="G773" s="21">
        <f t="shared" si="30"/>
        <v>2.9285714285714284</v>
      </c>
    </row>
    <row r="774" spans="5:7">
      <c r="E774" s="21">
        <f t="shared" si="31"/>
        <v>767</v>
      </c>
      <c r="F774" s="21">
        <v>94</v>
      </c>
      <c r="G774" s="21">
        <f t="shared" si="30"/>
        <v>2.2380952380952381</v>
      </c>
    </row>
    <row r="775" spans="5:7">
      <c r="E775" s="21">
        <f t="shared" si="31"/>
        <v>768</v>
      </c>
      <c r="F775" s="21">
        <v>114</v>
      </c>
      <c r="G775" s="21">
        <f t="shared" si="30"/>
        <v>2.7142857142857144</v>
      </c>
    </row>
    <row r="776" spans="5:7">
      <c r="E776" s="21">
        <f t="shared" si="31"/>
        <v>769</v>
      </c>
      <c r="F776" s="21">
        <v>78</v>
      </c>
      <c r="G776" s="21">
        <f t="shared" ref="G776:G839" si="32">F776/$E$3</f>
        <v>1.8571428571428572</v>
      </c>
    </row>
    <row r="777" spans="5:7">
      <c r="E777" s="21">
        <f t="shared" ref="E777:E840" si="33">E776+1</f>
        <v>770</v>
      </c>
      <c r="F777" s="21">
        <v>153</v>
      </c>
      <c r="G777" s="21">
        <f t="shared" si="32"/>
        <v>3.6428571428571428</v>
      </c>
    </row>
    <row r="778" spans="5:7">
      <c r="E778" s="21">
        <f t="shared" si="33"/>
        <v>771</v>
      </c>
      <c r="F778" s="21">
        <v>73</v>
      </c>
      <c r="G778" s="21">
        <f t="shared" si="32"/>
        <v>1.7380952380952381</v>
      </c>
    </row>
    <row r="779" spans="5:7">
      <c r="E779" s="21">
        <f t="shared" si="33"/>
        <v>772</v>
      </c>
      <c r="F779" s="21">
        <v>150</v>
      </c>
      <c r="G779" s="21">
        <f t="shared" si="32"/>
        <v>3.5714285714285716</v>
      </c>
    </row>
    <row r="780" spans="5:7">
      <c r="E780" s="21">
        <f t="shared" si="33"/>
        <v>773</v>
      </c>
      <c r="F780" s="21">
        <v>88</v>
      </c>
      <c r="G780" s="21">
        <f t="shared" si="32"/>
        <v>2.0952380952380953</v>
      </c>
    </row>
    <row r="781" spans="5:7">
      <c r="E781" s="21">
        <f t="shared" si="33"/>
        <v>774</v>
      </c>
      <c r="F781" s="21">
        <v>116</v>
      </c>
      <c r="G781" s="21">
        <f t="shared" si="32"/>
        <v>2.7619047619047619</v>
      </c>
    </row>
    <row r="782" spans="5:7">
      <c r="E782" s="21">
        <f t="shared" si="33"/>
        <v>775</v>
      </c>
      <c r="F782" s="21">
        <v>85</v>
      </c>
      <c r="G782" s="21">
        <f t="shared" si="32"/>
        <v>2.0238095238095237</v>
      </c>
    </row>
    <row r="783" spans="5:7">
      <c r="E783" s="21">
        <f t="shared" si="33"/>
        <v>776</v>
      </c>
      <c r="F783" s="21">
        <v>94</v>
      </c>
      <c r="G783" s="21">
        <f t="shared" si="32"/>
        <v>2.2380952380952381</v>
      </c>
    </row>
    <row r="784" spans="5:7">
      <c r="E784" s="21">
        <f t="shared" si="33"/>
        <v>777</v>
      </c>
      <c r="F784" s="21">
        <v>86</v>
      </c>
      <c r="G784" s="21">
        <f t="shared" si="32"/>
        <v>2.0476190476190474</v>
      </c>
    </row>
    <row r="785" spans="5:7">
      <c r="E785" s="21">
        <f t="shared" si="33"/>
        <v>778</v>
      </c>
      <c r="F785" s="21">
        <v>102</v>
      </c>
      <c r="G785" s="21">
        <f t="shared" si="32"/>
        <v>2.4285714285714284</v>
      </c>
    </row>
    <row r="786" spans="5:7">
      <c r="E786" s="21">
        <f t="shared" si="33"/>
        <v>779</v>
      </c>
      <c r="F786" s="21">
        <v>95</v>
      </c>
      <c r="G786" s="21">
        <f t="shared" si="32"/>
        <v>2.2619047619047619</v>
      </c>
    </row>
    <row r="787" spans="5:7">
      <c r="E787" s="21">
        <f t="shared" si="33"/>
        <v>780</v>
      </c>
      <c r="F787" s="21">
        <v>88</v>
      </c>
      <c r="G787" s="21">
        <f t="shared" si="32"/>
        <v>2.0952380952380953</v>
      </c>
    </row>
    <row r="788" spans="5:7">
      <c r="E788" s="21">
        <f t="shared" si="33"/>
        <v>781</v>
      </c>
      <c r="F788" s="21">
        <v>121</v>
      </c>
      <c r="G788" s="21">
        <f t="shared" si="32"/>
        <v>2.8809523809523809</v>
      </c>
    </row>
    <row r="789" spans="5:7">
      <c r="E789" s="21">
        <f t="shared" si="33"/>
        <v>782</v>
      </c>
      <c r="F789" s="21">
        <v>90</v>
      </c>
      <c r="G789" s="21">
        <f t="shared" si="32"/>
        <v>2.1428571428571428</v>
      </c>
    </row>
    <row r="790" spans="5:7">
      <c r="E790" s="21">
        <f t="shared" si="33"/>
        <v>783</v>
      </c>
      <c r="F790" s="21">
        <v>80</v>
      </c>
      <c r="G790" s="21">
        <f t="shared" si="32"/>
        <v>1.9047619047619047</v>
      </c>
    </row>
    <row r="791" spans="5:7">
      <c r="E791" s="21">
        <f t="shared" si="33"/>
        <v>784</v>
      </c>
      <c r="F791" s="21">
        <v>94</v>
      </c>
      <c r="G791" s="21">
        <f t="shared" si="32"/>
        <v>2.2380952380952381</v>
      </c>
    </row>
    <row r="792" spans="5:7">
      <c r="E792" s="21">
        <f t="shared" si="33"/>
        <v>785</v>
      </c>
      <c r="F792" s="21">
        <v>97</v>
      </c>
      <c r="G792" s="21">
        <f t="shared" si="32"/>
        <v>2.3095238095238093</v>
      </c>
    </row>
    <row r="793" spans="5:7">
      <c r="E793" s="21">
        <f t="shared" si="33"/>
        <v>786</v>
      </c>
      <c r="F793" s="21">
        <v>117</v>
      </c>
      <c r="G793" s="21">
        <f t="shared" si="32"/>
        <v>2.7857142857142856</v>
      </c>
    </row>
    <row r="794" spans="5:7">
      <c r="E794" s="21">
        <f t="shared" si="33"/>
        <v>787</v>
      </c>
      <c r="F794" s="21">
        <v>69</v>
      </c>
      <c r="G794" s="21">
        <f t="shared" si="32"/>
        <v>1.6428571428571428</v>
      </c>
    </row>
    <row r="795" spans="5:7">
      <c r="E795" s="21">
        <f t="shared" si="33"/>
        <v>788</v>
      </c>
      <c r="F795" s="21">
        <v>66</v>
      </c>
      <c r="G795" s="21">
        <f t="shared" si="32"/>
        <v>1.5714285714285714</v>
      </c>
    </row>
    <row r="796" spans="5:7">
      <c r="E796" s="21">
        <f t="shared" si="33"/>
        <v>789</v>
      </c>
      <c r="F796" s="21">
        <v>104</v>
      </c>
      <c r="G796" s="21">
        <f t="shared" si="32"/>
        <v>2.4761904761904763</v>
      </c>
    </row>
    <row r="797" spans="5:7">
      <c r="E797" s="21">
        <f t="shared" si="33"/>
        <v>790</v>
      </c>
      <c r="F797" s="21">
        <v>129</v>
      </c>
      <c r="G797" s="21">
        <f t="shared" si="32"/>
        <v>3.0714285714285716</v>
      </c>
    </row>
    <row r="798" spans="5:7">
      <c r="E798" s="21">
        <f t="shared" si="33"/>
        <v>791</v>
      </c>
      <c r="F798" s="21">
        <v>106</v>
      </c>
      <c r="G798" s="21">
        <f t="shared" si="32"/>
        <v>2.5238095238095237</v>
      </c>
    </row>
    <row r="799" spans="5:7">
      <c r="E799" s="21">
        <f t="shared" si="33"/>
        <v>792</v>
      </c>
      <c r="F799" s="21">
        <v>115</v>
      </c>
      <c r="G799" s="21">
        <f t="shared" si="32"/>
        <v>2.7380952380952381</v>
      </c>
    </row>
    <row r="800" spans="5:7">
      <c r="E800" s="21">
        <f t="shared" si="33"/>
        <v>793</v>
      </c>
      <c r="F800" s="21">
        <v>118</v>
      </c>
      <c r="G800" s="21">
        <f t="shared" si="32"/>
        <v>2.8095238095238093</v>
      </c>
    </row>
    <row r="801" spans="5:7">
      <c r="E801" s="21">
        <f t="shared" si="33"/>
        <v>794</v>
      </c>
      <c r="F801" s="21">
        <v>81</v>
      </c>
      <c r="G801" s="21">
        <f t="shared" si="32"/>
        <v>1.9285714285714286</v>
      </c>
    </row>
    <row r="802" spans="5:7">
      <c r="E802" s="21">
        <f t="shared" si="33"/>
        <v>795</v>
      </c>
      <c r="F802" s="21">
        <v>97</v>
      </c>
      <c r="G802" s="21">
        <f t="shared" si="32"/>
        <v>2.3095238095238093</v>
      </c>
    </row>
    <row r="803" spans="5:7">
      <c r="E803" s="21">
        <f t="shared" si="33"/>
        <v>796</v>
      </c>
      <c r="F803" s="21">
        <v>69</v>
      </c>
      <c r="G803" s="21">
        <f t="shared" si="32"/>
        <v>1.6428571428571428</v>
      </c>
    </row>
    <row r="804" spans="5:7">
      <c r="E804" s="21">
        <f t="shared" si="33"/>
        <v>797</v>
      </c>
      <c r="F804" s="21">
        <v>135</v>
      </c>
      <c r="G804" s="21">
        <f t="shared" si="32"/>
        <v>3.2142857142857144</v>
      </c>
    </row>
    <row r="805" spans="5:7">
      <c r="E805" s="21">
        <f t="shared" si="33"/>
        <v>798</v>
      </c>
      <c r="F805" s="21">
        <v>114</v>
      </c>
      <c r="G805" s="21">
        <f t="shared" si="32"/>
        <v>2.7142857142857144</v>
      </c>
    </row>
    <row r="806" spans="5:7">
      <c r="E806" s="21">
        <f t="shared" si="33"/>
        <v>799</v>
      </c>
      <c r="F806" s="21">
        <v>145</v>
      </c>
      <c r="G806" s="21">
        <f t="shared" si="32"/>
        <v>3.4523809523809526</v>
      </c>
    </row>
    <row r="807" spans="5:7">
      <c r="E807" s="21">
        <f t="shared" si="33"/>
        <v>800</v>
      </c>
      <c r="F807" s="21">
        <v>43</v>
      </c>
      <c r="G807" s="21">
        <f t="shared" si="32"/>
        <v>1.0238095238095237</v>
      </c>
    </row>
    <row r="808" spans="5:7">
      <c r="E808" s="21">
        <f t="shared" si="33"/>
        <v>801</v>
      </c>
      <c r="F808" s="21">
        <v>138</v>
      </c>
      <c r="G808" s="21">
        <f t="shared" si="32"/>
        <v>3.2857142857142856</v>
      </c>
    </row>
    <row r="809" spans="5:7">
      <c r="E809" s="21">
        <f t="shared" si="33"/>
        <v>802</v>
      </c>
      <c r="F809" s="21">
        <v>110</v>
      </c>
      <c r="G809" s="21">
        <f t="shared" si="32"/>
        <v>2.6190476190476191</v>
      </c>
    </row>
    <row r="810" spans="5:7">
      <c r="E810" s="21">
        <f t="shared" si="33"/>
        <v>803</v>
      </c>
      <c r="F810" s="21">
        <v>153</v>
      </c>
      <c r="G810" s="21">
        <f t="shared" si="32"/>
        <v>3.6428571428571428</v>
      </c>
    </row>
    <row r="811" spans="5:7">
      <c r="E811" s="21">
        <f t="shared" si="33"/>
        <v>804</v>
      </c>
      <c r="F811" s="21">
        <v>72</v>
      </c>
      <c r="G811" s="21">
        <f t="shared" si="32"/>
        <v>1.7142857142857142</v>
      </c>
    </row>
    <row r="812" spans="5:7">
      <c r="E812" s="21">
        <f t="shared" si="33"/>
        <v>805</v>
      </c>
      <c r="F812" s="21">
        <v>73</v>
      </c>
      <c r="G812" s="21">
        <f t="shared" si="32"/>
        <v>1.7380952380952381</v>
      </c>
    </row>
    <row r="813" spans="5:7">
      <c r="E813" s="21">
        <f t="shared" si="33"/>
        <v>806</v>
      </c>
      <c r="F813" s="21">
        <v>100</v>
      </c>
      <c r="G813" s="21">
        <f t="shared" si="32"/>
        <v>2.3809523809523809</v>
      </c>
    </row>
    <row r="814" spans="5:7">
      <c r="E814" s="21">
        <f t="shared" si="33"/>
        <v>807</v>
      </c>
      <c r="F814" s="21">
        <v>57</v>
      </c>
      <c r="G814" s="21">
        <f t="shared" si="32"/>
        <v>1.3571428571428572</v>
      </c>
    </row>
    <row r="815" spans="5:7">
      <c r="E815" s="21">
        <f t="shared" si="33"/>
        <v>808</v>
      </c>
      <c r="F815" s="21">
        <v>95</v>
      </c>
      <c r="G815" s="21">
        <f t="shared" si="32"/>
        <v>2.2619047619047619</v>
      </c>
    </row>
    <row r="816" spans="5:7">
      <c r="E816" s="21">
        <f t="shared" si="33"/>
        <v>809</v>
      </c>
      <c r="F816" s="21">
        <v>88</v>
      </c>
      <c r="G816" s="21">
        <f t="shared" si="32"/>
        <v>2.0952380952380953</v>
      </c>
    </row>
    <row r="817" spans="5:7">
      <c r="E817" s="21">
        <f t="shared" si="33"/>
        <v>810</v>
      </c>
      <c r="F817" s="21">
        <v>156</v>
      </c>
      <c r="G817" s="21">
        <f t="shared" si="32"/>
        <v>3.7142857142857144</v>
      </c>
    </row>
    <row r="818" spans="5:7">
      <c r="E818" s="21">
        <f t="shared" si="33"/>
        <v>811</v>
      </c>
      <c r="F818" s="21">
        <v>115</v>
      </c>
      <c r="G818" s="21">
        <f t="shared" si="32"/>
        <v>2.7380952380952381</v>
      </c>
    </row>
    <row r="819" spans="5:7">
      <c r="E819" s="21">
        <f t="shared" si="33"/>
        <v>812</v>
      </c>
      <c r="F819" s="21">
        <v>90</v>
      </c>
      <c r="G819" s="21">
        <f t="shared" si="32"/>
        <v>2.1428571428571428</v>
      </c>
    </row>
    <row r="820" spans="5:7">
      <c r="E820" s="21">
        <f t="shared" si="33"/>
        <v>813</v>
      </c>
      <c r="F820" s="21">
        <v>85</v>
      </c>
      <c r="G820" s="21">
        <f t="shared" si="32"/>
        <v>2.0238095238095237</v>
      </c>
    </row>
    <row r="821" spans="5:7">
      <c r="E821" s="21">
        <f t="shared" si="33"/>
        <v>814</v>
      </c>
      <c r="F821" s="21">
        <v>96</v>
      </c>
      <c r="G821" s="21">
        <f t="shared" si="32"/>
        <v>2.2857142857142856</v>
      </c>
    </row>
    <row r="822" spans="5:7">
      <c r="E822" s="21">
        <f t="shared" si="33"/>
        <v>815</v>
      </c>
      <c r="F822" s="21">
        <v>87</v>
      </c>
      <c r="G822" s="21">
        <f t="shared" si="32"/>
        <v>2.0714285714285716</v>
      </c>
    </row>
    <row r="823" spans="5:7">
      <c r="E823" s="21">
        <f t="shared" si="33"/>
        <v>816</v>
      </c>
      <c r="F823" s="21">
        <v>105</v>
      </c>
      <c r="G823" s="21">
        <f t="shared" si="32"/>
        <v>2.5</v>
      </c>
    </row>
    <row r="824" spans="5:7">
      <c r="E824" s="21">
        <f t="shared" si="33"/>
        <v>817</v>
      </c>
      <c r="F824" s="21">
        <v>72</v>
      </c>
      <c r="G824" s="21">
        <f t="shared" si="32"/>
        <v>1.7142857142857142</v>
      </c>
    </row>
    <row r="825" spans="5:7">
      <c r="E825" s="21">
        <f t="shared" si="33"/>
        <v>818</v>
      </c>
      <c r="F825" s="21">
        <v>98</v>
      </c>
      <c r="G825" s="21">
        <f t="shared" si="32"/>
        <v>2.3333333333333335</v>
      </c>
    </row>
    <row r="826" spans="5:7">
      <c r="E826" s="21">
        <f t="shared" si="33"/>
        <v>819</v>
      </c>
      <c r="F826" s="21">
        <v>109</v>
      </c>
      <c r="G826" s="21">
        <f t="shared" si="32"/>
        <v>2.5952380952380953</v>
      </c>
    </row>
    <row r="827" spans="5:7">
      <c r="E827" s="21">
        <f t="shared" si="33"/>
        <v>820</v>
      </c>
      <c r="F827" s="21">
        <v>107</v>
      </c>
      <c r="G827" s="21">
        <f t="shared" si="32"/>
        <v>2.5476190476190474</v>
      </c>
    </row>
    <row r="828" spans="5:7">
      <c r="E828" s="21">
        <f t="shared" si="33"/>
        <v>821</v>
      </c>
      <c r="F828" s="21">
        <v>146</v>
      </c>
      <c r="G828" s="21">
        <f t="shared" si="32"/>
        <v>3.4761904761904763</v>
      </c>
    </row>
    <row r="829" spans="5:7">
      <c r="E829" s="21">
        <f t="shared" si="33"/>
        <v>822</v>
      </c>
      <c r="F829" s="21">
        <v>93</v>
      </c>
      <c r="G829" s="21">
        <f t="shared" si="32"/>
        <v>2.2142857142857144</v>
      </c>
    </row>
    <row r="830" spans="5:7">
      <c r="E830" s="21">
        <f t="shared" si="33"/>
        <v>823</v>
      </c>
      <c r="F830" s="21">
        <v>85</v>
      </c>
      <c r="G830" s="21">
        <f t="shared" si="32"/>
        <v>2.0238095238095237</v>
      </c>
    </row>
    <row r="831" spans="5:7">
      <c r="E831" s="21">
        <f t="shared" si="33"/>
        <v>824</v>
      </c>
      <c r="F831" s="21">
        <v>140</v>
      </c>
      <c r="G831" s="21">
        <f t="shared" si="32"/>
        <v>3.3333333333333335</v>
      </c>
    </row>
    <row r="832" spans="5:7">
      <c r="E832" s="21">
        <f t="shared" si="33"/>
        <v>825</v>
      </c>
      <c r="F832" s="21">
        <v>110</v>
      </c>
      <c r="G832" s="21">
        <f t="shared" si="32"/>
        <v>2.6190476190476191</v>
      </c>
    </row>
    <row r="833" spans="5:7">
      <c r="E833" s="21">
        <f t="shared" si="33"/>
        <v>826</v>
      </c>
      <c r="F833" s="21">
        <v>79</v>
      </c>
      <c r="G833" s="21">
        <f t="shared" si="32"/>
        <v>1.8809523809523809</v>
      </c>
    </row>
    <row r="834" spans="5:7">
      <c r="E834" s="21">
        <f t="shared" si="33"/>
        <v>827</v>
      </c>
      <c r="F834" s="21">
        <v>44</v>
      </c>
      <c r="G834" s="21">
        <f t="shared" si="32"/>
        <v>1.0476190476190477</v>
      </c>
    </row>
    <row r="835" spans="5:7">
      <c r="E835" s="21">
        <f t="shared" si="33"/>
        <v>828</v>
      </c>
      <c r="F835" s="21">
        <v>138</v>
      </c>
      <c r="G835" s="21">
        <f t="shared" si="32"/>
        <v>3.2857142857142856</v>
      </c>
    </row>
    <row r="836" spans="5:7">
      <c r="E836" s="21">
        <f t="shared" si="33"/>
        <v>829</v>
      </c>
      <c r="F836" s="21">
        <v>136</v>
      </c>
      <c r="G836" s="21">
        <f t="shared" si="32"/>
        <v>3.2380952380952381</v>
      </c>
    </row>
    <row r="837" spans="5:7">
      <c r="E837" s="21">
        <f t="shared" si="33"/>
        <v>830</v>
      </c>
      <c r="F837" s="21">
        <v>92</v>
      </c>
      <c r="G837" s="21">
        <f t="shared" si="32"/>
        <v>2.1904761904761907</v>
      </c>
    </row>
    <row r="838" spans="5:7">
      <c r="E838" s="21">
        <f t="shared" si="33"/>
        <v>831</v>
      </c>
      <c r="F838" s="21">
        <v>88</v>
      </c>
      <c r="G838" s="21">
        <f t="shared" si="32"/>
        <v>2.0952380952380953</v>
      </c>
    </row>
    <row r="839" spans="5:7">
      <c r="E839" s="21">
        <f t="shared" si="33"/>
        <v>832</v>
      </c>
      <c r="F839" s="21">
        <v>93</v>
      </c>
      <c r="G839" s="21">
        <f t="shared" si="32"/>
        <v>2.2142857142857144</v>
      </c>
    </row>
    <row r="840" spans="5:7">
      <c r="E840" s="21">
        <f t="shared" si="33"/>
        <v>833</v>
      </c>
      <c r="F840" s="21">
        <v>136</v>
      </c>
      <c r="G840" s="21">
        <f t="shared" ref="G840:G903" si="34">F840/$E$3</f>
        <v>3.2380952380952381</v>
      </c>
    </row>
    <row r="841" spans="5:7">
      <c r="E841" s="21">
        <f t="shared" ref="E841:E904" si="35">E840+1</f>
        <v>834</v>
      </c>
      <c r="F841" s="21">
        <v>104</v>
      </c>
      <c r="G841" s="21">
        <f t="shared" si="34"/>
        <v>2.4761904761904763</v>
      </c>
    </row>
    <row r="842" spans="5:7">
      <c r="E842" s="21">
        <f t="shared" si="35"/>
        <v>835</v>
      </c>
      <c r="F842" s="21">
        <v>151</v>
      </c>
      <c r="G842" s="21">
        <f t="shared" si="34"/>
        <v>3.5952380952380953</v>
      </c>
    </row>
    <row r="843" spans="5:7">
      <c r="E843" s="21">
        <f t="shared" si="35"/>
        <v>836</v>
      </c>
      <c r="F843" s="21">
        <v>125</v>
      </c>
      <c r="G843" s="21">
        <f t="shared" si="34"/>
        <v>2.9761904761904763</v>
      </c>
    </row>
    <row r="844" spans="5:7">
      <c r="E844" s="21">
        <f t="shared" si="35"/>
        <v>837</v>
      </c>
      <c r="F844" s="21">
        <v>78</v>
      </c>
      <c r="G844" s="21">
        <f t="shared" si="34"/>
        <v>1.8571428571428572</v>
      </c>
    </row>
    <row r="845" spans="5:7">
      <c r="E845" s="21">
        <f t="shared" si="35"/>
        <v>838</v>
      </c>
      <c r="F845" s="21">
        <v>81</v>
      </c>
      <c r="G845" s="21">
        <f t="shared" si="34"/>
        <v>1.9285714285714286</v>
      </c>
    </row>
    <row r="846" spans="5:7">
      <c r="E846" s="21">
        <f t="shared" si="35"/>
        <v>839</v>
      </c>
      <c r="F846" s="21">
        <v>215</v>
      </c>
      <c r="G846" s="21">
        <f t="shared" si="34"/>
        <v>5.1190476190476186</v>
      </c>
    </row>
    <row r="847" spans="5:7">
      <c r="E847" s="21">
        <f t="shared" si="35"/>
        <v>840</v>
      </c>
      <c r="F847" s="21">
        <v>139</v>
      </c>
      <c r="G847" s="21">
        <f t="shared" si="34"/>
        <v>3.3095238095238093</v>
      </c>
    </row>
    <row r="848" spans="5:7">
      <c r="E848" s="21">
        <f t="shared" si="35"/>
        <v>841</v>
      </c>
      <c r="F848" s="21">
        <v>123</v>
      </c>
      <c r="G848" s="21">
        <f t="shared" si="34"/>
        <v>2.9285714285714284</v>
      </c>
    </row>
    <row r="849" spans="5:7">
      <c r="E849" s="21">
        <f t="shared" si="35"/>
        <v>842</v>
      </c>
      <c r="F849" s="21">
        <v>176</v>
      </c>
      <c r="G849" s="21">
        <f t="shared" si="34"/>
        <v>4.1904761904761907</v>
      </c>
    </row>
    <row r="850" spans="5:7">
      <c r="E850" s="21">
        <f t="shared" si="35"/>
        <v>843</v>
      </c>
      <c r="F850" s="21">
        <v>78</v>
      </c>
      <c r="G850" s="21">
        <f t="shared" si="34"/>
        <v>1.8571428571428572</v>
      </c>
    </row>
    <row r="851" spans="5:7">
      <c r="E851" s="21">
        <f t="shared" si="35"/>
        <v>844</v>
      </c>
      <c r="F851" s="21">
        <v>146</v>
      </c>
      <c r="G851" s="21">
        <f t="shared" si="34"/>
        <v>3.4761904761904763</v>
      </c>
    </row>
    <row r="852" spans="5:7">
      <c r="E852" s="21">
        <f t="shared" si="35"/>
        <v>845</v>
      </c>
      <c r="F852" s="21">
        <v>59</v>
      </c>
      <c r="G852" s="21">
        <f t="shared" si="34"/>
        <v>1.4047619047619047</v>
      </c>
    </row>
    <row r="853" spans="5:7">
      <c r="E853" s="21">
        <f t="shared" si="35"/>
        <v>846</v>
      </c>
      <c r="F853" s="21">
        <v>40</v>
      </c>
      <c r="G853" s="21">
        <f t="shared" si="34"/>
        <v>0.95238095238095233</v>
      </c>
    </row>
    <row r="854" spans="5:7">
      <c r="E854" s="21">
        <f t="shared" si="35"/>
        <v>847</v>
      </c>
      <c r="F854" s="21">
        <v>163</v>
      </c>
      <c r="G854" s="21">
        <f t="shared" si="34"/>
        <v>3.8809523809523809</v>
      </c>
    </row>
    <row r="855" spans="5:7">
      <c r="E855" s="21">
        <f t="shared" si="35"/>
        <v>848</v>
      </c>
      <c r="F855" s="21">
        <v>59</v>
      </c>
      <c r="G855" s="21">
        <f t="shared" si="34"/>
        <v>1.4047619047619047</v>
      </c>
    </row>
    <row r="856" spans="5:7">
      <c r="E856" s="21">
        <f t="shared" si="35"/>
        <v>849</v>
      </c>
      <c r="F856" s="21">
        <v>56</v>
      </c>
      <c r="G856" s="21">
        <f t="shared" si="34"/>
        <v>1.3333333333333333</v>
      </c>
    </row>
    <row r="857" spans="5:7">
      <c r="E857" s="21">
        <f t="shared" si="35"/>
        <v>850</v>
      </c>
      <c r="F857" s="21">
        <v>74</v>
      </c>
      <c r="G857" s="21">
        <f t="shared" si="34"/>
        <v>1.7619047619047619</v>
      </c>
    </row>
    <row r="858" spans="5:7">
      <c r="E858" s="21">
        <f t="shared" si="35"/>
        <v>851</v>
      </c>
      <c r="F858" s="21">
        <v>111</v>
      </c>
      <c r="G858" s="21">
        <f t="shared" si="34"/>
        <v>2.6428571428571428</v>
      </c>
    </row>
    <row r="859" spans="5:7">
      <c r="E859" s="21">
        <f t="shared" si="35"/>
        <v>852</v>
      </c>
      <c r="F859" s="21">
        <v>75</v>
      </c>
      <c r="G859" s="21">
        <f t="shared" si="34"/>
        <v>1.7857142857142858</v>
      </c>
    </row>
    <row r="860" spans="5:7">
      <c r="E860" s="21">
        <f t="shared" si="35"/>
        <v>853</v>
      </c>
      <c r="F860" s="21">
        <v>74</v>
      </c>
      <c r="G860" s="21">
        <f t="shared" si="34"/>
        <v>1.7619047619047619</v>
      </c>
    </row>
    <row r="861" spans="5:7">
      <c r="E861" s="21">
        <f t="shared" si="35"/>
        <v>854</v>
      </c>
      <c r="F861" s="21">
        <v>106</v>
      </c>
      <c r="G861" s="21">
        <f t="shared" si="34"/>
        <v>2.5238095238095237</v>
      </c>
    </row>
    <row r="862" spans="5:7">
      <c r="E862" s="21">
        <f t="shared" si="35"/>
        <v>855</v>
      </c>
      <c r="F862" s="21">
        <v>122</v>
      </c>
      <c r="G862" s="21">
        <f t="shared" si="34"/>
        <v>2.9047619047619047</v>
      </c>
    </row>
    <row r="863" spans="5:7">
      <c r="E863" s="21">
        <f t="shared" si="35"/>
        <v>856</v>
      </c>
      <c r="F863" s="21">
        <v>126</v>
      </c>
      <c r="G863" s="21">
        <f t="shared" si="34"/>
        <v>3</v>
      </c>
    </row>
    <row r="864" spans="5:7">
      <c r="E864" s="21">
        <f t="shared" si="35"/>
        <v>857</v>
      </c>
      <c r="F864" s="21">
        <v>96</v>
      </c>
      <c r="G864" s="21">
        <f t="shared" si="34"/>
        <v>2.2857142857142856</v>
      </c>
    </row>
    <row r="865" spans="5:7">
      <c r="E865" s="21">
        <f t="shared" si="35"/>
        <v>858</v>
      </c>
      <c r="F865" s="21">
        <v>63</v>
      </c>
      <c r="G865" s="21">
        <f t="shared" si="34"/>
        <v>1.5</v>
      </c>
    </row>
    <row r="866" spans="5:7">
      <c r="E866" s="21">
        <f t="shared" si="35"/>
        <v>859</v>
      </c>
      <c r="F866" s="21">
        <v>84</v>
      </c>
      <c r="G866" s="21">
        <f t="shared" si="34"/>
        <v>2</v>
      </c>
    </row>
    <row r="867" spans="5:7">
      <c r="E867" s="21">
        <f t="shared" si="35"/>
        <v>860</v>
      </c>
      <c r="F867" s="21">
        <v>120</v>
      </c>
      <c r="G867" s="21">
        <f t="shared" si="34"/>
        <v>2.8571428571428572</v>
      </c>
    </row>
    <row r="868" spans="5:7">
      <c r="E868" s="21">
        <f t="shared" si="35"/>
        <v>861</v>
      </c>
      <c r="F868" s="21">
        <v>92</v>
      </c>
      <c r="G868" s="21">
        <f t="shared" si="34"/>
        <v>2.1904761904761907</v>
      </c>
    </row>
    <row r="869" spans="5:7">
      <c r="E869" s="21">
        <f t="shared" si="35"/>
        <v>862</v>
      </c>
      <c r="F869" s="21">
        <v>126</v>
      </c>
      <c r="G869" s="21">
        <f t="shared" si="34"/>
        <v>3</v>
      </c>
    </row>
    <row r="870" spans="5:7">
      <c r="E870" s="21">
        <f t="shared" si="35"/>
        <v>863</v>
      </c>
      <c r="F870" s="21">
        <v>123</v>
      </c>
      <c r="G870" s="21">
        <f t="shared" si="34"/>
        <v>2.9285714285714284</v>
      </c>
    </row>
    <row r="871" spans="5:7">
      <c r="E871" s="21">
        <f t="shared" si="35"/>
        <v>864</v>
      </c>
      <c r="F871" s="21">
        <v>132</v>
      </c>
      <c r="G871" s="21">
        <f t="shared" si="34"/>
        <v>3.1428571428571428</v>
      </c>
    </row>
    <row r="872" spans="5:7">
      <c r="E872" s="21">
        <f t="shared" si="35"/>
        <v>865</v>
      </c>
      <c r="F872" s="21">
        <v>126</v>
      </c>
      <c r="G872" s="21">
        <f t="shared" si="34"/>
        <v>3</v>
      </c>
    </row>
    <row r="873" spans="5:7">
      <c r="E873" s="21">
        <f t="shared" si="35"/>
        <v>866</v>
      </c>
      <c r="F873" s="21">
        <v>78</v>
      </c>
      <c r="G873" s="21">
        <f t="shared" si="34"/>
        <v>1.8571428571428572</v>
      </c>
    </row>
    <row r="874" spans="5:7">
      <c r="E874" s="21">
        <f t="shared" si="35"/>
        <v>867</v>
      </c>
      <c r="F874" s="21">
        <v>106</v>
      </c>
      <c r="G874" s="21">
        <f t="shared" si="34"/>
        <v>2.5238095238095237</v>
      </c>
    </row>
    <row r="875" spans="5:7">
      <c r="E875" s="21">
        <f t="shared" si="35"/>
        <v>868</v>
      </c>
      <c r="F875" s="21">
        <v>84</v>
      </c>
      <c r="G875" s="21">
        <f t="shared" si="34"/>
        <v>2</v>
      </c>
    </row>
    <row r="876" spans="5:7">
      <c r="E876" s="21">
        <f t="shared" si="35"/>
        <v>869</v>
      </c>
      <c r="F876" s="21">
        <v>81</v>
      </c>
      <c r="G876" s="21">
        <f t="shared" si="34"/>
        <v>1.9285714285714286</v>
      </c>
    </row>
    <row r="877" spans="5:7">
      <c r="E877" s="21">
        <f t="shared" si="35"/>
        <v>870</v>
      </c>
      <c r="F877" s="21">
        <v>125</v>
      </c>
      <c r="G877" s="21">
        <f t="shared" si="34"/>
        <v>2.9761904761904763</v>
      </c>
    </row>
    <row r="878" spans="5:7">
      <c r="E878" s="21">
        <f t="shared" si="35"/>
        <v>871</v>
      </c>
      <c r="F878" s="21">
        <v>69</v>
      </c>
      <c r="G878" s="21">
        <f t="shared" si="34"/>
        <v>1.6428571428571428</v>
      </c>
    </row>
    <row r="879" spans="5:7">
      <c r="E879" s="21">
        <f t="shared" si="35"/>
        <v>872</v>
      </c>
      <c r="F879" s="21">
        <v>133</v>
      </c>
      <c r="G879" s="21">
        <f t="shared" si="34"/>
        <v>3.1666666666666665</v>
      </c>
    </row>
    <row r="880" spans="5:7">
      <c r="E880" s="21">
        <f t="shared" si="35"/>
        <v>873</v>
      </c>
      <c r="F880" s="21">
        <v>102</v>
      </c>
      <c r="G880" s="21">
        <f t="shared" si="34"/>
        <v>2.4285714285714284</v>
      </c>
    </row>
    <row r="881" spans="5:7">
      <c r="E881" s="21">
        <f t="shared" si="35"/>
        <v>874</v>
      </c>
      <c r="F881" s="21">
        <v>150</v>
      </c>
      <c r="G881" s="21">
        <f t="shared" si="34"/>
        <v>3.5714285714285716</v>
      </c>
    </row>
    <row r="882" spans="5:7">
      <c r="E882" s="21">
        <f t="shared" si="35"/>
        <v>875</v>
      </c>
      <c r="F882" s="21">
        <v>113</v>
      </c>
      <c r="G882" s="21">
        <f t="shared" si="34"/>
        <v>2.6904761904761907</v>
      </c>
    </row>
    <row r="883" spans="5:7">
      <c r="E883" s="21">
        <f t="shared" si="35"/>
        <v>876</v>
      </c>
      <c r="F883" s="21">
        <v>64</v>
      </c>
      <c r="G883" s="21">
        <f t="shared" si="34"/>
        <v>1.5238095238095237</v>
      </c>
    </row>
    <row r="884" spans="5:7">
      <c r="E884" s="21">
        <f t="shared" si="35"/>
        <v>877</v>
      </c>
      <c r="F884" s="21">
        <v>120</v>
      </c>
      <c r="G884" s="21">
        <f t="shared" si="34"/>
        <v>2.8571428571428572</v>
      </c>
    </row>
    <row r="885" spans="5:7">
      <c r="E885" s="21">
        <f t="shared" si="35"/>
        <v>878</v>
      </c>
      <c r="F885" s="21">
        <v>39</v>
      </c>
      <c r="G885" s="21">
        <f t="shared" si="34"/>
        <v>0.9285714285714286</v>
      </c>
    </row>
    <row r="886" spans="5:7">
      <c r="E886" s="21">
        <f t="shared" si="35"/>
        <v>879</v>
      </c>
      <c r="F886" s="21">
        <v>134</v>
      </c>
      <c r="G886" s="21">
        <f t="shared" si="34"/>
        <v>3.1904761904761907</v>
      </c>
    </row>
    <row r="887" spans="5:7">
      <c r="E887" s="21">
        <f t="shared" si="35"/>
        <v>880</v>
      </c>
      <c r="F887" s="21">
        <v>121</v>
      </c>
      <c r="G887" s="21">
        <f t="shared" si="34"/>
        <v>2.8809523809523809</v>
      </c>
    </row>
    <row r="888" spans="5:7">
      <c r="E888" s="21">
        <f t="shared" si="35"/>
        <v>881</v>
      </c>
      <c r="F888" s="21">
        <v>154</v>
      </c>
      <c r="G888" s="21">
        <f t="shared" si="34"/>
        <v>3.6666666666666665</v>
      </c>
    </row>
    <row r="889" spans="5:7">
      <c r="E889" s="21">
        <f t="shared" si="35"/>
        <v>882</v>
      </c>
      <c r="F889" s="21">
        <v>102</v>
      </c>
      <c r="G889" s="21">
        <f t="shared" si="34"/>
        <v>2.4285714285714284</v>
      </c>
    </row>
    <row r="890" spans="5:7">
      <c r="E890" s="21">
        <f t="shared" si="35"/>
        <v>883</v>
      </c>
      <c r="F890" s="21">
        <v>160</v>
      </c>
      <c r="G890" s="21">
        <f t="shared" si="34"/>
        <v>3.8095238095238093</v>
      </c>
    </row>
    <row r="891" spans="5:7">
      <c r="E891" s="21">
        <f t="shared" si="35"/>
        <v>884</v>
      </c>
      <c r="F891" s="21">
        <v>103</v>
      </c>
      <c r="G891" s="21">
        <f t="shared" si="34"/>
        <v>2.4523809523809526</v>
      </c>
    </row>
    <row r="892" spans="5:7">
      <c r="E892" s="21">
        <f t="shared" si="35"/>
        <v>885</v>
      </c>
      <c r="F892" s="21">
        <v>105</v>
      </c>
      <c r="G892" s="21">
        <f t="shared" si="34"/>
        <v>2.5</v>
      </c>
    </row>
    <row r="893" spans="5:7">
      <c r="E893" s="21">
        <f t="shared" si="35"/>
        <v>886</v>
      </c>
      <c r="F893" s="21">
        <v>34</v>
      </c>
      <c r="G893" s="21">
        <f t="shared" si="34"/>
        <v>0.80952380952380953</v>
      </c>
    </row>
    <row r="894" spans="5:7">
      <c r="E894" s="21">
        <f t="shared" si="35"/>
        <v>887</v>
      </c>
      <c r="F894" s="21">
        <v>121</v>
      </c>
      <c r="G894" s="21">
        <f t="shared" si="34"/>
        <v>2.8809523809523809</v>
      </c>
    </row>
    <row r="895" spans="5:7">
      <c r="E895" s="21">
        <f t="shared" si="35"/>
        <v>888</v>
      </c>
      <c r="F895" s="21">
        <v>80</v>
      </c>
      <c r="G895" s="21">
        <f t="shared" si="34"/>
        <v>1.9047619047619047</v>
      </c>
    </row>
    <row r="896" spans="5:7">
      <c r="E896" s="21">
        <f t="shared" si="35"/>
        <v>889</v>
      </c>
      <c r="F896" s="21">
        <v>71</v>
      </c>
      <c r="G896" s="21">
        <f t="shared" si="34"/>
        <v>1.6904761904761905</v>
      </c>
    </row>
    <row r="897" spans="5:7">
      <c r="E897" s="21">
        <f t="shared" si="35"/>
        <v>890</v>
      </c>
      <c r="F897" s="21">
        <v>142</v>
      </c>
      <c r="G897" s="21">
        <f t="shared" si="34"/>
        <v>3.3809523809523809</v>
      </c>
    </row>
    <row r="898" spans="5:7">
      <c r="E898" s="21">
        <f t="shared" si="35"/>
        <v>891</v>
      </c>
      <c r="F898" s="21">
        <v>82</v>
      </c>
      <c r="G898" s="21">
        <f t="shared" si="34"/>
        <v>1.9523809523809523</v>
      </c>
    </row>
    <row r="899" spans="5:7">
      <c r="E899" s="21">
        <f t="shared" si="35"/>
        <v>892</v>
      </c>
      <c r="F899" s="21">
        <v>83</v>
      </c>
      <c r="G899" s="21">
        <f t="shared" si="34"/>
        <v>1.9761904761904763</v>
      </c>
    </row>
    <row r="900" spans="5:7">
      <c r="E900" s="21">
        <f t="shared" si="35"/>
        <v>893</v>
      </c>
      <c r="F900" s="21">
        <v>80</v>
      </c>
      <c r="G900" s="21">
        <f t="shared" si="34"/>
        <v>1.9047619047619047</v>
      </c>
    </row>
    <row r="901" spans="5:7">
      <c r="E901" s="21">
        <f t="shared" si="35"/>
        <v>894</v>
      </c>
      <c r="F901" s="21">
        <v>80</v>
      </c>
      <c r="G901" s="21">
        <f t="shared" si="34"/>
        <v>1.9047619047619047</v>
      </c>
    </row>
    <row r="902" spans="5:7">
      <c r="E902" s="21">
        <f t="shared" si="35"/>
        <v>895</v>
      </c>
      <c r="F902" s="21">
        <v>90</v>
      </c>
      <c r="G902" s="21">
        <f t="shared" si="34"/>
        <v>2.1428571428571428</v>
      </c>
    </row>
    <row r="903" spans="5:7">
      <c r="E903" s="21">
        <f t="shared" si="35"/>
        <v>896</v>
      </c>
      <c r="F903" s="21">
        <v>162</v>
      </c>
      <c r="G903" s="21">
        <f t="shared" si="34"/>
        <v>3.8571428571428572</v>
      </c>
    </row>
    <row r="904" spans="5:7">
      <c r="E904" s="21">
        <f t="shared" si="35"/>
        <v>897</v>
      </c>
      <c r="F904" s="21">
        <v>140</v>
      </c>
      <c r="G904" s="21">
        <f t="shared" ref="G904:G967" si="36">F904/$E$3</f>
        <v>3.3333333333333335</v>
      </c>
    </row>
    <row r="905" spans="5:7">
      <c r="E905" s="21">
        <f t="shared" ref="E905:E968" si="37">E904+1</f>
        <v>898</v>
      </c>
      <c r="F905" s="21">
        <v>131</v>
      </c>
      <c r="G905" s="21">
        <f t="shared" si="36"/>
        <v>3.1190476190476191</v>
      </c>
    </row>
    <row r="906" spans="5:7">
      <c r="E906" s="21">
        <f t="shared" si="37"/>
        <v>899</v>
      </c>
      <c r="F906" s="21">
        <v>87</v>
      </c>
      <c r="G906" s="21">
        <f t="shared" si="36"/>
        <v>2.0714285714285716</v>
      </c>
    </row>
    <row r="907" spans="5:7">
      <c r="E907" s="21">
        <f t="shared" si="37"/>
        <v>900</v>
      </c>
      <c r="F907" s="21">
        <v>106</v>
      </c>
      <c r="G907" s="21">
        <f t="shared" si="36"/>
        <v>2.5238095238095237</v>
      </c>
    </row>
    <row r="908" spans="5:7">
      <c r="E908" s="21">
        <f t="shared" si="37"/>
        <v>901</v>
      </c>
      <c r="F908" s="21">
        <v>189</v>
      </c>
      <c r="G908" s="21">
        <f t="shared" si="36"/>
        <v>4.5</v>
      </c>
    </row>
    <row r="909" spans="5:7">
      <c r="E909" s="21">
        <f t="shared" si="37"/>
        <v>902</v>
      </c>
      <c r="F909" s="21">
        <v>98</v>
      </c>
      <c r="G909" s="21">
        <f t="shared" si="36"/>
        <v>2.3333333333333335</v>
      </c>
    </row>
    <row r="910" spans="5:7">
      <c r="E910" s="21">
        <f t="shared" si="37"/>
        <v>903</v>
      </c>
      <c r="F910" s="21">
        <v>160</v>
      </c>
      <c r="G910" s="21">
        <f t="shared" si="36"/>
        <v>3.8095238095238093</v>
      </c>
    </row>
    <row r="911" spans="5:7">
      <c r="E911" s="21">
        <f t="shared" si="37"/>
        <v>904</v>
      </c>
      <c r="F911" s="21">
        <v>122</v>
      </c>
      <c r="G911" s="21">
        <f t="shared" si="36"/>
        <v>2.9047619047619047</v>
      </c>
    </row>
    <row r="912" spans="5:7">
      <c r="E912" s="21">
        <f t="shared" si="37"/>
        <v>905</v>
      </c>
      <c r="F912" s="21">
        <v>147</v>
      </c>
      <c r="G912" s="21">
        <f t="shared" si="36"/>
        <v>3.5</v>
      </c>
    </row>
    <row r="913" spans="5:7">
      <c r="E913" s="21">
        <f t="shared" si="37"/>
        <v>906</v>
      </c>
      <c r="F913" s="21">
        <v>127</v>
      </c>
      <c r="G913" s="21">
        <f t="shared" si="36"/>
        <v>3.0238095238095237</v>
      </c>
    </row>
    <row r="914" spans="5:7">
      <c r="E914" s="21">
        <f t="shared" si="37"/>
        <v>907</v>
      </c>
      <c r="F914" s="21">
        <v>121</v>
      </c>
      <c r="G914" s="21">
        <f t="shared" si="36"/>
        <v>2.8809523809523809</v>
      </c>
    </row>
    <row r="915" spans="5:7">
      <c r="E915" s="21">
        <f t="shared" si="37"/>
        <v>908</v>
      </c>
      <c r="F915" s="21">
        <v>64</v>
      </c>
      <c r="G915" s="21">
        <f t="shared" si="36"/>
        <v>1.5238095238095237</v>
      </c>
    </row>
    <row r="916" spans="5:7">
      <c r="E916" s="21">
        <f t="shared" si="37"/>
        <v>909</v>
      </c>
      <c r="F916" s="21">
        <v>81</v>
      </c>
      <c r="G916" s="21">
        <f t="shared" si="36"/>
        <v>1.9285714285714286</v>
      </c>
    </row>
    <row r="917" spans="5:7">
      <c r="E917" s="21">
        <f t="shared" si="37"/>
        <v>910</v>
      </c>
      <c r="F917" s="21">
        <v>114</v>
      </c>
      <c r="G917" s="21">
        <f t="shared" si="36"/>
        <v>2.7142857142857144</v>
      </c>
    </row>
    <row r="918" spans="5:7">
      <c r="E918" s="21">
        <f t="shared" si="37"/>
        <v>911</v>
      </c>
      <c r="F918" s="21">
        <v>82</v>
      </c>
      <c r="G918" s="21">
        <f t="shared" si="36"/>
        <v>1.9523809523809523</v>
      </c>
    </row>
    <row r="919" spans="5:7">
      <c r="E919" s="21">
        <f t="shared" si="37"/>
        <v>912</v>
      </c>
      <c r="F919" s="21">
        <v>83</v>
      </c>
      <c r="G919" s="21">
        <f t="shared" si="36"/>
        <v>1.9761904761904763</v>
      </c>
    </row>
    <row r="920" spans="5:7">
      <c r="E920" s="21">
        <f t="shared" si="37"/>
        <v>913</v>
      </c>
      <c r="F920" s="21">
        <v>96</v>
      </c>
      <c r="G920" s="21">
        <f t="shared" si="36"/>
        <v>2.2857142857142856</v>
      </c>
    </row>
    <row r="921" spans="5:7">
      <c r="E921" s="21">
        <f t="shared" si="37"/>
        <v>914</v>
      </c>
      <c r="F921" s="21">
        <v>181</v>
      </c>
      <c r="G921" s="21">
        <f t="shared" si="36"/>
        <v>4.3095238095238093</v>
      </c>
    </row>
    <row r="922" spans="5:7">
      <c r="E922" s="21">
        <f t="shared" si="37"/>
        <v>915</v>
      </c>
      <c r="F922" s="21">
        <v>74</v>
      </c>
      <c r="G922" s="21">
        <f t="shared" si="36"/>
        <v>1.7619047619047619</v>
      </c>
    </row>
    <row r="923" spans="5:7">
      <c r="E923" s="21">
        <f t="shared" si="37"/>
        <v>916</v>
      </c>
      <c r="F923" s="21">
        <v>126</v>
      </c>
      <c r="G923" s="21">
        <f t="shared" si="36"/>
        <v>3</v>
      </c>
    </row>
    <row r="924" spans="5:7">
      <c r="E924" s="21">
        <f t="shared" si="37"/>
        <v>917</v>
      </c>
      <c r="F924" s="21">
        <v>115</v>
      </c>
      <c r="G924" s="21">
        <f t="shared" si="36"/>
        <v>2.7380952380952381</v>
      </c>
    </row>
    <row r="925" spans="5:7">
      <c r="E925" s="21">
        <f t="shared" si="37"/>
        <v>918</v>
      </c>
      <c r="F925" s="21">
        <v>74</v>
      </c>
      <c r="G925" s="21">
        <f t="shared" si="36"/>
        <v>1.7619047619047619</v>
      </c>
    </row>
    <row r="926" spans="5:7">
      <c r="E926" s="21">
        <f t="shared" si="37"/>
        <v>919</v>
      </c>
      <c r="F926" s="21">
        <v>112</v>
      </c>
      <c r="G926" s="21">
        <f t="shared" si="36"/>
        <v>2.6666666666666665</v>
      </c>
    </row>
    <row r="927" spans="5:7">
      <c r="E927" s="21">
        <f t="shared" si="37"/>
        <v>920</v>
      </c>
      <c r="F927" s="21">
        <v>144</v>
      </c>
      <c r="G927" s="21">
        <f t="shared" si="36"/>
        <v>3.4285714285714284</v>
      </c>
    </row>
    <row r="928" spans="5:7">
      <c r="E928" s="21">
        <f t="shared" si="37"/>
        <v>921</v>
      </c>
      <c r="F928" s="21">
        <v>134</v>
      </c>
      <c r="G928" s="21">
        <f t="shared" si="36"/>
        <v>3.1904761904761907</v>
      </c>
    </row>
    <row r="929" spans="5:7">
      <c r="E929" s="21">
        <f t="shared" si="37"/>
        <v>922</v>
      </c>
      <c r="F929" s="21">
        <v>73</v>
      </c>
      <c r="G929" s="21">
        <f t="shared" si="36"/>
        <v>1.7380952380952381</v>
      </c>
    </row>
    <row r="930" spans="5:7">
      <c r="E930" s="21">
        <f t="shared" si="37"/>
        <v>923</v>
      </c>
      <c r="F930" s="21">
        <v>111</v>
      </c>
      <c r="G930" s="21">
        <f t="shared" si="36"/>
        <v>2.6428571428571428</v>
      </c>
    </row>
    <row r="931" spans="5:7">
      <c r="E931" s="21">
        <f t="shared" si="37"/>
        <v>924</v>
      </c>
      <c r="F931" s="21">
        <v>148</v>
      </c>
      <c r="G931" s="21">
        <f t="shared" si="36"/>
        <v>3.5238095238095237</v>
      </c>
    </row>
    <row r="932" spans="5:7">
      <c r="E932" s="21">
        <f t="shared" si="37"/>
        <v>925</v>
      </c>
      <c r="F932" s="21">
        <v>75</v>
      </c>
      <c r="G932" s="21">
        <f t="shared" si="36"/>
        <v>1.7857142857142858</v>
      </c>
    </row>
    <row r="933" spans="5:7">
      <c r="E933" s="21">
        <f t="shared" si="37"/>
        <v>926</v>
      </c>
      <c r="F933" s="21">
        <v>58</v>
      </c>
      <c r="G933" s="21">
        <f t="shared" si="36"/>
        <v>1.3809523809523809</v>
      </c>
    </row>
    <row r="934" spans="5:7">
      <c r="E934" s="21">
        <f t="shared" si="37"/>
        <v>927</v>
      </c>
      <c r="F934" s="21">
        <v>141</v>
      </c>
      <c r="G934" s="21">
        <f t="shared" si="36"/>
        <v>3.3571428571428572</v>
      </c>
    </row>
    <row r="935" spans="5:7">
      <c r="E935" s="21">
        <f t="shared" si="37"/>
        <v>928</v>
      </c>
      <c r="F935" s="21">
        <v>133</v>
      </c>
      <c r="G935" s="21">
        <f t="shared" si="36"/>
        <v>3.1666666666666665</v>
      </c>
    </row>
    <row r="936" spans="5:7">
      <c r="E936" s="21">
        <f t="shared" si="37"/>
        <v>929</v>
      </c>
      <c r="F936" s="21">
        <v>151</v>
      </c>
      <c r="G936" s="21">
        <f t="shared" si="36"/>
        <v>3.5952380952380953</v>
      </c>
    </row>
    <row r="937" spans="5:7">
      <c r="E937" s="21">
        <f t="shared" si="37"/>
        <v>930</v>
      </c>
      <c r="F937" s="21">
        <v>187</v>
      </c>
      <c r="G937" s="21">
        <f t="shared" si="36"/>
        <v>4.4523809523809526</v>
      </c>
    </row>
    <row r="938" spans="5:7">
      <c r="E938" s="21">
        <f t="shared" si="37"/>
        <v>931</v>
      </c>
      <c r="F938" s="21">
        <v>77</v>
      </c>
      <c r="G938" s="21">
        <f t="shared" si="36"/>
        <v>1.8333333333333333</v>
      </c>
    </row>
    <row r="939" spans="5:7">
      <c r="E939" s="21">
        <f t="shared" si="37"/>
        <v>932</v>
      </c>
      <c r="F939" s="21">
        <v>86</v>
      </c>
      <c r="G939" s="21">
        <f t="shared" si="36"/>
        <v>2.0476190476190474</v>
      </c>
    </row>
    <row r="940" spans="5:7">
      <c r="E940" s="21">
        <f t="shared" si="37"/>
        <v>933</v>
      </c>
      <c r="F940" s="21">
        <v>73</v>
      </c>
      <c r="G940" s="21">
        <f t="shared" si="36"/>
        <v>1.7380952380952381</v>
      </c>
    </row>
    <row r="941" spans="5:7">
      <c r="E941" s="21">
        <f t="shared" si="37"/>
        <v>934</v>
      </c>
      <c r="F941" s="21">
        <v>93</v>
      </c>
      <c r="G941" s="21">
        <f t="shared" si="36"/>
        <v>2.2142857142857144</v>
      </c>
    </row>
    <row r="942" spans="5:7">
      <c r="E942" s="21">
        <f t="shared" si="37"/>
        <v>935</v>
      </c>
      <c r="F942" s="21">
        <v>111</v>
      </c>
      <c r="G942" s="21">
        <f t="shared" si="36"/>
        <v>2.6428571428571428</v>
      </c>
    </row>
    <row r="943" spans="5:7">
      <c r="E943" s="21">
        <f t="shared" si="37"/>
        <v>936</v>
      </c>
      <c r="F943" s="21">
        <v>151</v>
      </c>
      <c r="G943" s="21">
        <f t="shared" si="36"/>
        <v>3.5952380952380953</v>
      </c>
    </row>
    <row r="944" spans="5:7">
      <c r="E944" s="21">
        <f t="shared" si="37"/>
        <v>937</v>
      </c>
      <c r="F944" s="21">
        <v>141</v>
      </c>
      <c r="G944" s="21">
        <f t="shared" si="36"/>
        <v>3.3571428571428572</v>
      </c>
    </row>
    <row r="945" spans="5:7">
      <c r="E945" s="21">
        <f t="shared" si="37"/>
        <v>938</v>
      </c>
      <c r="F945" s="21">
        <v>96</v>
      </c>
      <c r="G945" s="21">
        <f t="shared" si="36"/>
        <v>2.2857142857142856</v>
      </c>
    </row>
    <row r="946" spans="5:7">
      <c r="E946" s="21">
        <f t="shared" si="37"/>
        <v>939</v>
      </c>
      <c r="F946" s="21">
        <v>122</v>
      </c>
      <c r="G946" s="21">
        <f t="shared" si="36"/>
        <v>2.9047619047619047</v>
      </c>
    </row>
    <row r="947" spans="5:7">
      <c r="E947" s="21">
        <f t="shared" si="37"/>
        <v>940</v>
      </c>
      <c r="F947" s="21">
        <v>69</v>
      </c>
      <c r="G947" s="21">
        <f t="shared" si="36"/>
        <v>1.6428571428571428</v>
      </c>
    </row>
    <row r="948" spans="5:7">
      <c r="E948" s="21">
        <f t="shared" si="37"/>
        <v>941</v>
      </c>
      <c r="F948" s="21">
        <v>74</v>
      </c>
      <c r="G948" s="21">
        <f t="shared" si="36"/>
        <v>1.7619047619047619</v>
      </c>
    </row>
    <row r="949" spans="5:7">
      <c r="E949" s="21">
        <f t="shared" si="37"/>
        <v>942</v>
      </c>
      <c r="F949" s="21">
        <v>75</v>
      </c>
      <c r="G949" s="21">
        <f t="shared" si="36"/>
        <v>1.7857142857142858</v>
      </c>
    </row>
    <row r="950" spans="5:7">
      <c r="E950" s="21">
        <f t="shared" si="37"/>
        <v>943</v>
      </c>
      <c r="F950" s="21">
        <v>66</v>
      </c>
      <c r="G950" s="21">
        <f t="shared" si="36"/>
        <v>1.5714285714285714</v>
      </c>
    </row>
    <row r="951" spans="5:7">
      <c r="E951" s="21">
        <f t="shared" si="37"/>
        <v>944</v>
      </c>
      <c r="F951" s="21">
        <v>130</v>
      </c>
      <c r="G951" s="21">
        <f t="shared" si="36"/>
        <v>3.0952380952380953</v>
      </c>
    </row>
    <row r="952" spans="5:7">
      <c r="E952" s="21">
        <f t="shared" si="37"/>
        <v>945</v>
      </c>
      <c r="F952" s="21">
        <v>97</v>
      </c>
      <c r="G952" s="21">
        <f t="shared" si="36"/>
        <v>2.3095238095238093</v>
      </c>
    </row>
    <row r="953" spans="5:7">
      <c r="E953" s="21">
        <f t="shared" si="37"/>
        <v>946</v>
      </c>
      <c r="F953" s="21">
        <v>88</v>
      </c>
      <c r="G953" s="21">
        <f t="shared" si="36"/>
        <v>2.0952380952380953</v>
      </c>
    </row>
    <row r="954" spans="5:7">
      <c r="E954" s="21">
        <f t="shared" si="37"/>
        <v>947</v>
      </c>
      <c r="F954" s="21">
        <v>106</v>
      </c>
      <c r="G954" s="21">
        <f t="shared" si="36"/>
        <v>2.5238095238095237</v>
      </c>
    </row>
    <row r="955" spans="5:7">
      <c r="E955" s="21">
        <f t="shared" si="37"/>
        <v>948</v>
      </c>
      <c r="F955" s="21">
        <v>138</v>
      </c>
      <c r="G955" s="21">
        <f t="shared" si="36"/>
        <v>3.2857142857142856</v>
      </c>
    </row>
    <row r="956" spans="5:7">
      <c r="E956" s="21">
        <f t="shared" si="37"/>
        <v>949</v>
      </c>
      <c r="F956" s="21">
        <v>140</v>
      </c>
      <c r="G956" s="21">
        <f t="shared" si="36"/>
        <v>3.3333333333333335</v>
      </c>
    </row>
    <row r="957" spans="5:7">
      <c r="E957" s="21">
        <f t="shared" si="37"/>
        <v>950</v>
      </c>
      <c r="F957" s="21">
        <v>97</v>
      </c>
      <c r="G957" s="21">
        <f t="shared" si="36"/>
        <v>2.3095238095238093</v>
      </c>
    </row>
    <row r="958" spans="5:7">
      <c r="E958" s="21">
        <f t="shared" si="37"/>
        <v>951</v>
      </c>
      <c r="F958" s="21">
        <v>82</v>
      </c>
      <c r="G958" s="21">
        <f t="shared" si="36"/>
        <v>1.9523809523809523</v>
      </c>
    </row>
    <row r="959" spans="5:7">
      <c r="E959" s="21">
        <f t="shared" si="37"/>
        <v>952</v>
      </c>
      <c r="F959" s="21">
        <v>106</v>
      </c>
      <c r="G959" s="21">
        <f t="shared" si="36"/>
        <v>2.5238095238095237</v>
      </c>
    </row>
    <row r="960" spans="5:7">
      <c r="E960" s="21">
        <f t="shared" si="37"/>
        <v>953</v>
      </c>
      <c r="F960" s="21">
        <v>118</v>
      </c>
      <c r="G960" s="21">
        <f t="shared" si="36"/>
        <v>2.8095238095238093</v>
      </c>
    </row>
    <row r="961" spans="5:7">
      <c r="E961" s="21">
        <f t="shared" si="37"/>
        <v>954</v>
      </c>
      <c r="F961" s="21">
        <v>121</v>
      </c>
      <c r="G961" s="21">
        <f t="shared" si="36"/>
        <v>2.8809523809523809</v>
      </c>
    </row>
    <row r="962" spans="5:7">
      <c r="E962" s="21">
        <f t="shared" si="37"/>
        <v>955</v>
      </c>
      <c r="F962" s="21">
        <v>98</v>
      </c>
      <c r="G962" s="21">
        <f t="shared" si="36"/>
        <v>2.3333333333333335</v>
      </c>
    </row>
    <row r="963" spans="5:7">
      <c r="E963" s="21">
        <f t="shared" si="37"/>
        <v>956</v>
      </c>
      <c r="F963" s="21">
        <v>107</v>
      </c>
      <c r="G963" s="21">
        <f t="shared" si="36"/>
        <v>2.5476190476190474</v>
      </c>
    </row>
    <row r="964" spans="5:7">
      <c r="E964" s="21">
        <f t="shared" si="37"/>
        <v>957</v>
      </c>
      <c r="F964" s="21">
        <v>129</v>
      </c>
      <c r="G964" s="21">
        <f t="shared" si="36"/>
        <v>3.0714285714285716</v>
      </c>
    </row>
    <row r="965" spans="5:7">
      <c r="E965" s="21">
        <f t="shared" si="37"/>
        <v>958</v>
      </c>
      <c r="F965" s="21">
        <v>89</v>
      </c>
      <c r="G965" s="21">
        <f t="shared" si="36"/>
        <v>2.1190476190476191</v>
      </c>
    </row>
    <row r="966" spans="5:7">
      <c r="E966" s="21">
        <f t="shared" si="37"/>
        <v>959</v>
      </c>
      <c r="F966" s="21">
        <v>133</v>
      </c>
      <c r="G966" s="21">
        <f t="shared" si="36"/>
        <v>3.1666666666666665</v>
      </c>
    </row>
    <row r="967" spans="5:7">
      <c r="E967" s="21">
        <f t="shared" si="37"/>
        <v>960</v>
      </c>
      <c r="F967" s="21">
        <v>136</v>
      </c>
      <c r="G967" s="21">
        <f t="shared" si="36"/>
        <v>3.2380952380952381</v>
      </c>
    </row>
    <row r="968" spans="5:7">
      <c r="E968" s="21">
        <f t="shared" si="37"/>
        <v>961</v>
      </c>
      <c r="F968" s="21">
        <v>117</v>
      </c>
      <c r="G968" s="21">
        <f t="shared" ref="G968:G1007" si="38">F968/$E$3</f>
        <v>2.7857142857142856</v>
      </c>
    </row>
    <row r="969" spans="5:7">
      <c r="E969" s="21">
        <f t="shared" ref="E969:E1007" si="39">E968+1</f>
        <v>962</v>
      </c>
      <c r="F969" s="21">
        <v>106</v>
      </c>
      <c r="G969" s="21">
        <f t="shared" si="38"/>
        <v>2.5238095238095237</v>
      </c>
    </row>
    <row r="970" spans="5:7">
      <c r="E970" s="21">
        <f t="shared" si="39"/>
        <v>963</v>
      </c>
      <c r="F970" s="21">
        <v>76</v>
      </c>
      <c r="G970" s="21">
        <f t="shared" si="38"/>
        <v>1.8095238095238095</v>
      </c>
    </row>
    <row r="971" spans="5:7">
      <c r="E971" s="21">
        <f t="shared" si="39"/>
        <v>964</v>
      </c>
      <c r="F971" s="21">
        <v>135</v>
      </c>
      <c r="G971" s="21">
        <f t="shared" si="38"/>
        <v>3.2142857142857144</v>
      </c>
    </row>
    <row r="972" spans="5:7">
      <c r="E972" s="21">
        <f t="shared" si="39"/>
        <v>965</v>
      </c>
      <c r="F972" s="21">
        <v>144</v>
      </c>
      <c r="G972" s="21">
        <f t="shared" si="38"/>
        <v>3.4285714285714284</v>
      </c>
    </row>
    <row r="973" spans="5:7">
      <c r="E973" s="21">
        <f t="shared" si="39"/>
        <v>966</v>
      </c>
      <c r="F973" s="21">
        <v>141</v>
      </c>
      <c r="G973" s="21">
        <f t="shared" si="38"/>
        <v>3.3571428571428572</v>
      </c>
    </row>
    <row r="974" spans="5:7">
      <c r="E974" s="21">
        <f t="shared" si="39"/>
        <v>967</v>
      </c>
      <c r="F974" s="21">
        <v>64</v>
      </c>
      <c r="G974" s="21">
        <f t="shared" si="38"/>
        <v>1.5238095238095237</v>
      </c>
    </row>
    <row r="975" spans="5:7">
      <c r="E975" s="21">
        <f t="shared" si="39"/>
        <v>968</v>
      </c>
      <c r="F975" s="21">
        <v>119</v>
      </c>
      <c r="G975" s="21">
        <f t="shared" si="38"/>
        <v>2.8333333333333335</v>
      </c>
    </row>
    <row r="976" spans="5:7">
      <c r="E976" s="21">
        <f t="shared" si="39"/>
        <v>969</v>
      </c>
      <c r="F976" s="21">
        <v>69</v>
      </c>
      <c r="G976" s="21">
        <f t="shared" si="38"/>
        <v>1.6428571428571428</v>
      </c>
    </row>
    <row r="977" spans="5:7">
      <c r="E977" s="21">
        <f t="shared" si="39"/>
        <v>970</v>
      </c>
      <c r="F977" s="21">
        <v>63</v>
      </c>
      <c r="G977" s="21">
        <f t="shared" si="38"/>
        <v>1.5</v>
      </c>
    </row>
    <row r="978" spans="5:7">
      <c r="E978" s="21">
        <f t="shared" si="39"/>
        <v>971</v>
      </c>
      <c r="F978" s="21">
        <v>107</v>
      </c>
      <c r="G978" s="21">
        <f t="shared" si="38"/>
        <v>2.5476190476190474</v>
      </c>
    </row>
    <row r="979" spans="5:7">
      <c r="E979" s="21">
        <f t="shared" si="39"/>
        <v>972</v>
      </c>
      <c r="F979" s="21">
        <v>80</v>
      </c>
      <c r="G979" s="21">
        <f t="shared" si="38"/>
        <v>1.9047619047619047</v>
      </c>
    </row>
    <row r="980" spans="5:7">
      <c r="E980" s="21">
        <f t="shared" si="39"/>
        <v>973</v>
      </c>
      <c r="F980" s="21">
        <v>105</v>
      </c>
      <c r="G980" s="21">
        <f t="shared" si="38"/>
        <v>2.5</v>
      </c>
    </row>
    <row r="981" spans="5:7">
      <c r="E981" s="21">
        <f t="shared" si="39"/>
        <v>974</v>
      </c>
      <c r="F981" s="21">
        <v>67</v>
      </c>
      <c r="G981" s="21">
        <f t="shared" si="38"/>
        <v>1.5952380952380953</v>
      </c>
    </row>
    <row r="982" spans="5:7">
      <c r="E982" s="21">
        <f t="shared" si="39"/>
        <v>975</v>
      </c>
      <c r="F982" s="21">
        <v>83</v>
      </c>
      <c r="G982" s="21">
        <f t="shared" si="38"/>
        <v>1.9761904761904763</v>
      </c>
    </row>
    <row r="983" spans="5:7">
      <c r="E983" s="21">
        <f t="shared" si="39"/>
        <v>976</v>
      </c>
      <c r="F983" s="21">
        <v>137</v>
      </c>
      <c r="G983" s="21">
        <f t="shared" si="38"/>
        <v>3.2619047619047619</v>
      </c>
    </row>
    <row r="984" spans="5:7">
      <c r="E984" s="21">
        <f t="shared" si="39"/>
        <v>977</v>
      </c>
      <c r="F984" s="21">
        <v>92</v>
      </c>
      <c r="G984" s="21">
        <f t="shared" si="38"/>
        <v>2.1904761904761907</v>
      </c>
    </row>
    <row r="985" spans="5:7">
      <c r="E985" s="21">
        <f t="shared" si="39"/>
        <v>978</v>
      </c>
      <c r="F985" s="21">
        <v>54</v>
      </c>
      <c r="G985" s="21">
        <f t="shared" si="38"/>
        <v>1.2857142857142858</v>
      </c>
    </row>
    <row r="986" spans="5:7">
      <c r="E986" s="21">
        <f t="shared" si="39"/>
        <v>979</v>
      </c>
      <c r="F986" s="21">
        <v>148</v>
      </c>
      <c r="G986" s="21">
        <f t="shared" si="38"/>
        <v>3.5238095238095237</v>
      </c>
    </row>
    <row r="987" spans="5:7">
      <c r="E987" s="21">
        <f t="shared" si="39"/>
        <v>980</v>
      </c>
      <c r="F987" s="21">
        <v>128</v>
      </c>
      <c r="G987" s="21">
        <f t="shared" si="38"/>
        <v>3.0476190476190474</v>
      </c>
    </row>
    <row r="988" spans="5:7">
      <c r="E988" s="21">
        <f t="shared" si="39"/>
        <v>981</v>
      </c>
      <c r="F988" s="21">
        <v>46</v>
      </c>
      <c r="G988" s="21">
        <f t="shared" si="38"/>
        <v>1.0952380952380953</v>
      </c>
    </row>
    <row r="989" spans="5:7">
      <c r="E989" s="21">
        <f t="shared" si="39"/>
        <v>982</v>
      </c>
      <c r="F989" s="21">
        <v>71</v>
      </c>
      <c r="G989" s="21">
        <f t="shared" si="38"/>
        <v>1.6904761904761905</v>
      </c>
    </row>
    <row r="990" spans="5:7">
      <c r="E990" s="21">
        <f t="shared" si="39"/>
        <v>983</v>
      </c>
      <c r="F990" s="21">
        <v>70</v>
      </c>
      <c r="G990" s="21">
        <f t="shared" si="38"/>
        <v>1.6666666666666667</v>
      </c>
    </row>
    <row r="991" spans="5:7">
      <c r="E991" s="21">
        <f t="shared" si="39"/>
        <v>984</v>
      </c>
      <c r="F991" s="21">
        <v>142</v>
      </c>
      <c r="G991" s="21">
        <f t="shared" si="38"/>
        <v>3.3809523809523809</v>
      </c>
    </row>
    <row r="992" spans="5:7">
      <c r="E992" s="21">
        <f t="shared" si="39"/>
        <v>985</v>
      </c>
      <c r="F992" s="21">
        <v>67</v>
      </c>
      <c r="G992" s="21">
        <f t="shared" si="38"/>
        <v>1.5952380952380953</v>
      </c>
    </row>
    <row r="993" spans="5:7">
      <c r="E993" s="21">
        <f t="shared" si="39"/>
        <v>986</v>
      </c>
      <c r="F993" s="21">
        <v>77</v>
      </c>
      <c r="G993" s="21">
        <f t="shared" si="38"/>
        <v>1.8333333333333333</v>
      </c>
    </row>
    <row r="994" spans="5:7">
      <c r="E994" s="21">
        <f t="shared" si="39"/>
        <v>987</v>
      </c>
      <c r="F994" s="21">
        <v>150</v>
      </c>
      <c r="G994" s="21">
        <f t="shared" si="38"/>
        <v>3.5714285714285716</v>
      </c>
    </row>
    <row r="995" spans="5:7">
      <c r="E995" s="21">
        <f t="shared" si="39"/>
        <v>988</v>
      </c>
      <c r="F995" s="21">
        <v>129</v>
      </c>
      <c r="G995" s="21">
        <f t="shared" si="38"/>
        <v>3.0714285714285716</v>
      </c>
    </row>
    <row r="996" spans="5:7">
      <c r="E996" s="21">
        <f t="shared" si="39"/>
        <v>989</v>
      </c>
      <c r="F996" s="21">
        <v>46</v>
      </c>
      <c r="G996" s="21">
        <f t="shared" si="38"/>
        <v>1.0952380952380953</v>
      </c>
    </row>
    <row r="997" spans="5:7">
      <c r="E997" s="21">
        <f t="shared" si="39"/>
        <v>990</v>
      </c>
      <c r="F997" s="21">
        <v>76</v>
      </c>
      <c r="G997" s="21">
        <f t="shared" si="38"/>
        <v>1.8095238095238095</v>
      </c>
    </row>
    <row r="998" spans="5:7">
      <c r="E998" s="21">
        <f t="shared" si="39"/>
        <v>991</v>
      </c>
      <c r="F998" s="21">
        <v>136</v>
      </c>
      <c r="G998" s="21">
        <f t="shared" si="38"/>
        <v>3.2380952380952381</v>
      </c>
    </row>
    <row r="999" spans="5:7">
      <c r="E999" s="21">
        <f t="shared" si="39"/>
        <v>992</v>
      </c>
      <c r="F999" s="21">
        <v>69</v>
      </c>
      <c r="G999" s="21">
        <f t="shared" si="38"/>
        <v>1.6428571428571428</v>
      </c>
    </row>
    <row r="1000" spans="5:7">
      <c r="E1000" s="21">
        <f t="shared" si="39"/>
        <v>993</v>
      </c>
      <c r="F1000" s="21">
        <v>116</v>
      </c>
      <c r="G1000" s="21">
        <f t="shared" si="38"/>
        <v>2.7619047619047619</v>
      </c>
    </row>
    <row r="1001" spans="5:7">
      <c r="E1001" s="21">
        <f t="shared" si="39"/>
        <v>994</v>
      </c>
      <c r="F1001" s="21">
        <v>118</v>
      </c>
      <c r="G1001" s="21">
        <f t="shared" si="38"/>
        <v>2.8095238095238093</v>
      </c>
    </row>
    <row r="1002" spans="5:7">
      <c r="E1002" s="21">
        <f t="shared" si="39"/>
        <v>995</v>
      </c>
      <c r="F1002" s="21">
        <v>105</v>
      </c>
      <c r="G1002" s="21">
        <f t="shared" si="38"/>
        <v>2.5</v>
      </c>
    </row>
    <row r="1003" spans="5:7">
      <c r="E1003" s="21">
        <f t="shared" si="39"/>
        <v>996</v>
      </c>
      <c r="F1003" s="21">
        <v>134</v>
      </c>
      <c r="G1003" s="21">
        <f t="shared" si="38"/>
        <v>3.1904761904761907</v>
      </c>
    </row>
    <row r="1004" spans="5:7">
      <c r="E1004" s="21">
        <f t="shared" si="39"/>
        <v>997</v>
      </c>
      <c r="F1004" s="21">
        <v>74</v>
      </c>
      <c r="G1004" s="21">
        <f t="shared" si="38"/>
        <v>1.7619047619047619</v>
      </c>
    </row>
    <row r="1005" spans="5:7">
      <c r="E1005" s="21">
        <f t="shared" si="39"/>
        <v>998</v>
      </c>
      <c r="F1005" s="21">
        <v>118</v>
      </c>
      <c r="G1005" s="21">
        <f t="shared" si="38"/>
        <v>2.8095238095238093</v>
      </c>
    </row>
    <row r="1006" spans="5:7">
      <c r="E1006" s="21">
        <f t="shared" si="39"/>
        <v>999</v>
      </c>
      <c r="F1006" s="21">
        <v>107</v>
      </c>
      <c r="G1006" s="21">
        <f t="shared" si="38"/>
        <v>2.5476190476190474</v>
      </c>
    </row>
    <row r="1007" spans="5:7">
      <c r="E1007" s="21">
        <f t="shared" si="39"/>
        <v>1000</v>
      </c>
      <c r="F1007" s="21">
        <v>100</v>
      </c>
      <c r="G1007" s="21">
        <f t="shared" si="38"/>
        <v>2.3809523809523809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7"/>
  <sheetViews>
    <sheetView topLeftCell="G7" workbookViewId="0">
      <selection activeCell="W27" sqref="W27"/>
    </sheetView>
  </sheetViews>
  <sheetFormatPr baseColWidth="10" defaultColWidth="8.83203125" defaultRowHeight="14" x14ac:dyDescent="0"/>
  <cols>
    <col min="1" max="1" width="7.5" style="1" bestFit="1" customWidth="1"/>
    <col min="2" max="3" width="17.33203125" style="1" customWidth="1"/>
    <col min="4" max="4" width="3.5" style="1" customWidth="1"/>
    <col min="5" max="5" width="12.1640625" style="1" customWidth="1"/>
    <col min="6" max="6" width="14.83203125" style="1" bestFit="1" customWidth="1"/>
    <col min="7" max="7" width="20.5" style="1" bestFit="1" customWidth="1"/>
    <col min="8" max="8" width="3" style="1" customWidth="1"/>
    <col min="9" max="9" width="15.1640625" style="1" customWidth="1"/>
    <col min="10" max="10" width="8.83203125" style="1"/>
    <col min="11" max="11" width="12" style="1" bestFit="1" customWidth="1"/>
    <col min="12" max="16384" width="8.83203125" style="1"/>
  </cols>
  <sheetData>
    <row r="2" spans="1:13" ht="28">
      <c r="A2" s="21"/>
      <c r="B2" s="24" t="s">
        <v>0</v>
      </c>
      <c r="C2" s="24" t="s">
        <v>13</v>
      </c>
      <c r="E2" s="24" t="s">
        <v>27</v>
      </c>
      <c r="F2" s="24" t="s">
        <v>26</v>
      </c>
      <c r="G2" s="24" t="s">
        <v>25</v>
      </c>
    </row>
    <row r="3" spans="1:13">
      <c r="A3" s="21">
        <v>1</v>
      </c>
      <c r="B3" s="37">
        <v>3</v>
      </c>
      <c r="C3" s="7">
        <f ca="1">INDEX($B$3:$B$163,RANDBETWEEN(1,$E$3))</f>
        <v>3</v>
      </c>
      <c r="E3" s="21">
        <f>COUNT(B3:B163)</f>
        <v>161</v>
      </c>
      <c r="F3" s="21">
        <f>E3*G3</f>
        <v>62</v>
      </c>
      <c r="G3" s="21">
        <f>AVERAGE(B3:B163)</f>
        <v>0.38509316770186336</v>
      </c>
    </row>
    <row r="4" spans="1:13">
      <c r="A4" s="21">
        <f t="shared" ref="A4:A67" si="0">A3+1</f>
        <v>2</v>
      </c>
      <c r="B4" s="37">
        <v>3</v>
      </c>
      <c r="C4" s="7">
        <f t="shared" ref="C4:C67" ca="1" si="1">INDEX($B$3:$B$163,RANDBETWEEN(1,$E$3))</f>
        <v>0</v>
      </c>
    </row>
    <row r="5" spans="1:13">
      <c r="A5" s="21">
        <f t="shared" si="0"/>
        <v>3</v>
      </c>
      <c r="B5" s="37">
        <v>1</v>
      </c>
      <c r="C5" s="7">
        <f t="shared" ca="1" si="1"/>
        <v>1</v>
      </c>
    </row>
    <row r="6" spans="1:13">
      <c r="A6" s="21">
        <f t="shared" si="0"/>
        <v>4</v>
      </c>
      <c r="B6" s="37">
        <v>1</v>
      </c>
      <c r="C6" s="7">
        <f t="shared" ca="1" si="1"/>
        <v>0</v>
      </c>
      <c r="E6" s="13" t="s">
        <v>1</v>
      </c>
      <c r="F6" s="13" t="s">
        <v>23</v>
      </c>
      <c r="G6" s="13" t="s">
        <v>24</v>
      </c>
      <c r="I6" s="24" t="s">
        <v>23</v>
      </c>
      <c r="J6" s="24" t="s">
        <v>3</v>
      </c>
      <c r="K6" s="24" t="s">
        <v>4</v>
      </c>
      <c r="L6" s="24" t="s">
        <v>5</v>
      </c>
    </row>
    <row r="7" spans="1:13">
      <c r="A7" s="21">
        <f t="shared" si="0"/>
        <v>5</v>
      </c>
      <c r="B7" s="37">
        <v>1</v>
      </c>
      <c r="C7" s="7">
        <f t="shared" ca="1" si="1"/>
        <v>0</v>
      </c>
      <c r="E7" s="21"/>
      <c r="F7" s="21">
        <f ca="1">SUM(C3:C163)</f>
        <v>49</v>
      </c>
      <c r="G7" s="21"/>
      <c r="I7" s="21">
        <f ca="1">MIN(F8:F1007)</f>
        <v>29</v>
      </c>
      <c r="J7" s="21">
        <f t="array" aca="1" ref="J7:J17" ca="1">FREQUENCY(F8:F1007,I7:I17)</f>
        <v>1</v>
      </c>
      <c r="K7" s="22">
        <f ca="1">J7/COUNT($F$8:$F$1007)</f>
        <v>1E-3</v>
      </c>
      <c r="L7" s="22">
        <f ca="1">K7</f>
        <v>1E-3</v>
      </c>
      <c r="M7" s="4"/>
    </row>
    <row r="8" spans="1:13">
      <c r="A8" s="21">
        <f t="shared" si="0"/>
        <v>6</v>
      </c>
      <c r="B8" s="37">
        <v>1</v>
      </c>
      <c r="C8" s="7">
        <f t="shared" ca="1" si="1"/>
        <v>0</v>
      </c>
      <c r="E8" s="21">
        <v>1</v>
      </c>
      <c r="F8" s="21">
        <f ca="1">SUM(C3:C163)</f>
        <v>49</v>
      </c>
      <c r="G8" s="21">
        <f t="shared" ref="G8:G71" ca="1" si="2">F8/$E$3</f>
        <v>0.30434782608695654</v>
      </c>
      <c r="I8" s="21">
        <f t="shared" ref="I8:I16" ca="1" si="3">I7+($I$17-$I$7)/10</f>
        <v>36.1</v>
      </c>
      <c r="J8" s="21">
        <f ca="1"/>
        <v>4</v>
      </c>
      <c r="K8" s="22">
        <f t="shared" ref="K8:K17" ca="1" si="4">J8/COUNT($F$8:$F$1007)</f>
        <v>4.0000000000000001E-3</v>
      </c>
      <c r="L8" s="22">
        <f ca="1">L7+K8</f>
        <v>5.0000000000000001E-3</v>
      </c>
      <c r="M8" s="4"/>
    </row>
    <row r="9" spans="1:13">
      <c r="A9" s="21">
        <f t="shared" si="0"/>
        <v>7</v>
      </c>
      <c r="B9" s="37">
        <v>3</v>
      </c>
      <c r="C9" s="7">
        <f t="shared" ca="1" si="1"/>
        <v>0</v>
      </c>
      <c r="E9" s="21">
        <f t="shared" ref="E9:E72" si="5">E8+1</f>
        <v>2</v>
      </c>
      <c r="F9" s="21">
        <f t="dataTable" ref="F9:F1007" dt2D="0" dtr="0" r1="F7" ca="1"/>
        <v>59</v>
      </c>
      <c r="G9" s="21">
        <f t="shared" si="2"/>
        <v>0.36645962732919257</v>
      </c>
      <c r="I9" s="21">
        <f t="shared" ca="1" si="3"/>
        <v>43.2</v>
      </c>
      <c r="J9" s="21">
        <f ca="1"/>
        <v>22</v>
      </c>
      <c r="K9" s="22">
        <f t="shared" ca="1" si="4"/>
        <v>2.1999999999999999E-2</v>
      </c>
      <c r="L9" s="22">
        <f t="shared" ref="L9:L17" ca="1" si="6">L8+K9</f>
        <v>2.7E-2</v>
      </c>
      <c r="M9" s="4"/>
    </row>
    <row r="10" spans="1:13">
      <c r="A10" s="21">
        <f t="shared" si="0"/>
        <v>8</v>
      </c>
      <c r="B10" s="37">
        <v>2</v>
      </c>
      <c r="C10" s="7">
        <f t="shared" ca="1" si="1"/>
        <v>0</v>
      </c>
      <c r="E10" s="21">
        <f t="shared" si="5"/>
        <v>3</v>
      </c>
      <c r="F10" s="21">
        <v>62</v>
      </c>
      <c r="G10" s="21">
        <f t="shared" si="2"/>
        <v>0.38509316770186336</v>
      </c>
      <c r="I10" s="21">
        <f t="shared" ca="1" si="3"/>
        <v>50.300000000000004</v>
      </c>
      <c r="J10" s="21">
        <f ca="1"/>
        <v>111</v>
      </c>
      <c r="K10" s="22">
        <f t="shared" ca="1" si="4"/>
        <v>0.111</v>
      </c>
      <c r="L10" s="22">
        <f t="shared" ca="1" si="6"/>
        <v>0.13800000000000001</v>
      </c>
      <c r="M10" s="4"/>
    </row>
    <row r="11" spans="1:13">
      <c r="A11" s="21">
        <f t="shared" si="0"/>
        <v>9</v>
      </c>
      <c r="B11" s="37">
        <v>1</v>
      </c>
      <c r="C11" s="7">
        <f t="shared" ca="1" si="1"/>
        <v>0</v>
      </c>
      <c r="E11" s="21">
        <f t="shared" si="5"/>
        <v>4</v>
      </c>
      <c r="F11" s="21">
        <v>58</v>
      </c>
      <c r="G11" s="21">
        <f t="shared" si="2"/>
        <v>0.36024844720496896</v>
      </c>
      <c r="I11" s="21">
        <f t="shared" ca="1" si="3"/>
        <v>57.400000000000006</v>
      </c>
      <c r="J11" s="21">
        <f ca="1"/>
        <v>215</v>
      </c>
      <c r="K11" s="22">
        <f t="shared" ca="1" si="4"/>
        <v>0.215</v>
      </c>
      <c r="L11" s="22">
        <f t="shared" ca="1" si="6"/>
        <v>0.35299999999999998</v>
      </c>
      <c r="M11" s="4"/>
    </row>
    <row r="12" spans="1:13">
      <c r="A12" s="21">
        <f t="shared" si="0"/>
        <v>10</v>
      </c>
      <c r="B12" s="37">
        <v>4</v>
      </c>
      <c r="C12" s="7">
        <f t="shared" ca="1" si="1"/>
        <v>0</v>
      </c>
      <c r="E12" s="21">
        <f t="shared" si="5"/>
        <v>5</v>
      </c>
      <c r="F12" s="21">
        <v>53</v>
      </c>
      <c r="G12" s="21">
        <f t="shared" si="2"/>
        <v>0.32919254658385094</v>
      </c>
      <c r="I12" s="21">
        <f t="shared" ca="1" si="3"/>
        <v>64.5</v>
      </c>
      <c r="J12" s="21">
        <f ca="1"/>
        <v>273</v>
      </c>
      <c r="K12" s="22">
        <f t="shared" ca="1" si="4"/>
        <v>0.27300000000000002</v>
      </c>
      <c r="L12" s="22">
        <f t="shared" ca="1" si="6"/>
        <v>0.626</v>
      </c>
      <c r="M12" s="4"/>
    </row>
    <row r="13" spans="1:13">
      <c r="A13" s="21">
        <f t="shared" si="0"/>
        <v>11</v>
      </c>
      <c r="B13" s="37">
        <v>1</v>
      </c>
      <c r="C13" s="7">
        <f t="shared" ca="1" si="1"/>
        <v>0</v>
      </c>
      <c r="E13" s="21">
        <f t="shared" si="5"/>
        <v>6</v>
      </c>
      <c r="F13" s="21">
        <v>53</v>
      </c>
      <c r="G13" s="21">
        <f t="shared" si="2"/>
        <v>0.32919254658385094</v>
      </c>
      <c r="I13" s="21">
        <f t="shared" ca="1" si="3"/>
        <v>71.599999999999994</v>
      </c>
      <c r="J13" s="21">
        <f ca="1"/>
        <v>203</v>
      </c>
      <c r="K13" s="22">
        <f t="shared" ca="1" si="4"/>
        <v>0.20300000000000001</v>
      </c>
      <c r="L13" s="22">
        <f t="shared" ca="1" si="6"/>
        <v>0.82899999999999996</v>
      </c>
      <c r="M13" s="4"/>
    </row>
    <row r="14" spans="1:13">
      <c r="A14" s="21">
        <f t="shared" si="0"/>
        <v>12</v>
      </c>
      <c r="B14" s="37">
        <v>1</v>
      </c>
      <c r="C14" s="7">
        <f t="shared" ca="1" si="1"/>
        <v>0</v>
      </c>
      <c r="E14" s="21">
        <f t="shared" si="5"/>
        <v>7</v>
      </c>
      <c r="F14" s="21">
        <v>65</v>
      </c>
      <c r="G14" s="21">
        <f t="shared" si="2"/>
        <v>0.40372670807453415</v>
      </c>
      <c r="I14" s="21">
        <f t="shared" ca="1" si="3"/>
        <v>78.699999999999989</v>
      </c>
      <c r="J14" s="21">
        <f ca="1"/>
        <v>109</v>
      </c>
      <c r="K14" s="22">
        <f t="shared" ca="1" si="4"/>
        <v>0.109</v>
      </c>
      <c r="L14" s="22">
        <f t="shared" ca="1" si="6"/>
        <v>0.93799999999999994</v>
      </c>
      <c r="M14" s="4"/>
    </row>
    <row r="15" spans="1:13">
      <c r="A15" s="21">
        <f t="shared" si="0"/>
        <v>13</v>
      </c>
      <c r="B15" s="37">
        <v>1</v>
      </c>
      <c r="C15" s="7">
        <f t="shared" ca="1" si="1"/>
        <v>1</v>
      </c>
      <c r="E15" s="21">
        <f t="shared" si="5"/>
        <v>8</v>
      </c>
      <c r="F15" s="21">
        <v>82</v>
      </c>
      <c r="G15" s="21">
        <f t="shared" si="2"/>
        <v>0.50931677018633537</v>
      </c>
      <c r="I15" s="21">
        <f t="shared" ca="1" si="3"/>
        <v>85.799999999999983</v>
      </c>
      <c r="J15" s="21">
        <f ca="1"/>
        <v>48</v>
      </c>
      <c r="K15" s="22">
        <f t="shared" ca="1" si="4"/>
        <v>4.8000000000000001E-2</v>
      </c>
      <c r="L15" s="22">
        <f t="shared" ca="1" si="6"/>
        <v>0.98599999999999999</v>
      </c>
      <c r="M15" s="4"/>
    </row>
    <row r="16" spans="1:13">
      <c r="A16" s="21">
        <f t="shared" si="0"/>
        <v>14</v>
      </c>
      <c r="B16" s="37">
        <v>1</v>
      </c>
      <c r="C16" s="7">
        <f t="shared" ca="1" si="1"/>
        <v>0</v>
      </c>
      <c r="E16" s="21">
        <f t="shared" si="5"/>
        <v>9</v>
      </c>
      <c r="F16" s="21">
        <v>62</v>
      </c>
      <c r="G16" s="21">
        <f t="shared" si="2"/>
        <v>0.38509316770186336</v>
      </c>
      <c r="I16" s="21">
        <f t="shared" ca="1" si="3"/>
        <v>92.899999999999977</v>
      </c>
      <c r="J16" s="21">
        <f ca="1"/>
        <v>13</v>
      </c>
      <c r="K16" s="22">
        <f t="shared" ca="1" si="4"/>
        <v>1.2999999999999999E-2</v>
      </c>
      <c r="L16" s="22">
        <f t="shared" ca="1" si="6"/>
        <v>0.999</v>
      </c>
      <c r="M16" s="4"/>
    </row>
    <row r="17" spans="1:13">
      <c r="A17" s="21">
        <f t="shared" si="0"/>
        <v>15</v>
      </c>
      <c r="B17" s="37">
        <v>4</v>
      </c>
      <c r="C17" s="7">
        <f t="shared" ca="1" si="1"/>
        <v>3</v>
      </c>
      <c r="E17" s="21">
        <f t="shared" si="5"/>
        <v>10</v>
      </c>
      <c r="F17" s="21">
        <v>66</v>
      </c>
      <c r="G17" s="21">
        <f t="shared" si="2"/>
        <v>0.40993788819875776</v>
      </c>
      <c r="I17" s="21">
        <f ca="1">MAX(F8:F1007)</f>
        <v>100</v>
      </c>
      <c r="J17" s="21">
        <f ca="1"/>
        <v>1</v>
      </c>
      <c r="K17" s="22">
        <f t="shared" ca="1" si="4"/>
        <v>1E-3</v>
      </c>
      <c r="L17" s="22">
        <f t="shared" ca="1" si="6"/>
        <v>1</v>
      </c>
      <c r="M17" s="4"/>
    </row>
    <row r="18" spans="1:13">
      <c r="A18" s="21">
        <f t="shared" si="0"/>
        <v>16</v>
      </c>
      <c r="B18" s="37">
        <v>1</v>
      </c>
      <c r="C18" s="7">
        <f t="shared" ca="1" si="1"/>
        <v>0</v>
      </c>
      <c r="E18" s="21">
        <f t="shared" si="5"/>
        <v>11</v>
      </c>
      <c r="F18" s="21">
        <v>70</v>
      </c>
      <c r="G18" s="21">
        <f t="shared" si="2"/>
        <v>0.43478260869565216</v>
      </c>
      <c r="K18" s="4"/>
      <c r="L18" s="4"/>
    </row>
    <row r="19" spans="1:13">
      <c r="A19" s="21">
        <f t="shared" si="0"/>
        <v>17</v>
      </c>
      <c r="B19" s="37">
        <v>1</v>
      </c>
      <c r="C19" s="7">
        <f t="shared" ca="1" si="1"/>
        <v>0</v>
      </c>
      <c r="E19" s="21">
        <f t="shared" si="5"/>
        <v>12</v>
      </c>
      <c r="F19" s="21">
        <v>61</v>
      </c>
      <c r="G19" s="21">
        <f t="shared" si="2"/>
        <v>0.37888198757763975</v>
      </c>
      <c r="I19" s="24" t="s">
        <v>6</v>
      </c>
      <c r="J19" s="21">
        <f ca="1">MEDIAN(F8:F1007)</f>
        <v>61</v>
      </c>
    </row>
    <row r="20" spans="1:13">
      <c r="A20" s="21">
        <f t="shared" si="0"/>
        <v>18</v>
      </c>
      <c r="B20" s="37">
        <v>1</v>
      </c>
      <c r="C20" s="7">
        <f t="shared" ca="1" si="1"/>
        <v>0</v>
      </c>
      <c r="E20" s="21">
        <f t="shared" si="5"/>
        <v>13</v>
      </c>
      <c r="F20" s="21">
        <v>47</v>
      </c>
      <c r="G20" s="21">
        <f t="shared" si="2"/>
        <v>0.29192546583850931</v>
      </c>
      <c r="I20" s="24" t="s">
        <v>7</v>
      </c>
      <c r="J20" s="21">
        <f ca="1">_xlfn.STDEV.P(F8:F1007)</f>
        <v>10.4142433234489</v>
      </c>
    </row>
    <row r="21" spans="1:13">
      <c r="A21" s="21">
        <f t="shared" si="0"/>
        <v>19</v>
      </c>
      <c r="B21" s="37">
        <v>3</v>
      </c>
      <c r="C21" s="7">
        <f t="shared" ca="1" si="1"/>
        <v>1</v>
      </c>
      <c r="E21" s="21">
        <f t="shared" si="5"/>
        <v>14</v>
      </c>
      <c r="F21" s="21">
        <v>65</v>
      </c>
      <c r="G21" s="21">
        <f t="shared" si="2"/>
        <v>0.40372670807453415</v>
      </c>
      <c r="I21" s="24" t="s">
        <v>8</v>
      </c>
      <c r="J21" s="21">
        <f ca="1">AVERAGE(F8:F1007)</f>
        <v>61.744</v>
      </c>
    </row>
    <row r="22" spans="1:13">
      <c r="A22" s="21">
        <f t="shared" si="0"/>
        <v>20</v>
      </c>
      <c r="B22" s="37">
        <v>1</v>
      </c>
      <c r="C22" s="7">
        <f t="shared" ca="1" si="1"/>
        <v>0</v>
      </c>
      <c r="E22" s="21">
        <f t="shared" si="5"/>
        <v>15</v>
      </c>
      <c r="F22" s="21">
        <v>57</v>
      </c>
      <c r="G22" s="21">
        <f t="shared" si="2"/>
        <v>0.35403726708074534</v>
      </c>
      <c r="I22" s="24" t="s">
        <v>9</v>
      </c>
      <c r="J22" s="21">
        <f ca="1">_xlfn.PERCENTILE.EXC(F8:F1007,0.85)</f>
        <v>73</v>
      </c>
    </row>
    <row r="23" spans="1:13">
      <c r="A23" s="21">
        <f t="shared" si="0"/>
        <v>21</v>
      </c>
      <c r="B23" s="37">
        <v>1</v>
      </c>
      <c r="C23" s="7">
        <f t="shared" ca="1" si="1"/>
        <v>0</v>
      </c>
      <c r="E23" s="21">
        <f t="shared" si="5"/>
        <v>16</v>
      </c>
      <c r="F23" s="21">
        <v>84</v>
      </c>
      <c r="G23" s="21">
        <f t="shared" si="2"/>
        <v>0.52173913043478259</v>
      </c>
      <c r="I23" s="24" t="s">
        <v>10</v>
      </c>
      <c r="J23" s="21">
        <f ca="1">_xlfn.PERCENTILE.EXC(F8:F1007,0.95)</f>
        <v>80</v>
      </c>
    </row>
    <row r="24" spans="1:13">
      <c r="A24" s="21">
        <f t="shared" si="0"/>
        <v>22</v>
      </c>
      <c r="B24" s="37">
        <v>1</v>
      </c>
      <c r="C24" s="7">
        <f t="shared" ca="1" si="1"/>
        <v>0</v>
      </c>
      <c r="E24" s="21">
        <f t="shared" si="5"/>
        <v>17</v>
      </c>
      <c r="F24" s="21">
        <v>63</v>
      </c>
      <c r="G24" s="21">
        <f t="shared" si="2"/>
        <v>0.39130434782608697</v>
      </c>
      <c r="I24" s="24" t="s">
        <v>11</v>
      </c>
      <c r="J24" s="21">
        <f ca="1">_xlfn.MODE.MULT(F8:F1007)</f>
        <v>62</v>
      </c>
    </row>
    <row r="25" spans="1:13">
      <c r="A25" s="21">
        <f t="shared" si="0"/>
        <v>23</v>
      </c>
      <c r="B25" s="37">
        <v>1</v>
      </c>
      <c r="C25" s="7">
        <f t="shared" ca="1" si="1"/>
        <v>0</v>
      </c>
      <c r="E25" s="21">
        <f t="shared" si="5"/>
        <v>18</v>
      </c>
      <c r="F25" s="21">
        <v>66</v>
      </c>
      <c r="G25" s="21">
        <f t="shared" si="2"/>
        <v>0.40993788819875776</v>
      </c>
      <c r="I25" s="24" t="s">
        <v>12</v>
      </c>
      <c r="J25" s="21">
        <f ca="1">COUNT(F8:F1007)</f>
        <v>1000</v>
      </c>
    </row>
    <row r="26" spans="1:13">
      <c r="A26" s="21">
        <f t="shared" si="0"/>
        <v>24</v>
      </c>
      <c r="B26" s="37">
        <v>3</v>
      </c>
      <c r="C26" s="7">
        <f t="shared" ca="1" si="1"/>
        <v>1</v>
      </c>
      <c r="E26" s="21">
        <f t="shared" si="5"/>
        <v>19</v>
      </c>
      <c r="F26" s="21">
        <v>80</v>
      </c>
      <c r="G26" s="21">
        <f t="shared" si="2"/>
        <v>0.49689440993788819</v>
      </c>
    </row>
    <row r="27" spans="1:13">
      <c r="A27" s="21">
        <f t="shared" si="0"/>
        <v>25</v>
      </c>
      <c r="B27" s="37">
        <v>1</v>
      </c>
      <c r="C27" s="7">
        <f t="shared" ca="1" si="1"/>
        <v>0</v>
      </c>
      <c r="E27" s="21">
        <f t="shared" si="5"/>
        <v>20</v>
      </c>
      <c r="F27" s="21">
        <v>67</v>
      </c>
      <c r="G27" s="21">
        <f t="shared" si="2"/>
        <v>0.41614906832298137</v>
      </c>
    </row>
    <row r="28" spans="1:13" ht="28">
      <c r="A28" s="21">
        <f t="shared" si="0"/>
        <v>26</v>
      </c>
      <c r="B28" s="37">
        <v>1</v>
      </c>
      <c r="C28" s="7">
        <f t="shared" ca="1" si="1"/>
        <v>0</v>
      </c>
      <c r="E28" s="21">
        <f t="shared" si="5"/>
        <v>21</v>
      </c>
      <c r="F28" s="21">
        <v>74</v>
      </c>
      <c r="G28" s="21">
        <f t="shared" si="2"/>
        <v>0.45962732919254656</v>
      </c>
      <c r="I28" s="24" t="s">
        <v>24</v>
      </c>
      <c r="J28" s="24" t="s">
        <v>3</v>
      </c>
      <c r="K28" s="24" t="s">
        <v>4</v>
      </c>
      <c r="L28" s="24" t="s">
        <v>5</v>
      </c>
    </row>
    <row r="29" spans="1:13">
      <c r="A29" s="21">
        <f t="shared" si="0"/>
        <v>27</v>
      </c>
      <c r="B29" s="37">
        <v>1</v>
      </c>
      <c r="C29" s="7">
        <f t="shared" ca="1" si="1"/>
        <v>1</v>
      </c>
      <c r="E29" s="21">
        <f t="shared" si="5"/>
        <v>22</v>
      </c>
      <c r="F29" s="21">
        <v>66</v>
      </c>
      <c r="G29" s="21">
        <f t="shared" si="2"/>
        <v>0.40993788819875776</v>
      </c>
      <c r="I29" s="23">
        <f ca="1">MIN(G8:G1007)</f>
        <v>0.18012422360248448</v>
      </c>
      <c r="J29" s="21">
        <f t="array" aca="1" ref="J29:J39" ca="1">FREQUENCY(G8:G1007,I29:I39)</f>
        <v>1</v>
      </c>
      <c r="K29" s="22">
        <f ca="1">J29/COUNT($G$8:$G$1007)</f>
        <v>1E-3</v>
      </c>
      <c r="L29" s="22">
        <f ca="1">K29</f>
        <v>1E-3</v>
      </c>
    </row>
    <row r="30" spans="1:13">
      <c r="A30" s="21">
        <f t="shared" si="0"/>
        <v>28</v>
      </c>
      <c r="B30" s="37">
        <v>1</v>
      </c>
      <c r="C30" s="7">
        <f t="shared" ca="1" si="1"/>
        <v>0</v>
      </c>
      <c r="E30" s="21">
        <f t="shared" si="5"/>
        <v>23</v>
      </c>
      <c r="F30" s="21">
        <v>63</v>
      </c>
      <c r="G30" s="21">
        <f t="shared" si="2"/>
        <v>0.39130434782608697</v>
      </c>
      <c r="I30" s="23">
        <f t="shared" ref="I30:I38" ca="1" si="7">I29+($I$39-$I$29)/10</f>
        <v>0.22422360248447204</v>
      </c>
      <c r="J30" s="21">
        <f ca="1"/>
        <v>4</v>
      </c>
      <c r="K30" s="22">
        <f t="shared" ref="K30:K39" ca="1" si="8">J30/COUNT($G$8:$G$1007)</f>
        <v>4.0000000000000001E-3</v>
      </c>
      <c r="L30" s="22">
        <f t="shared" ref="L30:L39" ca="1" si="9">L29+K30</f>
        <v>5.0000000000000001E-3</v>
      </c>
    </row>
    <row r="31" spans="1:13">
      <c r="A31" s="21">
        <f t="shared" si="0"/>
        <v>29</v>
      </c>
      <c r="B31" s="37">
        <v>3</v>
      </c>
      <c r="C31" s="7">
        <f t="shared" ca="1" si="1"/>
        <v>0</v>
      </c>
      <c r="E31" s="21">
        <f t="shared" si="5"/>
        <v>24</v>
      </c>
      <c r="F31" s="21">
        <v>69</v>
      </c>
      <c r="G31" s="21">
        <f t="shared" si="2"/>
        <v>0.42857142857142855</v>
      </c>
      <c r="I31" s="23">
        <f t="shared" ca="1" si="7"/>
        <v>0.2683229813664596</v>
      </c>
      <c r="J31" s="21">
        <f ca="1"/>
        <v>22</v>
      </c>
      <c r="K31" s="22">
        <f t="shared" ca="1" si="8"/>
        <v>2.1999999999999999E-2</v>
      </c>
      <c r="L31" s="22">
        <f t="shared" ca="1" si="9"/>
        <v>2.7E-2</v>
      </c>
    </row>
    <row r="32" spans="1:13">
      <c r="A32" s="21">
        <f t="shared" si="0"/>
        <v>30</v>
      </c>
      <c r="B32" s="37">
        <v>1</v>
      </c>
      <c r="C32" s="7">
        <f t="shared" ca="1" si="1"/>
        <v>0</v>
      </c>
      <c r="E32" s="21">
        <f t="shared" si="5"/>
        <v>25</v>
      </c>
      <c r="F32" s="21">
        <v>61</v>
      </c>
      <c r="G32" s="21">
        <f t="shared" si="2"/>
        <v>0.37888198757763975</v>
      </c>
      <c r="I32" s="23">
        <f t="shared" ca="1" si="7"/>
        <v>0.31242236024844716</v>
      </c>
      <c r="J32" s="21">
        <f ca="1"/>
        <v>111</v>
      </c>
      <c r="K32" s="22">
        <f t="shared" ca="1" si="8"/>
        <v>0.111</v>
      </c>
      <c r="L32" s="22">
        <f t="shared" ca="1" si="9"/>
        <v>0.13800000000000001</v>
      </c>
    </row>
    <row r="33" spans="1:12">
      <c r="A33" s="21">
        <f t="shared" si="0"/>
        <v>31</v>
      </c>
      <c r="B33" s="37">
        <v>1</v>
      </c>
      <c r="C33" s="7">
        <f t="shared" ca="1" si="1"/>
        <v>0</v>
      </c>
      <c r="E33" s="21">
        <f t="shared" si="5"/>
        <v>26</v>
      </c>
      <c r="F33" s="21">
        <v>88</v>
      </c>
      <c r="G33" s="21">
        <f t="shared" si="2"/>
        <v>0.54658385093167705</v>
      </c>
      <c r="I33" s="23">
        <f t="shared" ca="1" si="7"/>
        <v>0.35652173913043472</v>
      </c>
      <c r="J33" s="21">
        <f ca="1"/>
        <v>215</v>
      </c>
      <c r="K33" s="22">
        <f t="shared" ca="1" si="8"/>
        <v>0.215</v>
      </c>
      <c r="L33" s="22">
        <f t="shared" ca="1" si="9"/>
        <v>0.35299999999999998</v>
      </c>
    </row>
    <row r="34" spans="1:12">
      <c r="A34" s="21">
        <f t="shared" si="0"/>
        <v>32</v>
      </c>
      <c r="B34" s="37">
        <v>1</v>
      </c>
      <c r="C34" s="7">
        <f t="shared" ca="1" si="1"/>
        <v>0</v>
      </c>
      <c r="E34" s="21">
        <f t="shared" si="5"/>
        <v>27</v>
      </c>
      <c r="F34" s="21">
        <v>71</v>
      </c>
      <c r="G34" s="21">
        <f t="shared" si="2"/>
        <v>0.44099378881987578</v>
      </c>
      <c r="I34" s="23">
        <f t="shared" ca="1" si="7"/>
        <v>0.40062111801242228</v>
      </c>
      <c r="J34" s="21">
        <f ca="1"/>
        <v>273</v>
      </c>
      <c r="K34" s="22">
        <f t="shared" ca="1" si="8"/>
        <v>0.27300000000000002</v>
      </c>
      <c r="L34" s="22">
        <f t="shared" ca="1" si="9"/>
        <v>0.626</v>
      </c>
    </row>
    <row r="35" spans="1:12">
      <c r="A35" s="21">
        <f t="shared" si="0"/>
        <v>33</v>
      </c>
      <c r="B35" s="37">
        <v>1</v>
      </c>
      <c r="C35" s="7">
        <f t="shared" ca="1" si="1"/>
        <v>0</v>
      </c>
      <c r="E35" s="21">
        <f t="shared" si="5"/>
        <v>28</v>
      </c>
      <c r="F35" s="21">
        <v>60</v>
      </c>
      <c r="G35" s="21">
        <f t="shared" si="2"/>
        <v>0.37267080745341613</v>
      </c>
      <c r="I35" s="23">
        <f t="shared" ca="1" si="7"/>
        <v>0.44472049689440984</v>
      </c>
      <c r="J35" s="21">
        <f ca="1"/>
        <v>203</v>
      </c>
      <c r="K35" s="22">
        <f t="shared" ca="1" si="8"/>
        <v>0.20300000000000001</v>
      </c>
      <c r="L35" s="22">
        <f t="shared" ca="1" si="9"/>
        <v>0.82899999999999996</v>
      </c>
    </row>
    <row r="36" spans="1:12">
      <c r="A36" s="21">
        <f t="shared" si="0"/>
        <v>34</v>
      </c>
      <c r="B36" s="37">
        <v>3</v>
      </c>
      <c r="C36" s="7">
        <f t="shared" ca="1" si="1"/>
        <v>0</v>
      </c>
      <c r="E36" s="21">
        <f t="shared" si="5"/>
        <v>29</v>
      </c>
      <c r="F36" s="21">
        <v>52</v>
      </c>
      <c r="G36" s="21">
        <f t="shared" si="2"/>
        <v>0.32298136645962733</v>
      </c>
      <c r="I36" s="23">
        <f t="shared" ca="1" si="7"/>
        <v>0.48881987577639741</v>
      </c>
      <c r="J36" s="21">
        <f ca="1"/>
        <v>109</v>
      </c>
      <c r="K36" s="22">
        <f t="shared" ca="1" si="8"/>
        <v>0.109</v>
      </c>
      <c r="L36" s="22">
        <f t="shared" ca="1" si="9"/>
        <v>0.93799999999999994</v>
      </c>
    </row>
    <row r="37" spans="1:12">
      <c r="A37" s="21">
        <f t="shared" si="0"/>
        <v>35</v>
      </c>
      <c r="B37" s="37">
        <v>1</v>
      </c>
      <c r="C37" s="7">
        <f t="shared" ca="1" si="1"/>
        <v>1</v>
      </c>
      <c r="E37" s="21">
        <f t="shared" si="5"/>
        <v>30</v>
      </c>
      <c r="F37" s="21">
        <v>71</v>
      </c>
      <c r="G37" s="21">
        <f t="shared" si="2"/>
        <v>0.44099378881987578</v>
      </c>
      <c r="I37" s="23">
        <f t="shared" ca="1" si="7"/>
        <v>0.53291925465838497</v>
      </c>
      <c r="J37" s="21">
        <f ca="1"/>
        <v>48</v>
      </c>
      <c r="K37" s="22">
        <f t="shared" ca="1" si="8"/>
        <v>4.8000000000000001E-2</v>
      </c>
      <c r="L37" s="22">
        <f t="shared" ca="1" si="9"/>
        <v>0.98599999999999999</v>
      </c>
    </row>
    <row r="38" spans="1:12">
      <c r="A38" s="21">
        <f t="shared" si="0"/>
        <v>36</v>
      </c>
      <c r="B38" s="37">
        <v>2</v>
      </c>
      <c r="C38" s="7">
        <f t="shared" ca="1" si="1"/>
        <v>1</v>
      </c>
      <c r="E38" s="21">
        <f t="shared" si="5"/>
        <v>31</v>
      </c>
      <c r="F38" s="21">
        <v>62</v>
      </c>
      <c r="G38" s="21">
        <f t="shared" si="2"/>
        <v>0.38509316770186336</v>
      </c>
      <c r="I38" s="23">
        <f t="shared" ca="1" si="7"/>
        <v>0.57701863354037253</v>
      </c>
      <c r="J38" s="21">
        <f ca="1"/>
        <v>13</v>
      </c>
      <c r="K38" s="22">
        <f t="shared" ca="1" si="8"/>
        <v>1.2999999999999999E-2</v>
      </c>
      <c r="L38" s="22">
        <f t="shared" ca="1" si="9"/>
        <v>0.999</v>
      </c>
    </row>
    <row r="39" spans="1:12">
      <c r="A39" s="21">
        <f t="shared" si="0"/>
        <v>37</v>
      </c>
      <c r="B39" s="37">
        <v>1</v>
      </c>
      <c r="C39" s="7">
        <f t="shared" ca="1" si="1"/>
        <v>0</v>
      </c>
      <c r="E39" s="21">
        <f t="shared" si="5"/>
        <v>32</v>
      </c>
      <c r="F39" s="21">
        <v>68</v>
      </c>
      <c r="G39" s="21">
        <f t="shared" si="2"/>
        <v>0.42236024844720499</v>
      </c>
      <c r="I39" s="23">
        <f ca="1">MAX(G8:G1007)</f>
        <v>0.6211180124223602</v>
      </c>
      <c r="J39" s="21">
        <f ca="1"/>
        <v>1</v>
      </c>
      <c r="K39" s="22">
        <f t="shared" ca="1" si="8"/>
        <v>1E-3</v>
      </c>
      <c r="L39" s="22">
        <f t="shared" ca="1" si="9"/>
        <v>1</v>
      </c>
    </row>
    <row r="40" spans="1:12">
      <c r="A40" s="21">
        <f t="shared" si="0"/>
        <v>38</v>
      </c>
      <c r="B40" s="37">
        <v>3</v>
      </c>
      <c r="C40" s="7">
        <f t="shared" ca="1" si="1"/>
        <v>0</v>
      </c>
      <c r="E40" s="21">
        <f t="shared" si="5"/>
        <v>33</v>
      </c>
      <c r="F40" s="21">
        <v>67</v>
      </c>
      <c r="G40" s="21">
        <f t="shared" si="2"/>
        <v>0.41614906832298137</v>
      </c>
      <c r="I40" s="5"/>
    </row>
    <row r="41" spans="1:12">
      <c r="A41" s="21">
        <f t="shared" si="0"/>
        <v>39</v>
      </c>
      <c r="B41" s="27">
        <v>0</v>
      </c>
      <c r="C41" s="7">
        <f t="shared" ca="1" si="1"/>
        <v>0</v>
      </c>
      <c r="E41" s="21">
        <f t="shared" si="5"/>
        <v>34</v>
      </c>
      <c r="F41" s="21">
        <v>81</v>
      </c>
      <c r="G41" s="21">
        <f t="shared" si="2"/>
        <v>0.50310559006211175</v>
      </c>
      <c r="I41" s="24" t="s">
        <v>6</v>
      </c>
      <c r="J41" s="21">
        <f ca="1">MEDIAN(G8:G1007)</f>
        <v>0.37888198757763975</v>
      </c>
    </row>
    <row r="42" spans="1:12">
      <c r="A42" s="21">
        <f t="shared" si="0"/>
        <v>40</v>
      </c>
      <c r="B42" s="27">
        <v>0</v>
      </c>
      <c r="C42" s="7">
        <f t="shared" ca="1" si="1"/>
        <v>0</v>
      </c>
      <c r="E42" s="21">
        <f t="shared" si="5"/>
        <v>35</v>
      </c>
      <c r="F42" s="21">
        <v>69</v>
      </c>
      <c r="G42" s="21">
        <f t="shared" si="2"/>
        <v>0.42857142857142855</v>
      </c>
      <c r="I42" s="24" t="s">
        <v>7</v>
      </c>
      <c r="J42" s="21">
        <f ca="1">_xlfn.STDEV.P(G8:G1007)</f>
        <v>6.4684741139436522E-2</v>
      </c>
    </row>
    <row r="43" spans="1:12">
      <c r="A43" s="21">
        <f t="shared" si="0"/>
        <v>41</v>
      </c>
      <c r="B43" s="27">
        <v>0</v>
      </c>
      <c r="C43" s="7">
        <f t="shared" ca="1" si="1"/>
        <v>0</v>
      </c>
      <c r="E43" s="21">
        <f t="shared" si="5"/>
        <v>36</v>
      </c>
      <c r="F43" s="21">
        <v>56</v>
      </c>
      <c r="G43" s="21">
        <f t="shared" si="2"/>
        <v>0.34782608695652173</v>
      </c>
      <c r="I43" s="24" t="s">
        <v>28</v>
      </c>
      <c r="J43" s="21">
        <f ca="1">AVERAGE(G8:G1007)</f>
        <v>0.38350310559006179</v>
      </c>
    </row>
    <row r="44" spans="1:12">
      <c r="A44" s="21">
        <f t="shared" si="0"/>
        <v>42</v>
      </c>
      <c r="B44" s="27">
        <v>0</v>
      </c>
      <c r="C44" s="7">
        <f t="shared" ca="1" si="1"/>
        <v>1</v>
      </c>
      <c r="E44" s="21">
        <f t="shared" si="5"/>
        <v>37</v>
      </c>
      <c r="F44" s="21">
        <v>58</v>
      </c>
      <c r="G44" s="21">
        <f t="shared" si="2"/>
        <v>0.36024844720496896</v>
      </c>
      <c r="I44" s="24" t="s">
        <v>9</v>
      </c>
      <c r="J44" s="21">
        <f ca="1">_xlfn.PERCENTILE.EXC(G8:G1007,0.85)</f>
        <v>0.453416149068323</v>
      </c>
    </row>
    <row r="45" spans="1:12">
      <c r="A45" s="21">
        <f t="shared" si="0"/>
        <v>43</v>
      </c>
      <c r="B45" s="27">
        <v>0</v>
      </c>
      <c r="C45" s="7">
        <f t="shared" ca="1" si="1"/>
        <v>0</v>
      </c>
      <c r="E45" s="21">
        <f t="shared" si="5"/>
        <v>38</v>
      </c>
      <c r="F45" s="21">
        <v>67</v>
      </c>
      <c r="G45" s="21">
        <f t="shared" si="2"/>
        <v>0.41614906832298137</v>
      </c>
      <c r="I45" s="24" t="s">
        <v>10</v>
      </c>
      <c r="J45" s="21">
        <f ca="1">_xlfn.PERCENTILE.EXC(G8:G1007,0.95)</f>
        <v>0.49689440993788819</v>
      </c>
    </row>
    <row r="46" spans="1:12">
      <c r="A46" s="21">
        <f t="shared" si="0"/>
        <v>44</v>
      </c>
      <c r="B46" s="27">
        <v>0</v>
      </c>
      <c r="C46" s="7">
        <f t="shared" ca="1" si="1"/>
        <v>0</v>
      </c>
      <c r="E46" s="21">
        <f t="shared" si="5"/>
        <v>39</v>
      </c>
      <c r="F46" s="21">
        <v>68</v>
      </c>
      <c r="G46" s="21">
        <f t="shared" si="2"/>
        <v>0.42236024844720499</v>
      </c>
      <c r="I46" s="24" t="s">
        <v>11</v>
      </c>
      <c r="J46" s="21">
        <f ca="1">_xlfn.MODE.MULT(G8:G1007)</f>
        <v>0.38509316770186336</v>
      </c>
    </row>
    <row r="47" spans="1:12">
      <c r="A47" s="21">
        <f t="shared" si="0"/>
        <v>45</v>
      </c>
      <c r="B47" s="27">
        <v>0</v>
      </c>
      <c r="C47" s="7">
        <f t="shared" ca="1" si="1"/>
        <v>0</v>
      </c>
      <c r="E47" s="21">
        <f t="shared" si="5"/>
        <v>40</v>
      </c>
      <c r="F47" s="21">
        <v>61</v>
      </c>
      <c r="G47" s="21">
        <f t="shared" si="2"/>
        <v>0.37888198757763975</v>
      </c>
      <c r="I47" s="24" t="s">
        <v>12</v>
      </c>
      <c r="J47" s="21">
        <f ca="1">COUNT(G8:G1007)</f>
        <v>1000</v>
      </c>
    </row>
    <row r="48" spans="1:12">
      <c r="A48" s="21">
        <f t="shared" si="0"/>
        <v>46</v>
      </c>
      <c r="B48" s="27">
        <v>0</v>
      </c>
      <c r="C48" s="7">
        <f t="shared" ca="1" si="1"/>
        <v>0</v>
      </c>
      <c r="E48" s="21">
        <f t="shared" si="5"/>
        <v>41</v>
      </c>
      <c r="F48" s="21">
        <v>65</v>
      </c>
      <c r="G48" s="21">
        <f t="shared" si="2"/>
        <v>0.40372670807453415</v>
      </c>
    </row>
    <row r="49" spans="1:7">
      <c r="A49" s="21">
        <f t="shared" si="0"/>
        <v>47</v>
      </c>
      <c r="B49" s="27">
        <v>0</v>
      </c>
      <c r="C49" s="7">
        <f t="shared" ca="1" si="1"/>
        <v>1</v>
      </c>
      <c r="E49" s="21">
        <f t="shared" si="5"/>
        <v>42</v>
      </c>
      <c r="F49" s="21">
        <v>72</v>
      </c>
      <c r="G49" s="21">
        <f t="shared" si="2"/>
        <v>0.44720496894409939</v>
      </c>
    </row>
    <row r="50" spans="1:7">
      <c r="A50" s="21">
        <f t="shared" si="0"/>
        <v>48</v>
      </c>
      <c r="B50" s="27">
        <v>0</v>
      </c>
      <c r="C50" s="7">
        <f t="shared" ca="1" si="1"/>
        <v>0</v>
      </c>
      <c r="E50" s="21">
        <f t="shared" si="5"/>
        <v>43</v>
      </c>
      <c r="F50" s="21">
        <v>60</v>
      </c>
      <c r="G50" s="21">
        <f t="shared" si="2"/>
        <v>0.37267080745341613</v>
      </c>
    </row>
    <row r="51" spans="1:7">
      <c r="A51" s="21">
        <f t="shared" si="0"/>
        <v>49</v>
      </c>
      <c r="B51" s="27">
        <v>0</v>
      </c>
      <c r="C51" s="7">
        <f t="shared" ca="1" si="1"/>
        <v>0</v>
      </c>
      <c r="E51" s="21">
        <f t="shared" si="5"/>
        <v>44</v>
      </c>
      <c r="F51" s="21">
        <v>53</v>
      </c>
      <c r="G51" s="21">
        <f t="shared" si="2"/>
        <v>0.32919254658385094</v>
      </c>
    </row>
    <row r="52" spans="1:7">
      <c r="A52" s="21">
        <f t="shared" si="0"/>
        <v>50</v>
      </c>
      <c r="B52" s="27">
        <v>0</v>
      </c>
      <c r="C52" s="7">
        <f t="shared" ca="1" si="1"/>
        <v>0</v>
      </c>
      <c r="E52" s="21">
        <f t="shared" si="5"/>
        <v>45</v>
      </c>
      <c r="F52" s="21">
        <v>70</v>
      </c>
      <c r="G52" s="21">
        <f t="shared" si="2"/>
        <v>0.43478260869565216</v>
      </c>
    </row>
    <row r="53" spans="1:7">
      <c r="A53" s="21">
        <f t="shared" si="0"/>
        <v>51</v>
      </c>
      <c r="B53" s="27">
        <v>0</v>
      </c>
      <c r="C53" s="7">
        <f t="shared" ca="1" si="1"/>
        <v>0</v>
      </c>
      <c r="E53" s="21">
        <f t="shared" si="5"/>
        <v>46</v>
      </c>
      <c r="F53" s="21">
        <v>81</v>
      </c>
      <c r="G53" s="21">
        <f t="shared" si="2"/>
        <v>0.50310559006211175</v>
      </c>
    </row>
    <row r="54" spans="1:7">
      <c r="A54" s="21">
        <f t="shared" si="0"/>
        <v>52</v>
      </c>
      <c r="B54" s="27">
        <v>0</v>
      </c>
      <c r="C54" s="7">
        <f t="shared" ca="1" si="1"/>
        <v>0</v>
      </c>
      <c r="E54" s="21">
        <f t="shared" si="5"/>
        <v>47</v>
      </c>
      <c r="F54" s="21">
        <v>82</v>
      </c>
      <c r="G54" s="21">
        <f t="shared" si="2"/>
        <v>0.50931677018633537</v>
      </c>
    </row>
    <row r="55" spans="1:7">
      <c r="A55" s="21">
        <f t="shared" si="0"/>
        <v>53</v>
      </c>
      <c r="B55" s="27">
        <v>0</v>
      </c>
      <c r="C55" s="7">
        <f t="shared" ca="1" si="1"/>
        <v>0</v>
      </c>
      <c r="E55" s="21">
        <f t="shared" si="5"/>
        <v>48</v>
      </c>
      <c r="F55" s="21">
        <v>76</v>
      </c>
      <c r="G55" s="21">
        <f t="shared" si="2"/>
        <v>0.47204968944099379</v>
      </c>
    </row>
    <row r="56" spans="1:7">
      <c r="A56" s="21">
        <f t="shared" si="0"/>
        <v>54</v>
      </c>
      <c r="B56" s="27">
        <v>0</v>
      </c>
      <c r="C56" s="7">
        <f t="shared" ca="1" si="1"/>
        <v>4</v>
      </c>
      <c r="E56" s="21">
        <f t="shared" si="5"/>
        <v>49</v>
      </c>
      <c r="F56" s="21">
        <v>63</v>
      </c>
      <c r="G56" s="21">
        <f t="shared" si="2"/>
        <v>0.39130434782608697</v>
      </c>
    </row>
    <row r="57" spans="1:7">
      <c r="A57" s="21">
        <f t="shared" si="0"/>
        <v>55</v>
      </c>
      <c r="B57" s="27">
        <v>0</v>
      </c>
      <c r="C57" s="7">
        <f t="shared" ca="1" si="1"/>
        <v>0</v>
      </c>
      <c r="E57" s="21">
        <f t="shared" si="5"/>
        <v>50</v>
      </c>
      <c r="F57" s="21">
        <v>64</v>
      </c>
      <c r="G57" s="21">
        <f t="shared" si="2"/>
        <v>0.39751552795031053</v>
      </c>
    </row>
    <row r="58" spans="1:7">
      <c r="A58" s="21">
        <f t="shared" si="0"/>
        <v>56</v>
      </c>
      <c r="B58" s="27">
        <v>0</v>
      </c>
      <c r="C58" s="7">
        <f t="shared" ca="1" si="1"/>
        <v>0</v>
      </c>
      <c r="E58" s="21">
        <f t="shared" si="5"/>
        <v>51</v>
      </c>
      <c r="F58" s="21">
        <v>62</v>
      </c>
      <c r="G58" s="21">
        <f t="shared" si="2"/>
        <v>0.38509316770186336</v>
      </c>
    </row>
    <row r="59" spans="1:7">
      <c r="A59" s="21">
        <f t="shared" si="0"/>
        <v>57</v>
      </c>
      <c r="B59" s="27">
        <v>0</v>
      </c>
      <c r="C59" s="7">
        <f t="shared" ca="1" si="1"/>
        <v>0</v>
      </c>
      <c r="E59" s="21">
        <f t="shared" si="5"/>
        <v>52</v>
      </c>
      <c r="F59" s="21">
        <v>55</v>
      </c>
      <c r="G59" s="21">
        <f t="shared" si="2"/>
        <v>0.34161490683229812</v>
      </c>
    </row>
    <row r="60" spans="1:7">
      <c r="A60" s="21">
        <f t="shared" si="0"/>
        <v>58</v>
      </c>
      <c r="B60" s="27">
        <v>0</v>
      </c>
      <c r="C60" s="7">
        <f t="shared" ca="1" si="1"/>
        <v>0</v>
      </c>
      <c r="E60" s="21">
        <f t="shared" si="5"/>
        <v>53</v>
      </c>
      <c r="F60" s="21">
        <v>52</v>
      </c>
      <c r="G60" s="21">
        <f t="shared" si="2"/>
        <v>0.32298136645962733</v>
      </c>
    </row>
    <row r="61" spans="1:7">
      <c r="A61" s="21">
        <f t="shared" si="0"/>
        <v>59</v>
      </c>
      <c r="B61" s="27">
        <v>0</v>
      </c>
      <c r="C61" s="7">
        <f t="shared" ca="1" si="1"/>
        <v>0</v>
      </c>
      <c r="E61" s="21">
        <f t="shared" si="5"/>
        <v>54</v>
      </c>
      <c r="F61" s="21">
        <v>57</v>
      </c>
      <c r="G61" s="21">
        <f t="shared" si="2"/>
        <v>0.35403726708074534</v>
      </c>
    </row>
    <row r="62" spans="1:7">
      <c r="A62" s="21">
        <f t="shared" si="0"/>
        <v>60</v>
      </c>
      <c r="B62" s="27">
        <v>0</v>
      </c>
      <c r="C62" s="7">
        <f t="shared" ca="1" si="1"/>
        <v>0</v>
      </c>
      <c r="E62" s="21">
        <f t="shared" si="5"/>
        <v>55</v>
      </c>
      <c r="F62" s="21">
        <v>57</v>
      </c>
      <c r="G62" s="21">
        <f t="shared" si="2"/>
        <v>0.35403726708074534</v>
      </c>
    </row>
    <row r="63" spans="1:7">
      <c r="A63" s="21">
        <f t="shared" si="0"/>
        <v>61</v>
      </c>
      <c r="B63" s="27">
        <v>0</v>
      </c>
      <c r="C63" s="7">
        <f t="shared" ca="1" si="1"/>
        <v>0</v>
      </c>
      <c r="E63" s="21">
        <f t="shared" si="5"/>
        <v>56</v>
      </c>
      <c r="F63" s="21">
        <v>52</v>
      </c>
      <c r="G63" s="21">
        <f t="shared" si="2"/>
        <v>0.32298136645962733</v>
      </c>
    </row>
    <row r="64" spans="1:7">
      <c r="A64" s="21">
        <f t="shared" si="0"/>
        <v>62</v>
      </c>
      <c r="B64" s="27">
        <v>0</v>
      </c>
      <c r="C64" s="7">
        <f t="shared" ca="1" si="1"/>
        <v>1</v>
      </c>
      <c r="E64" s="21">
        <f t="shared" si="5"/>
        <v>57</v>
      </c>
      <c r="F64" s="21">
        <v>47</v>
      </c>
      <c r="G64" s="21">
        <f t="shared" si="2"/>
        <v>0.29192546583850931</v>
      </c>
    </row>
    <row r="65" spans="1:7">
      <c r="A65" s="21">
        <f t="shared" si="0"/>
        <v>63</v>
      </c>
      <c r="B65" s="27">
        <v>0</v>
      </c>
      <c r="C65" s="7">
        <f t="shared" ca="1" si="1"/>
        <v>0</v>
      </c>
      <c r="E65" s="21">
        <f t="shared" si="5"/>
        <v>58</v>
      </c>
      <c r="F65" s="21">
        <v>52</v>
      </c>
      <c r="G65" s="21">
        <f t="shared" si="2"/>
        <v>0.32298136645962733</v>
      </c>
    </row>
    <row r="66" spans="1:7">
      <c r="A66" s="21">
        <f t="shared" si="0"/>
        <v>64</v>
      </c>
      <c r="B66" s="27">
        <v>0</v>
      </c>
      <c r="C66" s="7">
        <f t="shared" ca="1" si="1"/>
        <v>0</v>
      </c>
      <c r="E66" s="21">
        <f t="shared" si="5"/>
        <v>59</v>
      </c>
      <c r="F66" s="21">
        <v>47</v>
      </c>
      <c r="G66" s="21">
        <f t="shared" si="2"/>
        <v>0.29192546583850931</v>
      </c>
    </row>
    <row r="67" spans="1:7">
      <c r="A67" s="21">
        <f t="shared" si="0"/>
        <v>65</v>
      </c>
      <c r="B67" s="27">
        <v>0</v>
      </c>
      <c r="C67" s="7">
        <f t="shared" ca="1" si="1"/>
        <v>0</v>
      </c>
      <c r="E67" s="21">
        <f t="shared" si="5"/>
        <v>60</v>
      </c>
      <c r="F67" s="21">
        <v>64</v>
      </c>
      <c r="G67" s="21">
        <f t="shared" si="2"/>
        <v>0.39751552795031053</v>
      </c>
    </row>
    <row r="68" spans="1:7">
      <c r="A68" s="21">
        <f t="shared" ref="A68:A131" si="10">A67+1</f>
        <v>66</v>
      </c>
      <c r="B68" s="27">
        <v>0</v>
      </c>
      <c r="C68" s="7">
        <f t="shared" ref="C68:C131" ca="1" si="11">INDEX($B$3:$B$163,RANDBETWEEN(1,$E$3))</f>
        <v>0</v>
      </c>
      <c r="E68" s="21">
        <f t="shared" si="5"/>
        <v>61</v>
      </c>
      <c r="F68" s="21">
        <v>51</v>
      </c>
      <c r="G68" s="21">
        <f t="shared" si="2"/>
        <v>0.31677018633540371</v>
      </c>
    </row>
    <row r="69" spans="1:7">
      <c r="A69" s="21">
        <f t="shared" si="10"/>
        <v>67</v>
      </c>
      <c r="B69" s="27">
        <v>0</v>
      </c>
      <c r="C69" s="7">
        <f t="shared" ca="1" si="11"/>
        <v>0</v>
      </c>
      <c r="E69" s="21">
        <f t="shared" si="5"/>
        <v>62</v>
      </c>
      <c r="F69" s="21">
        <v>58</v>
      </c>
      <c r="G69" s="21">
        <f t="shared" si="2"/>
        <v>0.36024844720496896</v>
      </c>
    </row>
    <row r="70" spans="1:7">
      <c r="A70" s="21">
        <f t="shared" si="10"/>
        <v>68</v>
      </c>
      <c r="B70" s="27">
        <v>0</v>
      </c>
      <c r="C70" s="7">
        <f t="shared" ca="1" si="11"/>
        <v>0</v>
      </c>
      <c r="E70" s="21">
        <f t="shared" si="5"/>
        <v>63</v>
      </c>
      <c r="F70" s="21">
        <v>60</v>
      </c>
      <c r="G70" s="21">
        <f t="shared" si="2"/>
        <v>0.37267080745341613</v>
      </c>
    </row>
    <row r="71" spans="1:7">
      <c r="A71" s="21">
        <f t="shared" si="10"/>
        <v>69</v>
      </c>
      <c r="B71" s="27">
        <v>0</v>
      </c>
      <c r="C71" s="7">
        <f t="shared" ca="1" si="11"/>
        <v>0</v>
      </c>
      <c r="E71" s="21">
        <f t="shared" si="5"/>
        <v>64</v>
      </c>
      <c r="F71" s="21">
        <v>62</v>
      </c>
      <c r="G71" s="21">
        <f t="shared" si="2"/>
        <v>0.38509316770186336</v>
      </c>
    </row>
    <row r="72" spans="1:7">
      <c r="A72" s="21">
        <f t="shared" si="10"/>
        <v>70</v>
      </c>
      <c r="B72" s="27">
        <v>0</v>
      </c>
      <c r="C72" s="7">
        <f t="shared" ca="1" si="11"/>
        <v>0</v>
      </c>
      <c r="E72" s="21">
        <f t="shared" si="5"/>
        <v>65</v>
      </c>
      <c r="F72" s="21">
        <v>55</v>
      </c>
      <c r="G72" s="21">
        <f t="shared" ref="G72:G135" si="12">F72/$E$3</f>
        <v>0.34161490683229812</v>
      </c>
    </row>
    <row r="73" spans="1:7">
      <c r="A73" s="21">
        <f t="shared" si="10"/>
        <v>71</v>
      </c>
      <c r="B73" s="27">
        <v>0</v>
      </c>
      <c r="C73" s="7">
        <f t="shared" ca="1" si="11"/>
        <v>0</v>
      </c>
      <c r="E73" s="21">
        <f t="shared" ref="E73:E136" si="13">E72+1</f>
        <v>66</v>
      </c>
      <c r="F73" s="21">
        <v>47</v>
      </c>
      <c r="G73" s="21">
        <f t="shared" si="12"/>
        <v>0.29192546583850931</v>
      </c>
    </row>
    <row r="74" spans="1:7">
      <c r="A74" s="21">
        <f t="shared" si="10"/>
        <v>72</v>
      </c>
      <c r="B74" s="27">
        <v>0</v>
      </c>
      <c r="C74" s="7">
        <f t="shared" ca="1" si="11"/>
        <v>0</v>
      </c>
      <c r="E74" s="21">
        <f t="shared" si="13"/>
        <v>67</v>
      </c>
      <c r="F74" s="21">
        <v>72</v>
      </c>
      <c r="G74" s="21">
        <f t="shared" si="12"/>
        <v>0.44720496894409939</v>
      </c>
    </row>
    <row r="75" spans="1:7">
      <c r="A75" s="21">
        <f t="shared" si="10"/>
        <v>73</v>
      </c>
      <c r="B75" s="27">
        <v>0</v>
      </c>
      <c r="C75" s="7">
        <f t="shared" ca="1" si="11"/>
        <v>0</v>
      </c>
      <c r="E75" s="21">
        <f t="shared" si="13"/>
        <v>68</v>
      </c>
      <c r="F75" s="21">
        <v>66</v>
      </c>
      <c r="G75" s="21">
        <f t="shared" si="12"/>
        <v>0.40993788819875776</v>
      </c>
    </row>
    <row r="76" spans="1:7">
      <c r="A76" s="21">
        <f t="shared" si="10"/>
        <v>74</v>
      </c>
      <c r="B76" s="27">
        <v>0</v>
      </c>
      <c r="C76" s="7">
        <f t="shared" ca="1" si="11"/>
        <v>0</v>
      </c>
      <c r="E76" s="21">
        <f t="shared" si="13"/>
        <v>69</v>
      </c>
      <c r="F76" s="21">
        <v>60</v>
      </c>
      <c r="G76" s="21">
        <f t="shared" si="12"/>
        <v>0.37267080745341613</v>
      </c>
    </row>
    <row r="77" spans="1:7">
      <c r="A77" s="21">
        <f t="shared" si="10"/>
        <v>75</v>
      </c>
      <c r="B77" s="27">
        <v>0</v>
      </c>
      <c r="C77" s="7">
        <f t="shared" ca="1" si="11"/>
        <v>0</v>
      </c>
      <c r="E77" s="21">
        <f t="shared" si="13"/>
        <v>70</v>
      </c>
      <c r="F77" s="21">
        <v>74</v>
      </c>
      <c r="G77" s="21">
        <f t="shared" si="12"/>
        <v>0.45962732919254656</v>
      </c>
    </row>
    <row r="78" spans="1:7">
      <c r="A78" s="21">
        <f t="shared" si="10"/>
        <v>76</v>
      </c>
      <c r="B78" s="27">
        <v>0</v>
      </c>
      <c r="C78" s="7">
        <f t="shared" ca="1" si="11"/>
        <v>0</v>
      </c>
      <c r="E78" s="21">
        <f t="shared" si="13"/>
        <v>71</v>
      </c>
      <c r="F78" s="21">
        <v>54</v>
      </c>
      <c r="G78" s="21">
        <f t="shared" si="12"/>
        <v>0.33540372670807456</v>
      </c>
    </row>
    <row r="79" spans="1:7">
      <c r="A79" s="21">
        <f t="shared" si="10"/>
        <v>77</v>
      </c>
      <c r="B79" s="27">
        <v>0</v>
      </c>
      <c r="C79" s="7">
        <f t="shared" ca="1" si="11"/>
        <v>0</v>
      </c>
      <c r="E79" s="21">
        <f t="shared" si="13"/>
        <v>72</v>
      </c>
      <c r="F79" s="21">
        <v>72</v>
      </c>
      <c r="G79" s="21">
        <f t="shared" si="12"/>
        <v>0.44720496894409939</v>
      </c>
    </row>
    <row r="80" spans="1:7">
      <c r="A80" s="21">
        <f t="shared" si="10"/>
        <v>78</v>
      </c>
      <c r="B80" s="27">
        <v>0</v>
      </c>
      <c r="C80" s="7">
        <f t="shared" ca="1" si="11"/>
        <v>1</v>
      </c>
      <c r="E80" s="21">
        <f t="shared" si="13"/>
        <v>73</v>
      </c>
      <c r="F80" s="21">
        <v>45</v>
      </c>
      <c r="G80" s="21">
        <f t="shared" si="12"/>
        <v>0.27950310559006208</v>
      </c>
    </row>
    <row r="81" spans="1:7">
      <c r="A81" s="21">
        <f t="shared" si="10"/>
        <v>79</v>
      </c>
      <c r="B81" s="27">
        <v>0</v>
      </c>
      <c r="C81" s="7">
        <f t="shared" ca="1" si="11"/>
        <v>0</v>
      </c>
      <c r="E81" s="21">
        <f t="shared" si="13"/>
        <v>74</v>
      </c>
      <c r="F81" s="21">
        <v>54</v>
      </c>
      <c r="G81" s="21">
        <f t="shared" si="12"/>
        <v>0.33540372670807456</v>
      </c>
    </row>
    <row r="82" spans="1:7">
      <c r="A82" s="21">
        <f t="shared" si="10"/>
        <v>80</v>
      </c>
      <c r="B82" s="27">
        <v>0</v>
      </c>
      <c r="C82" s="7">
        <f t="shared" ca="1" si="11"/>
        <v>0</v>
      </c>
      <c r="E82" s="21">
        <f t="shared" si="13"/>
        <v>75</v>
      </c>
      <c r="F82" s="21">
        <v>69</v>
      </c>
      <c r="G82" s="21">
        <f t="shared" si="12"/>
        <v>0.42857142857142855</v>
      </c>
    </row>
    <row r="83" spans="1:7">
      <c r="A83" s="21">
        <f t="shared" si="10"/>
        <v>81</v>
      </c>
      <c r="B83" s="27">
        <v>0</v>
      </c>
      <c r="C83" s="7">
        <f t="shared" ca="1" si="11"/>
        <v>0</v>
      </c>
      <c r="E83" s="21">
        <f t="shared" si="13"/>
        <v>76</v>
      </c>
      <c r="F83" s="21">
        <v>59</v>
      </c>
      <c r="G83" s="21">
        <f t="shared" si="12"/>
        <v>0.36645962732919257</v>
      </c>
    </row>
    <row r="84" spans="1:7">
      <c r="A84" s="21">
        <f t="shared" si="10"/>
        <v>82</v>
      </c>
      <c r="B84" s="27">
        <v>0</v>
      </c>
      <c r="C84" s="7">
        <f t="shared" ca="1" si="11"/>
        <v>0</v>
      </c>
      <c r="E84" s="21">
        <f t="shared" si="13"/>
        <v>77</v>
      </c>
      <c r="F84" s="21">
        <v>55</v>
      </c>
      <c r="G84" s="21">
        <f t="shared" si="12"/>
        <v>0.34161490683229812</v>
      </c>
    </row>
    <row r="85" spans="1:7">
      <c r="A85" s="21">
        <f t="shared" si="10"/>
        <v>83</v>
      </c>
      <c r="B85" s="27">
        <v>0</v>
      </c>
      <c r="C85" s="7">
        <f t="shared" ca="1" si="11"/>
        <v>0</v>
      </c>
      <c r="E85" s="21">
        <f t="shared" si="13"/>
        <v>78</v>
      </c>
      <c r="F85" s="21">
        <v>53</v>
      </c>
      <c r="G85" s="21">
        <f t="shared" si="12"/>
        <v>0.32919254658385094</v>
      </c>
    </row>
    <row r="86" spans="1:7">
      <c r="A86" s="21">
        <f t="shared" si="10"/>
        <v>84</v>
      </c>
      <c r="B86" s="27">
        <v>0</v>
      </c>
      <c r="C86" s="7">
        <f t="shared" ca="1" si="11"/>
        <v>0</v>
      </c>
      <c r="E86" s="21">
        <f t="shared" si="13"/>
        <v>79</v>
      </c>
      <c r="F86" s="21">
        <v>58</v>
      </c>
      <c r="G86" s="21">
        <f t="shared" si="12"/>
        <v>0.36024844720496896</v>
      </c>
    </row>
    <row r="87" spans="1:7">
      <c r="A87" s="21">
        <f t="shared" si="10"/>
        <v>85</v>
      </c>
      <c r="B87" s="27">
        <v>0</v>
      </c>
      <c r="C87" s="7">
        <f t="shared" ca="1" si="11"/>
        <v>3</v>
      </c>
      <c r="E87" s="21">
        <f t="shared" si="13"/>
        <v>80</v>
      </c>
      <c r="F87" s="21">
        <v>58</v>
      </c>
      <c r="G87" s="21">
        <f t="shared" si="12"/>
        <v>0.36024844720496896</v>
      </c>
    </row>
    <row r="88" spans="1:7">
      <c r="A88" s="21">
        <f t="shared" si="10"/>
        <v>86</v>
      </c>
      <c r="B88" s="27">
        <v>0</v>
      </c>
      <c r="C88" s="7">
        <f t="shared" ca="1" si="11"/>
        <v>0</v>
      </c>
      <c r="E88" s="21">
        <f t="shared" si="13"/>
        <v>81</v>
      </c>
      <c r="F88" s="21">
        <v>74</v>
      </c>
      <c r="G88" s="21">
        <f t="shared" si="12"/>
        <v>0.45962732919254656</v>
      </c>
    </row>
    <row r="89" spans="1:7">
      <c r="A89" s="21">
        <f t="shared" si="10"/>
        <v>87</v>
      </c>
      <c r="B89" s="27">
        <v>0</v>
      </c>
      <c r="C89" s="7">
        <f t="shared" ca="1" si="11"/>
        <v>0</v>
      </c>
      <c r="E89" s="21">
        <f t="shared" si="13"/>
        <v>82</v>
      </c>
      <c r="F89" s="21">
        <v>65</v>
      </c>
      <c r="G89" s="21">
        <f t="shared" si="12"/>
        <v>0.40372670807453415</v>
      </c>
    </row>
    <row r="90" spans="1:7">
      <c r="A90" s="21">
        <f t="shared" si="10"/>
        <v>88</v>
      </c>
      <c r="B90" s="27">
        <v>0</v>
      </c>
      <c r="C90" s="7">
        <f t="shared" ca="1" si="11"/>
        <v>1</v>
      </c>
      <c r="E90" s="21">
        <f t="shared" si="13"/>
        <v>83</v>
      </c>
      <c r="F90" s="21">
        <v>61</v>
      </c>
      <c r="G90" s="21">
        <f t="shared" si="12"/>
        <v>0.37888198757763975</v>
      </c>
    </row>
    <row r="91" spans="1:7">
      <c r="A91" s="21">
        <f t="shared" si="10"/>
        <v>89</v>
      </c>
      <c r="B91" s="27">
        <v>0</v>
      </c>
      <c r="C91" s="7">
        <f t="shared" ca="1" si="11"/>
        <v>1</v>
      </c>
      <c r="E91" s="21">
        <f t="shared" si="13"/>
        <v>84</v>
      </c>
      <c r="F91" s="21">
        <v>47</v>
      </c>
      <c r="G91" s="21">
        <f t="shared" si="12"/>
        <v>0.29192546583850931</v>
      </c>
    </row>
    <row r="92" spans="1:7">
      <c r="A92" s="21">
        <f t="shared" si="10"/>
        <v>90</v>
      </c>
      <c r="B92" s="27">
        <v>0</v>
      </c>
      <c r="C92" s="7">
        <f t="shared" ca="1" si="11"/>
        <v>0</v>
      </c>
      <c r="E92" s="21">
        <f t="shared" si="13"/>
        <v>85</v>
      </c>
      <c r="F92" s="21">
        <v>67</v>
      </c>
      <c r="G92" s="21">
        <f t="shared" si="12"/>
        <v>0.41614906832298137</v>
      </c>
    </row>
    <row r="93" spans="1:7">
      <c r="A93" s="21">
        <f t="shared" si="10"/>
        <v>91</v>
      </c>
      <c r="B93" s="27">
        <v>0</v>
      </c>
      <c r="C93" s="7">
        <f t="shared" ca="1" si="11"/>
        <v>0</v>
      </c>
      <c r="E93" s="21">
        <f t="shared" si="13"/>
        <v>86</v>
      </c>
      <c r="F93" s="21">
        <v>58</v>
      </c>
      <c r="G93" s="21">
        <f t="shared" si="12"/>
        <v>0.36024844720496896</v>
      </c>
    </row>
    <row r="94" spans="1:7">
      <c r="A94" s="21">
        <f t="shared" si="10"/>
        <v>92</v>
      </c>
      <c r="B94" s="27">
        <v>0</v>
      </c>
      <c r="C94" s="7">
        <f t="shared" ca="1" si="11"/>
        <v>0</v>
      </c>
      <c r="E94" s="21">
        <f t="shared" si="13"/>
        <v>87</v>
      </c>
      <c r="F94" s="21">
        <v>55</v>
      </c>
      <c r="G94" s="21">
        <f t="shared" si="12"/>
        <v>0.34161490683229812</v>
      </c>
    </row>
    <row r="95" spans="1:7">
      <c r="A95" s="21">
        <f t="shared" si="10"/>
        <v>93</v>
      </c>
      <c r="B95" s="27">
        <v>0</v>
      </c>
      <c r="C95" s="7">
        <f t="shared" ca="1" si="11"/>
        <v>0</v>
      </c>
      <c r="E95" s="21">
        <f t="shared" si="13"/>
        <v>88</v>
      </c>
      <c r="F95" s="21">
        <v>61</v>
      </c>
      <c r="G95" s="21">
        <f t="shared" si="12"/>
        <v>0.37888198757763975</v>
      </c>
    </row>
    <row r="96" spans="1:7">
      <c r="A96" s="21">
        <f t="shared" si="10"/>
        <v>94</v>
      </c>
      <c r="B96" s="27">
        <v>0</v>
      </c>
      <c r="C96" s="7">
        <f t="shared" ca="1" si="11"/>
        <v>0</v>
      </c>
      <c r="E96" s="21">
        <f t="shared" si="13"/>
        <v>89</v>
      </c>
      <c r="F96" s="21">
        <v>64</v>
      </c>
      <c r="G96" s="21">
        <f t="shared" si="12"/>
        <v>0.39751552795031053</v>
      </c>
    </row>
    <row r="97" spans="1:7">
      <c r="A97" s="21">
        <f t="shared" si="10"/>
        <v>95</v>
      </c>
      <c r="B97" s="27">
        <v>0</v>
      </c>
      <c r="C97" s="7">
        <f t="shared" ca="1" si="11"/>
        <v>0</v>
      </c>
      <c r="E97" s="21">
        <f t="shared" si="13"/>
        <v>90</v>
      </c>
      <c r="F97" s="21">
        <v>43</v>
      </c>
      <c r="G97" s="21">
        <f t="shared" si="12"/>
        <v>0.26708074534161491</v>
      </c>
    </row>
    <row r="98" spans="1:7">
      <c r="A98" s="21">
        <f t="shared" si="10"/>
        <v>96</v>
      </c>
      <c r="B98" s="27">
        <v>0</v>
      </c>
      <c r="C98" s="7">
        <f t="shared" ca="1" si="11"/>
        <v>0</v>
      </c>
      <c r="E98" s="21">
        <f t="shared" si="13"/>
        <v>91</v>
      </c>
      <c r="F98" s="21">
        <v>62</v>
      </c>
      <c r="G98" s="21">
        <f t="shared" si="12"/>
        <v>0.38509316770186336</v>
      </c>
    </row>
    <row r="99" spans="1:7">
      <c r="A99" s="21">
        <f t="shared" si="10"/>
        <v>97</v>
      </c>
      <c r="B99" s="27">
        <v>0</v>
      </c>
      <c r="C99" s="7">
        <f t="shared" ca="1" si="11"/>
        <v>0</v>
      </c>
      <c r="E99" s="21">
        <f t="shared" si="13"/>
        <v>92</v>
      </c>
      <c r="F99" s="21">
        <v>72</v>
      </c>
      <c r="G99" s="21">
        <f t="shared" si="12"/>
        <v>0.44720496894409939</v>
      </c>
    </row>
    <row r="100" spans="1:7">
      <c r="A100" s="21">
        <f t="shared" si="10"/>
        <v>98</v>
      </c>
      <c r="B100" s="27">
        <v>0</v>
      </c>
      <c r="C100" s="7">
        <f t="shared" ca="1" si="11"/>
        <v>3</v>
      </c>
      <c r="E100" s="21">
        <f t="shared" si="13"/>
        <v>93</v>
      </c>
      <c r="F100" s="21">
        <v>68</v>
      </c>
      <c r="G100" s="21">
        <f t="shared" si="12"/>
        <v>0.42236024844720499</v>
      </c>
    </row>
    <row r="101" spans="1:7">
      <c r="A101" s="21">
        <f t="shared" si="10"/>
        <v>99</v>
      </c>
      <c r="B101" s="27">
        <v>0</v>
      </c>
      <c r="C101" s="7">
        <f t="shared" ca="1" si="11"/>
        <v>1</v>
      </c>
      <c r="E101" s="21">
        <f t="shared" si="13"/>
        <v>94</v>
      </c>
      <c r="F101" s="21">
        <v>59</v>
      </c>
      <c r="G101" s="21">
        <f t="shared" si="12"/>
        <v>0.36645962732919257</v>
      </c>
    </row>
    <row r="102" spans="1:7">
      <c r="A102" s="21">
        <f t="shared" si="10"/>
        <v>100</v>
      </c>
      <c r="B102" s="27">
        <v>0</v>
      </c>
      <c r="C102" s="7">
        <f t="shared" ca="1" si="11"/>
        <v>0</v>
      </c>
      <c r="E102" s="21">
        <f t="shared" si="13"/>
        <v>95</v>
      </c>
      <c r="F102" s="21">
        <v>56</v>
      </c>
      <c r="G102" s="21">
        <f t="shared" si="12"/>
        <v>0.34782608695652173</v>
      </c>
    </row>
    <row r="103" spans="1:7">
      <c r="A103" s="21">
        <f t="shared" si="10"/>
        <v>101</v>
      </c>
      <c r="B103" s="27">
        <v>0</v>
      </c>
      <c r="C103" s="7">
        <f t="shared" ca="1" si="11"/>
        <v>0</v>
      </c>
      <c r="E103" s="21">
        <f t="shared" si="13"/>
        <v>96</v>
      </c>
      <c r="F103" s="21">
        <v>61</v>
      </c>
      <c r="G103" s="21">
        <f t="shared" si="12"/>
        <v>0.37888198757763975</v>
      </c>
    </row>
    <row r="104" spans="1:7">
      <c r="A104" s="21">
        <f t="shared" si="10"/>
        <v>102</v>
      </c>
      <c r="B104" s="27">
        <v>0</v>
      </c>
      <c r="C104" s="7">
        <f t="shared" ca="1" si="11"/>
        <v>1</v>
      </c>
      <c r="E104" s="21">
        <f t="shared" si="13"/>
        <v>97</v>
      </c>
      <c r="F104" s="21">
        <v>59</v>
      </c>
      <c r="G104" s="21">
        <f t="shared" si="12"/>
        <v>0.36645962732919257</v>
      </c>
    </row>
    <row r="105" spans="1:7">
      <c r="A105" s="21">
        <f t="shared" si="10"/>
        <v>103</v>
      </c>
      <c r="B105" s="27">
        <v>0</v>
      </c>
      <c r="C105" s="7">
        <f t="shared" ca="1" si="11"/>
        <v>0</v>
      </c>
      <c r="E105" s="21">
        <f t="shared" si="13"/>
        <v>98</v>
      </c>
      <c r="F105" s="21">
        <v>77</v>
      </c>
      <c r="G105" s="21">
        <f t="shared" si="12"/>
        <v>0.47826086956521741</v>
      </c>
    </row>
    <row r="106" spans="1:7">
      <c r="A106" s="21">
        <f t="shared" si="10"/>
        <v>104</v>
      </c>
      <c r="B106" s="27">
        <v>0</v>
      </c>
      <c r="C106" s="7">
        <f t="shared" ca="1" si="11"/>
        <v>0</v>
      </c>
      <c r="E106" s="21">
        <f t="shared" si="13"/>
        <v>99</v>
      </c>
      <c r="F106" s="21">
        <v>65</v>
      </c>
      <c r="G106" s="21">
        <f t="shared" si="12"/>
        <v>0.40372670807453415</v>
      </c>
    </row>
    <row r="107" spans="1:7">
      <c r="A107" s="21">
        <f t="shared" si="10"/>
        <v>105</v>
      </c>
      <c r="B107" s="27">
        <v>0</v>
      </c>
      <c r="C107" s="7">
        <f t="shared" ca="1" si="11"/>
        <v>1</v>
      </c>
      <c r="E107" s="21">
        <f t="shared" si="13"/>
        <v>100</v>
      </c>
      <c r="F107" s="21">
        <v>79</v>
      </c>
      <c r="G107" s="21">
        <f t="shared" si="12"/>
        <v>0.49068322981366458</v>
      </c>
    </row>
    <row r="108" spans="1:7">
      <c r="A108" s="21">
        <f t="shared" si="10"/>
        <v>106</v>
      </c>
      <c r="B108" s="27">
        <v>0</v>
      </c>
      <c r="C108" s="7">
        <f t="shared" ca="1" si="11"/>
        <v>0</v>
      </c>
      <c r="E108" s="21">
        <f t="shared" si="13"/>
        <v>101</v>
      </c>
      <c r="F108" s="21">
        <v>70</v>
      </c>
      <c r="G108" s="21">
        <f t="shared" si="12"/>
        <v>0.43478260869565216</v>
      </c>
    </row>
    <row r="109" spans="1:7">
      <c r="A109" s="21">
        <f t="shared" si="10"/>
        <v>107</v>
      </c>
      <c r="B109" s="27">
        <v>0</v>
      </c>
      <c r="C109" s="7">
        <f t="shared" ca="1" si="11"/>
        <v>0</v>
      </c>
      <c r="E109" s="21">
        <f t="shared" si="13"/>
        <v>102</v>
      </c>
      <c r="F109" s="21">
        <v>61</v>
      </c>
      <c r="G109" s="21">
        <f t="shared" si="12"/>
        <v>0.37888198757763975</v>
      </c>
    </row>
    <row r="110" spans="1:7">
      <c r="A110" s="21">
        <f t="shared" si="10"/>
        <v>108</v>
      </c>
      <c r="B110" s="27">
        <v>0</v>
      </c>
      <c r="C110" s="7">
        <f t="shared" ca="1" si="11"/>
        <v>0</v>
      </c>
      <c r="E110" s="21">
        <f t="shared" si="13"/>
        <v>103</v>
      </c>
      <c r="F110" s="21">
        <v>58</v>
      </c>
      <c r="G110" s="21">
        <f t="shared" si="12"/>
        <v>0.36024844720496896</v>
      </c>
    </row>
    <row r="111" spans="1:7">
      <c r="A111" s="21">
        <f t="shared" si="10"/>
        <v>109</v>
      </c>
      <c r="B111" s="27">
        <v>0</v>
      </c>
      <c r="C111" s="7">
        <f t="shared" ca="1" si="11"/>
        <v>0</v>
      </c>
      <c r="E111" s="21">
        <f t="shared" si="13"/>
        <v>104</v>
      </c>
      <c r="F111" s="21">
        <v>57</v>
      </c>
      <c r="G111" s="21">
        <f t="shared" si="12"/>
        <v>0.35403726708074534</v>
      </c>
    </row>
    <row r="112" spans="1:7">
      <c r="A112" s="21">
        <f t="shared" si="10"/>
        <v>110</v>
      </c>
      <c r="B112" s="27">
        <v>0</v>
      </c>
      <c r="C112" s="7">
        <f t="shared" ca="1" si="11"/>
        <v>0</v>
      </c>
      <c r="E112" s="21">
        <f t="shared" si="13"/>
        <v>105</v>
      </c>
      <c r="F112" s="21">
        <v>51</v>
      </c>
      <c r="G112" s="21">
        <f t="shared" si="12"/>
        <v>0.31677018633540371</v>
      </c>
    </row>
    <row r="113" spans="1:7">
      <c r="A113" s="21">
        <f t="shared" si="10"/>
        <v>111</v>
      </c>
      <c r="B113" s="27">
        <v>0</v>
      </c>
      <c r="C113" s="7">
        <f t="shared" ca="1" si="11"/>
        <v>0</v>
      </c>
      <c r="E113" s="21">
        <f t="shared" si="13"/>
        <v>106</v>
      </c>
      <c r="F113" s="21">
        <v>55</v>
      </c>
      <c r="G113" s="21">
        <f t="shared" si="12"/>
        <v>0.34161490683229812</v>
      </c>
    </row>
    <row r="114" spans="1:7">
      <c r="A114" s="21">
        <f t="shared" si="10"/>
        <v>112</v>
      </c>
      <c r="B114" s="27">
        <v>0</v>
      </c>
      <c r="C114" s="7">
        <f t="shared" ca="1" si="11"/>
        <v>0</v>
      </c>
      <c r="E114" s="21">
        <f t="shared" si="13"/>
        <v>107</v>
      </c>
      <c r="F114" s="21">
        <v>68</v>
      </c>
      <c r="G114" s="21">
        <f t="shared" si="12"/>
        <v>0.42236024844720499</v>
      </c>
    </row>
    <row r="115" spans="1:7">
      <c r="A115" s="21">
        <f t="shared" si="10"/>
        <v>113</v>
      </c>
      <c r="B115" s="27">
        <v>0</v>
      </c>
      <c r="C115" s="7">
        <f t="shared" ca="1" si="11"/>
        <v>1</v>
      </c>
      <c r="E115" s="21">
        <f t="shared" si="13"/>
        <v>108</v>
      </c>
      <c r="F115" s="21">
        <v>58</v>
      </c>
      <c r="G115" s="21">
        <f t="shared" si="12"/>
        <v>0.36024844720496896</v>
      </c>
    </row>
    <row r="116" spans="1:7">
      <c r="A116" s="21">
        <f t="shared" si="10"/>
        <v>114</v>
      </c>
      <c r="B116" s="27">
        <v>0</v>
      </c>
      <c r="C116" s="7">
        <f t="shared" ca="1" si="11"/>
        <v>0</v>
      </c>
      <c r="E116" s="21">
        <f t="shared" si="13"/>
        <v>109</v>
      </c>
      <c r="F116" s="21">
        <v>51</v>
      </c>
      <c r="G116" s="21">
        <f t="shared" si="12"/>
        <v>0.31677018633540371</v>
      </c>
    </row>
    <row r="117" spans="1:7">
      <c r="A117" s="21">
        <f t="shared" si="10"/>
        <v>115</v>
      </c>
      <c r="B117" s="27">
        <v>0</v>
      </c>
      <c r="C117" s="7">
        <f t="shared" ca="1" si="11"/>
        <v>0</v>
      </c>
      <c r="E117" s="21">
        <f t="shared" si="13"/>
        <v>110</v>
      </c>
      <c r="F117" s="21">
        <v>65</v>
      </c>
      <c r="G117" s="21">
        <f t="shared" si="12"/>
        <v>0.40372670807453415</v>
      </c>
    </row>
    <row r="118" spans="1:7">
      <c r="A118" s="21">
        <f t="shared" si="10"/>
        <v>116</v>
      </c>
      <c r="B118" s="27">
        <v>0</v>
      </c>
      <c r="C118" s="7">
        <f t="shared" ca="1" si="11"/>
        <v>1</v>
      </c>
      <c r="E118" s="21">
        <f t="shared" si="13"/>
        <v>111</v>
      </c>
      <c r="F118" s="21">
        <v>62</v>
      </c>
      <c r="G118" s="21">
        <f t="shared" si="12"/>
        <v>0.38509316770186336</v>
      </c>
    </row>
    <row r="119" spans="1:7">
      <c r="A119" s="21">
        <f t="shared" si="10"/>
        <v>117</v>
      </c>
      <c r="B119" s="27">
        <v>0</v>
      </c>
      <c r="C119" s="7">
        <f t="shared" ca="1" si="11"/>
        <v>0</v>
      </c>
      <c r="E119" s="21">
        <f t="shared" si="13"/>
        <v>112</v>
      </c>
      <c r="F119" s="21">
        <v>52</v>
      </c>
      <c r="G119" s="21">
        <f t="shared" si="12"/>
        <v>0.32298136645962733</v>
      </c>
    </row>
    <row r="120" spans="1:7">
      <c r="A120" s="21">
        <f t="shared" si="10"/>
        <v>118</v>
      </c>
      <c r="B120" s="27">
        <v>0</v>
      </c>
      <c r="C120" s="7">
        <f t="shared" ca="1" si="11"/>
        <v>0</v>
      </c>
      <c r="E120" s="21">
        <f t="shared" si="13"/>
        <v>113</v>
      </c>
      <c r="F120" s="21">
        <v>73</v>
      </c>
      <c r="G120" s="21">
        <f t="shared" si="12"/>
        <v>0.453416149068323</v>
      </c>
    </row>
    <row r="121" spans="1:7">
      <c r="A121" s="21">
        <f t="shared" si="10"/>
        <v>119</v>
      </c>
      <c r="B121" s="27">
        <v>0</v>
      </c>
      <c r="C121" s="7">
        <f t="shared" ca="1" si="11"/>
        <v>0</v>
      </c>
      <c r="E121" s="21">
        <f t="shared" si="13"/>
        <v>114</v>
      </c>
      <c r="F121" s="21">
        <v>57</v>
      </c>
      <c r="G121" s="21">
        <f t="shared" si="12"/>
        <v>0.35403726708074534</v>
      </c>
    </row>
    <row r="122" spans="1:7">
      <c r="A122" s="21">
        <f t="shared" si="10"/>
        <v>120</v>
      </c>
      <c r="B122" s="27">
        <v>0</v>
      </c>
      <c r="C122" s="7">
        <f t="shared" ca="1" si="11"/>
        <v>1</v>
      </c>
      <c r="E122" s="21">
        <f t="shared" si="13"/>
        <v>115</v>
      </c>
      <c r="F122" s="21">
        <v>50</v>
      </c>
      <c r="G122" s="21">
        <f t="shared" si="12"/>
        <v>0.3105590062111801</v>
      </c>
    </row>
    <row r="123" spans="1:7">
      <c r="A123" s="21">
        <f t="shared" si="10"/>
        <v>121</v>
      </c>
      <c r="B123" s="27">
        <v>0</v>
      </c>
      <c r="C123" s="7">
        <f t="shared" ca="1" si="11"/>
        <v>0</v>
      </c>
      <c r="E123" s="21">
        <f t="shared" si="13"/>
        <v>116</v>
      </c>
      <c r="F123" s="21">
        <v>58</v>
      </c>
      <c r="G123" s="21">
        <f t="shared" si="12"/>
        <v>0.36024844720496896</v>
      </c>
    </row>
    <row r="124" spans="1:7">
      <c r="A124" s="21">
        <f t="shared" si="10"/>
        <v>122</v>
      </c>
      <c r="B124" s="27">
        <v>0</v>
      </c>
      <c r="C124" s="7">
        <f t="shared" ca="1" si="11"/>
        <v>0</v>
      </c>
      <c r="E124" s="21">
        <f t="shared" si="13"/>
        <v>117</v>
      </c>
      <c r="F124" s="21">
        <v>63</v>
      </c>
      <c r="G124" s="21">
        <f t="shared" si="12"/>
        <v>0.39130434782608697</v>
      </c>
    </row>
    <row r="125" spans="1:7">
      <c r="A125" s="21">
        <f t="shared" si="10"/>
        <v>123</v>
      </c>
      <c r="B125" s="27">
        <v>0</v>
      </c>
      <c r="C125" s="7">
        <f t="shared" ca="1" si="11"/>
        <v>0</v>
      </c>
      <c r="E125" s="21">
        <f t="shared" si="13"/>
        <v>118</v>
      </c>
      <c r="F125" s="21">
        <v>68</v>
      </c>
      <c r="G125" s="21">
        <f t="shared" si="12"/>
        <v>0.42236024844720499</v>
      </c>
    </row>
    <row r="126" spans="1:7">
      <c r="A126" s="21">
        <f t="shared" si="10"/>
        <v>124</v>
      </c>
      <c r="B126" s="27">
        <v>0</v>
      </c>
      <c r="C126" s="7">
        <f t="shared" ca="1" si="11"/>
        <v>0</v>
      </c>
      <c r="E126" s="21">
        <f t="shared" si="13"/>
        <v>119</v>
      </c>
      <c r="F126" s="21">
        <v>55</v>
      </c>
      <c r="G126" s="21">
        <f t="shared" si="12"/>
        <v>0.34161490683229812</v>
      </c>
    </row>
    <row r="127" spans="1:7">
      <c r="A127" s="21">
        <f t="shared" si="10"/>
        <v>125</v>
      </c>
      <c r="B127" s="27">
        <v>0</v>
      </c>
      <c r="C127" s="7">
        <f t="shared" ca="1" si="11"/>
        <v>3</v>
      </c>
      <c r="E127" s="21">
        <f t="shared" si="13"/>
        <v>120</v>
      </c>
      <c r="F127" s="21">
        <v>62</v>
      </c>
      <c r="G127" s="21">
        <f t="shared" si="12"/>
        <v>0.38509316770186336</v>
      </c>
    </row>
    <row r="128" spans="1:7">
      <c r="A128" s="21">
        <f t="shared" si="10"/>
        <v>126</v>
      </c>
      <c r="B128" s="27">
        <v>0</v>
      </c>
      <c r="C128" s="7">
        <f t="shared" ca="1" si="11"/>
        <v>0</v>
      </c>
      <c r="E128" s="21">
        <f t="shared" si="13"/>
        <v>121</v>
      </c>
      <c r="F128" s="21">
        <v>70</v>
      </c>
      <c r="G128" s="21">
        <f t="shared" si="12"/>
        <v>0.43478260869565216</v>
      </c>
    </row>
    <row r="129" spans="1:7">
      <c r="A129" s="21">
        <f t="shared" si="10"/>
        <v>127</v>
      </c>
      <c r="B129" s="27">
        <v>0</v>
      </c>
      <c r="C129" s="7">
        <f t="shared" ca="1" si="11"/>
        <v>1</v>
      </c>
      <c r="E129" s="21">
        <f t="shared" si="13"/>
        <v>122</v>
      </c>
      <c r="F129" s="21">
        <v>44</v>
      </c>
      <c r="G129" s="21">
        <f t="shared" si="12"/>
        <v>0.27329192546583853</v>
      </c>
    </row>
    <row r="130" spans="1:7">
      <c r="A130" s="21">
        <f t="shared" si="10"/>
        <v>128</v>
      </c>
      <c r="B130" s="27">
        <v>0</v>
      </c>
      <c r="C130" s="7">
        <f t="shared" ca="1" si="11"/>
        <v>0</v>
      </c>
      <c r="E130" s="21">
        <f t="shared" si="13"/>
        <v>123</v>
      </c>
      <c r="F130" s="21">
        <v>48</v>
      </c>
      <c r="G130" s="21">
        <f t="shared" si="12"/>
        <v>0.29813664596273293</v>
      </c>
    </row>
    <row r="131" spans="1:7">
      <c r="A131" s="21">
        <f t="shared" si="10"/>
        <v>129</v>
      </c>
      <c r="B131" s="27">
        <v>0</v>
      </c>
      <c r="C131" s="7">
        <f t="shared" ca="1" si="11"/>
        <v>0</v>
      </c>
      <c r="E131" s="21">
        <f t="shared" si="13"/>
        <v>124</v>
      </c>
      <c r="F131" s="21">
        <v>68</v>
      </c>
      <c r="G131" s="21">
        <f t="shared" si="12"/>
        <v>0.42236024844720499</v>
      </c>
    </row>
    <row r="132" spans="1:7">
      <c r="A132" s="21">
        <f t="shared" ref="A132:A163" si="14">A131+1</f>
        <v>130</v>
      </c>
      <c r="B132" s="27">
        <v>0</v>
      </c>
      <c r="C132" s="7">
        <f t="shared" ref="C132:C163" ca="1" si="15">INDEX($B$3:$B$163,RANDBETWEEN(1,$E$3))</f>
        <v>0</v>
      </c>
      <c r="E132" s="21">
        <f t="shared" si="13"/>
        <v>125</v>
      </c>
      <c r="F132" s="21">
        <v>77</v>
      </c>
      <c r="G132" s="21">
        <f t="shared" si="12"/>
        <v>0.47826086956521741</v>
      </c>
    </row>
    <row r="133" spans="1:7">
      <c r="A133" s="21">
        <f t="shared" si="14"/>
        <v>131</v>
      </c>
      <c r="B133" s="27">
        <v>0</v>
      </c>
      <c r="C133" s="7">
        <f t="shared" ca="1" si="15"/>
        <v>1</v>
      </c>
      <c r="E133" s="21">
        <f t="shared" si="13"/>
        <v>126</v>
      </c>
      <c r="F133" s="21">
        <v>68</v>
      </c>
      <c r="G133" s="21">
        <f t="shared" si="12"/>
        <v>0.42236024844720499</v>
      </c>
    </row>
    <row r="134" spans="1:7">
      <c r="A134" s="21">
        <f t="shared" si="14"/>
        <v>132</v>
      </c>
      <c r="B134" s="27">
        <v>0</v>
      </c>
      <c r="C134" s="7">
        <f t="shared" ca="1" si="15"/>
        <v>0</v>
      </c>
      <c r="E134" s="21">
        <f t="shared" si="13"/>
        <v>127</v>
      </c>
      <c r="F134" s="21">
        <v>57</v>
      </c>
      <c r="G134" s="21">
        <f t="shared" si="12"/>
        <v>0.35403726708074534</v>
      </c>
    </row>
    <row r="135" spans="1:7">
      <c r="A135" s="21">
        <f t="shared" si="14"/>
        <v>133</v>
      </c>
      <c r="B135" s="27">
        <v>0</v>
      </c>
      <c r="C135" s="7">
        <f t="shared" ca="1" si="15"/>
        <v>1</v>
      </c>
      <c r="E135" s="21">
        <f t="shared" si="13"/>
        <v>128</v>
      </c>
      <c r="F135" s="21">
        <v>91</v>
      </c>
      <c r="G135" s="21">
        <f t="shared" si="12"/>
        <v>0.56521739130434778</v>
      </c>
    </row>
    <row r="136" spans="1:7">
      <c r="A136" s="21">
        <f t="shared" si="14"/>
        <v>134</v>
      </c>
      <c r="B136" s="27">
        <v>0</v>
      </c>
      <c r="C136" s="7">
        <f t="shared" ca="1" si="15"/>
        <v>1</v>
      </c>
      <c r="E136" s="21">
        <f t="shared" si="13"/>
        <v>129</v>
      </c>
      <c r="F136" s="21">
        <v>50</v>
      </c>
      <c r="G136" s="21">
        <f t="shared" ref="G136:G199" si="16">F136/$E$3</f>
        <v>0.3105590062111801</v>
      </c>
    </row>
    <row r="137" spans="1:7">
      <c r="A137" s="21">
        <f t="shared" si="14"/>
        <v>135</v>
      </c>
      <c r="B137" s="27">
        <v>0</v>
      </c>
      <c r="C137" s="7">
        <f t="shared" ca="1" si="15"/>
        <v>0</v>
      </c>
      <c r="E137" s="21">
        <f t="shared" ref="E137:E200" si="17">E136+1</f>
        <v>130</v>
      </c>
      <c r="F137" s="21">
        <v>85</v>
      </c>
      <c r="G137" s="21">
        <f t="shared" si="16"/>
        <v>0.52795031055900621</v>
      </c>
    </row>
    <row r="138" spans="1:7">
      <c r="A138" s="21">
        <f t="shared" si="14"/>
        <v>136</v>
      </c>
      <c r="B138" s="27">
        <v>0</v>
      </c>
      <c r="C138" s="7">
        <f t="shared" ca="1" si="15"/>
        <v>0</v>
      </c>
      <c r="E138" s="21">
        <f t="shared" si="17"/>
        <v>131</v>
      </c>
      <c r="F138" s="21">
        <v>54</v>
      </c>
      <c r="G138" s="21">
        <f t="shared" si="16"/>
        <v>0.33540372670807456</v>
      </c>
    </row>
    <row r="139" spans="1:7">
      <c r="A139" s="21">
        <f t="shared" si="14"/>
        <v>137</v>
      </c>
      <c r="B139" s="27">
        <v>0</v>
      </c>
      <c r="C139" s="7">
        <f t="shared" ca="1" si="15"/>
        <v>1</v>
      </c>
      <c r="E139" s="21">
        <f t="shared" si="17"/>
        <v>132</v>
      </c>
      <c r="F139" s="21">
        <v>72</v>
      </c>
      <c r="G139" s="21">
        <f t="shared" si="16"/>
        <v>0.44720496894409939</v>
      </c>
    </row>
    <row r="140" spans="1:7">
      <c r="A140" s="21">
        <f t="shared" si="14"/>
        <v>138</v>
      </c>
      <c r="B140" s="27">
        <v>0</v>
      </c>
      <c r="C140" s="7">
        <f t="shared" ca="1" si="15"/>
        <v>0</v>
      </c>
      <c r="E140" s="21">
        <f t="shared" si="17"/>
        <v>133</v>
      </c>
      <c r="F140" s="21">
        <v>68</v>
      </c>
      <c r="G140" s="21">
        <f t="shared" si="16"/>
        <v>0.42236024844720499</v>
      </c>
    </row>
    <row r="141" spans="1:7">
      <c r="A141" s="21">
        <f t="shared" si="14"/>
        <v>139</v>
      </c>
      <c r="B141" s="27">
        <v>0</v>
      </c>
      <c r="C141" s="7">
        <f t="shared" ca="1" si="15"/>
        <v>0</v>
      </c>
      <c r="E141" s="21">
        <f t="shared" si="17"/>
        <v>134</v>
      </c>
      <c r="F141" s="21">
        <v>64</v>
      </c>
      <c r="G141" s="21">
        <f t="shared" si="16"/>
        <v>0.39751552795031053</v>
      </c>
    </row>
    <row r="142" spans="1:7">
      <c r="A142" s="21">
        <f t="shared" si="14"/>
        <v>140</v>
      </c>
      <c r="B142" s="27">
        <v>0</v>
      </c>
      <c r="C142" s="7">
        <f t="shared" ca="1" si="15"/>
        <v>0</v>
      </c>
      <c r="E142" s="21">
        <f t="shared" si="17"/>
        <v>135</v>
      </c>
      <c r="F142" s="21">
        <v>69</v>
      </c>
      <c r="G142" s="21">
        <f t="shared" si="16"/>
        <v>0.42857142857142855</v>
      </c>
    </row>
    <row r="143" spans="1:7">
      <c r="A143" s="21">
        <f t="shared" si="14"/>
        <v>141</v>
      </c>
      <c r="B143" s="27">
        <v>0</v>
      </c>
      <c r="C143" s="7">
        <f t="shared" ca="1" si="15"/>
        <v>0</v>
      </c>
      <c r="E143" s="21">
        <f t="shared" si="17"/>
        <v>136</v>
      </c>
      <c r="F143" s="21">
        <v>54</v>
      </c>
      <c r="G143" s="21">
        <f t="shared" si="16"/>
        <v>0.33540372670807456</v>
      </c>
    </row>
    <row r="144" spans="1:7">
      <c r="A144" s="21">
        <f t="shared" si="14"/>
        <v>142</v>
      </c>
      <c r="B144" s="27">
        <v>0</v>
      </c>
      <c r="C144" s="7">
        <f t="shared" ca="1" si="15"/>
        <v>0</v>
      </c>
      <c r="E144" s="21">
        <f t="shared" si="17"/>
        <v>137</v>
      </c>
      <c r="F144" s="21">
        <v>73</v>
      </c>
      <c r="G144" s="21">
        <f t="shared" si="16"/>
        <v>0.453416149068323</v>
      </c>
    </row>
    <row r="145" spans="1:7">
      <c r="A145" s="21">
        <f t="shared" si="14"/>
        <v>143</v>
      </c>
      <c r="B145" s="27">
        <v>0</v>
      </c>
      <c r="C145" s="7">
        <f t="shared" ca="1" si="15"/>
        <v>0</v>
      </c>
      <c r="E145" s="21">
        <f t="shared" si="17"/>
        <v>138</v>
      </c>
      <c r="F145" s="21">
        <v>39</v>
      </c>
      <c r="G145" s="21">
        <f t="shared" si="16"/>
        <v>0.24223602484472051</v>
      </c>
    </row>
    <row r="146" spans="1:7">
      <c r="A146" s="21">
        <f t="shared" si="14"/>
        <v>144</v>
      </c>
      <c r="B146" s="27">
        <v>0</v>
      </c>
      <c r="C146" s="7">
        <f t="shared" ca="1" si="15"/>
        <v>1</v>
      </c>
      <c r="E146" s="21">
        <f t="shared" si="17"/>
        <v>139</v>
      </c>
      <c r="F146" s="21">
        <v>54</v>
      </c>
      <c r="G146" s="21">
        <f t="shared" si="16"/>
        <v>0.33540372670807456</v>
      </c>
    </row>
    <row r="147" spans="1:7">
      <c r="A147" s="21">
        <f t="shared" si="14"/>
        <v>145</v>
      </c>
      <c r="B147" s="27">
        <v>0</v>
      </c>
      <c r="C147" s="7">
        <f t="shared" ca="1" si="15"/>
        <v>0</v>
      </c>
      <c r="E147" s="21">
        <f t="shared" si="17"/>
        <v>140</v>
      </c>
      <c r="F147" s="21">
        <v>58</v>
      </c>
      <c r="G147" s="21">
        <f t="shared" si="16"/>
        <v>0.36024844720496896</v>
      </c>
    </row>
    <row r="148" spans="1:7">
      <c r="A148" s="21">
        <f t="shared" si="14"/>
        <v>146</v>
      </c>
      <c r="B148" s="27">
        <v>0</v>
      </c>
      <c r="C148" s="7">
        <f t="shared" ca="1" si="15"/>
        <v>0</v>
      </c>
      <c r="E148" s="21">
        <f t="shared" si="17"/>
        <v>141</v>
      </c>
      <c r="F148" s="21">
        <v>62</v>
      </c>
      <c r="G148" s="21">
        <f t="shared" si="16"/>
        <v>0.38509316770186336</v>
      </c>
    </row>
    <row r="149" spans="1:7">
      <c r="A149" s="21">
        <f t="shared" si="14"/>
        <v>147</v>
      </c>
      <c r="B149" s="27">
        <v>0</v>
      </c>
      <c r="C149" s="7">
        <f t="shared" ca="1" si="15"/>
        <v>1</v>
      </c>
      <c r="E149" s="21">
        <f t="shared" si="17"/>
        <v>142</v>
      </c>
      <c r="F149" s="21">
        <v>64</v>
      </c>
      <c r="G149" s="21">
        <f t="shared" si="16"/>
        <v>0.39751552795031053</v>
      </c>
    </row>
    <row r="150" spans="1:7">
      <c r="A150" s="21">
        <f t="shared" si="14"/>
        <v>148</v>
      </c>
      <c r="B150" s="27">
        <v>0</v>
      </c>
      <c r="C150" s="7">
        <f t="shared" ca="1" si="15"/>
        <v>0</v>
      </c>
      <c r="E150" s="21">
        <f t="shared" si="17"/>
        <v>143</v>
      </c>
      <c r="F150" s="21">
        <v>63</v>
      </c>
      <c r="G150" s="21">
        <f t="shared" si="16"/>
        <v>0.39130434782608697</v>
      </c>
    </row>
    <row r="151" spans="1:7">
      <c r="A151" s="21">
        <f t="shared" si="14"/>
        <v>149</v>
      </c>
      <c r="B151" s="27">
        <v>0</v>
      </c>
      <c r="C151" s="7">
        <f t="shared" ca="1" si="15"/>
        <v>1</v>
      </c>
      <c r="E151" s="21">
        <f t="shared" si="17"/>
        <v>144</v>
      </c>
      <c r="F151" s="21">
        <v>64</v>
      </c>
      <c r="G151" s="21">
        <f t="shared" si="16"/>
        <v>0.39751552795031053</v>
      </c>
    </row>
    <row r="152" spans="1:7">
      <c r="A152" s="21">
        <f t="shared" si="14"/>
        <v>150</v>
      </c>
      <c r="B152" s="27">
        <v>0</v>
      </c>
      <c r="C152" s="7">
        <f t="shared" ca="1" si="15"/>
        <v>1</v>
      </c>
      <c r="E152" s="21">
        <f t="shared" si="17"/>
        <v>145</v>
      </c>
      <c r="F152" s="21">
        <v>62</v>
      </c>
      <c r="G152" s="21">
        <f t="shared" si="16"/>
        <v>0.38509316770186336</v>
      </c>
    </row>
    <row r="153" spans="1:7">
      <c r="A153" s="21">
        <f t="shared" si="14"/>
        <v>151</v>
      </c>
      <c r="B153" s="27">
        <v>0</v>
      </c>
      <c r="C153" s="7">
        <f t="shared" ca="1" si="15"/>
        <v>0</v>
      </c>
      <c r="E153" s="21">
        <f t="shared" si="17"/>
        <v>146</v>
      </c>
      <c r="F153" s="21">
        <v>59</v>
      </c>
      <c r="G153" s="21">
        <f t="shared" si="16"/>
        <v>0.36645962732919257</v>
      </c>
    </row>
    <row r="154" spans="1:7">
      <c r="A154" s="21">
        <f t="shared" si="14"/>
        <v>152</v>
      </c>
      <c r="B154" s="27">
        <v>0</v>
      </c>
      <c r="C154" s="7">
        <f t="shared" ca="1" si="15"/>
        <v>0</v>
      </c>
      <c r="E154" s="21">
        <f t="shared" si="17"/>
        <v>147</v>
      </c>
      <c r="F154" s="21">
        <v>52</v>
      </c>
      <c r="G154" s="21">
        <f t="shared" si="16"/>
        <v>0.32298136645962733</v>
      </c>
    </row>
    <row r="155" spans="1:7">
      <c r="A155" s="21">
        <f t="shared" si="14"/>
        <v>153</v>
      </c>
      <c r="B155" s="27">
        <v>0</v>
      </c>
      <c r="C155" s="7">
        <f t="shared" ca="1" si="15"/>
        <v>1</v>
      </c>
      <c r="E155" s="21">
        <f t="shared" si="17"/>
        <v>148</v>
      </c>
      <c r="F155" s="21">
        <v>76</v>
      </c>
      <c r="G155" s="21">
        <f t="shared" si="16"/>
        <v>0.47204968944099379</v>
      </c>
    </row>
    <row r="156" spans="1:7">
      <c r="A156" s="21">
        <f t="shared" si="14"/>
        <v>154</v>
      </c>
      <c r="B156" s="27">
        <v>0</v>
      </c>
      <c r="C156" s="7">
        <f t="shared" ca="1" si="15"/>
        <v>0</v>
      </c>
      <c r="E156" s="21">
        <f t="shared" si="17"/>
        <v>149</v>
      </c>
      <c r="F156" s="21">
        <v>82</v>
      </c>
      <c r="G156" s="21">
        <f t="shared" si="16"/>
        <v>0.50931677018633537</v>
      </c>
    </row>
    <row r="157" spans="1:7">
      <c r="A157" s="21">
        <f t="shared" si="14"/>
        <v>155</v>
      </c>
      <c r="B157" s="27">
        <v>0</v>
      </c>
      <c r="C157" s="7">
        <f t="shared" ca="1" si="15"/>
        <v>0</v>
      </c>
      <c r="E157" s="21">
        <f t="shared" si="17"/>
        <v>150</v>
      </c>
      <c r="F157" s="21">
        <v>51</v>
      </c>
      <c r="G157" s="21">
        <f t="shared" si="16"/>
        <v>0.31677018633540371</v>
      </c>
    </row>
    <row r="158" spans="1:7">
      <c r="A158" s="21">
        <f t="shared" si="14"/>
        <v>156</v>
      </c>
      <c r="B158" s="27">
        <v>0</v>
      </c>
      <c r="C158" s="7">
        <f t="shared" ca="1" si="15"/>
        <v>1</v>
      </c>
      <c r="E158" s="21">
        <f t="shared" si="17"/>
        <v>151</v>
      </c>
      <c r="F158" s="21">
        <v>69</v>
      </c>
      <c r="G158" s="21">
        <f t="shared" si="16"/>
        <v>0.42857142857142855</v>
      </c>
    </row>
    <row r="159" spans="1:7">
      <c r="A159" s="21">
        <f t="shared" si="14"/>
        <v>157</v>
      </c>
      <c r="B159" s="27">
        <v>0</v>
      </c>
      <c r="C159" s="7">
        <f t="shared" ca="1" si="15"/>
        <v>0</v>
      </c>
      <c r="E159" s="21">
        <f t="shared" si="17"/>
        <v>152</v>
      </c>
      <c r="F159" s="21">
        <v>65</v>
      </c>
      <c r="G159" s="21">
        <f t="shared" si="16"/>
        <v>0.40372670807453415</v>
      </c>
    </row>
    <row r="160" spans="1:7">
      <c r="A160" s="21">
        <f t="shared" si="14"/>
        <v>158</v>
      </c>
      <c r="B160" s="27">
        <v>0</v>
      </c>
      <c r="C160" s="7">
        <f t="shared" ca="1" si="15"/>
        <v>0</v>
      </c>
      <c r="E160" s="21">
        <f t="shared" si="17"/>
        <v>153</v>
      </c>
      <c r="F160" s="21">
        <v>64</v>
      </c>
      <c r="G160" s="21">
        <f t="shared" si="16"/>
        <v>0.39751552795031053</v>
      </c>
    </row>
    <row r="161" spans="1:7">
      <c r="A161" s="21">
        <f t="shared" si="14"/>
        <v>159</v>
      </c>
      <c r="B161" s="27">
        <v>0</v>
      </c>
      <c r="C161" s="7">
        <f t="shared" ca="1" si="15"/>
        <v>0</v>
      </c>
      <c r="E161" s="21">
        <f t="shared" si="17"/>
        <v>154</v>
      </c>
      <c r="F161" s="21">
        <v>54</v>
      </c>
      <c r="G161" s="21">
        <f t="shared" si="16"/>
        <v>0.33540372670807456</v>
      </c>
    </row>
    <row r="162" spans="1:7">
      <c r="A162" s="21">
        <f t="shared" si="14"/>
        <v>160</v>
      </c>
      <c r="B162" s="27">
        <v>0</v>
      </c>
      <c r="C162" s="7">
        <f t="shared" ca="1" si="15"/>
        <v>0</v>
      </c>
      <c r="E162" s="21">
        <f t="shared" si="17"/>
        <v>155</v>
      </c>
      <c r="F162" s="21">
        <v>70</v>
      </c>
      <c r="G162" s="21">
        <f t="shared" si="16"/>
        <v>0.43478260869565216</v>
      </c>
    </row>
    <row r="163" spans="1:7">
      <c r="A163" s="21">
        <f t="shared" si="14"/>
        <v>161</v>
      </c>
      <c r="B163" s="27">
        <v>0</v>
      </c>
      <c r="C163" s="7">
        <f t="shared" ca="1" si="15"/>
        <v>0</v>
      </c>
      <c r="E163" s="21">
        <f t="shared" si="17"/>
        <v>156</v>
      </c>
      <c r="F163" s="21">
        <v>49</v>
      </c>
      <c r="G163" s="21">
        <f t="shared" si="16"/>
        <v>0.30434782608695654</v>
      </c>
    </row>
    <row r="164" spans="1:7">
      <c r="B164" s="8">
        <f>SUM(B3:B163)</f>
        <v>62</v>
      </c>
      <c r="C164" s="2"/>
      <c r="E164" s="21">
        <f t="shared" si="17"/>
        <v>157</v>
      </c>
      <c r="F164" s="21">
        <v>75</v>
      </c>
      <c r="G164" s="21">
        <f t="shared" si="16"/>
        <v>0.46583850931677018</v>
      </c>
    </row>
    <row r="165" spans="1:7">
      <c r="B165" s="8"/>
      <c r="C165" s="2"/>
      <c r="E165" s="21">
        <f t="shared" si="17"/>
        <v>158</v>
      </c>
      <c r="F165" s="21">
        <v>59</v>
      </c>
      <c r="G165" s="21">
        <f t="shared" si="16"/>
        <v>0.36645962732919257</v>
      </c>
    </row>
    <row r="166" spans="1:7">
      <c r="B166" s="8"/>
      <c r="C166" s="2"/>
      <c r="E166" s="21">
        <f t="shared" si="17"/>
        <v>159</v>
      </c>
      <c r="F166" s="21">
        <v>60</v>
      </c>
      <c r="G166" s="21">
        <f t="shared" si="16"/>
        <v>0.37267080745341613</v>
      </c>
    </row>
    <row r="167" spans="1:7">
      <c r="B167" s="8"/>
      <c r="C167" s="2"/>
      <c r="E167" s="21">
        <f t="shared" si="17"/>
        <v>160</v>
      </c>
      <c r="F167" s="21">
        <v>64</v>
      </c>
      <c r="G167" s="21">
        <f t="shared" si="16"/>
        <v>0.39751552795031053</v>
      </c>
    </row>
    <row r="168" spans="1:7">
      <c r="B168" s="8"/>
      <c r="C168" s="2"/>
      <c r="E168" s="21">
        <f t="shared" si="17"/>
        <v>161</v>
      </c>
      <c r="F168" s="21">
        <v>57</v>
      </c>
      <c r="G168" s="21">
        <f t="shared" si="16"/>
        <v>0.35403726708074534</v>
      </c>
    </row>
    <row r="169" spans="1:7">
      <c r="B169" s="8"/>
      <c r="C169" s="2"/>
      <c r="E169" s="21">
        <f t="shared" si="17"/>
        <v>162</v>
      </c>
      <c r="F169" s="21">
        <v>69</v>
      </c>
      <c r="G169" s="21">
        <f t="shared" si="16"/>
        <v>0.42857142857142855</v>
      </c>
    </row>
    <row r="170" spans="1:7">
      <c r="B170" s="8"/>
      <c r="C170" s="2"/>
      <c r="E170" s="21">
        <f t="shared" si="17"/>
        <v>163</v>
      </c>
      <c r="F170" s="21">
        <v>64</v>
      </c>
      <c r="G170" s="21">
        <f t="shared" si="16"/>
        <v>0.39751552795031053</v>
      </c>
    </row>
    <row r="171" spans="1:7">
      <c r="B171" s="8"/>
      <c r="C171" s="2"/>
      <c r="E171" s="21">
        <f t="shared" si="17"/>
        <v>164</v>
      </c>
      <c r="F171" s="21">
        <v>85</v>
      </c>
      <c r="G171" s="21">
        <f t="shared" si="16"/>
        <v>0.52795031055900621</v>
      </c>
    </row>
    <row r="172" spans="1:7">
      <c r="B172" s="8"/>
      <c r="C172" s="2"/>
      <c r="E172" s="21">
        <f t="shared" si="17"/>
        <v>165</v>
      </c>
      <c r="F172" s="21">
        <v>58</v>
      </c>
      <c r="G172" s="21">
        <f t="shared" si="16"/>
        <v>0.36024844720496896</v>
      </c>
    </row>
    <row r="173" spans="1:7">
      <c r="B173" s="8"/>
      <c r="C173" s="2"/>
      <c r="E173" s="21">
        <f t="shared" si="17"/>
        <v>166</v>
      </c>
      <c r="F173" s="21">
        <v>67</v>
      </c>
      <c r="G173" s="21">
        <f t="shared" si="16"/>
        <v>0.41614906832298137</v>
      </c>
    </row>
    <row r="174" spans="1:7">
      <c r="B174" s="8"/>
      <c r="C174" s="2"/>
      <c r="E174" s="21">
        <f t="shared" si="17"/>
        <v>167</v>
      </c>
      <c r="F174" s="21">
        <v>67</v>
      </c>
      <c r="G174" s="21">
        <f t="shared" si="16"/>
        <v>0.41614906832298137</v>
      </c>
    </row>
    <row r="175" spans="1:7">
      <c r="B175" s="8"/>
      <c r="C175" s="2"/>
      <c r="E175" s="21">
        <f t="shared" si="17"/>
        <v>168</v>
      </c>
      <c r="F175" s="21">
        <v>79</v>
      </c>
      <c r="G175" s="21">
        <f t="shared" si="16"/>
        <v>0.49068322981366458</v>
      </c>
    </row>
    <row r="176" spans="1:7">
      <c r="B176" s="8"/>
      <c r="C176" s="2"/>
      <c r="E176" s="21">
        <f t="shared" si="17"/>
        <v>169</v>
      </c>
      <c r="F176" s="21">
        <v>66</v>
      </c>
      <c r="G176" s="21">
        <f t="shared" si="16"/>
        <v>0.40993788819875776</v>
      </c>
    </row>
    <row r="177" spans="2:7">
      <c r="B177" s="8"/>
      <c r="C177" s="2"/>
      <c r="E177" s="21">
        <f t="shared" si="17"/>
        <v>170</v>
      </c>
      <c r="F177" s="21">
        <v>76</v>
      </c>
      <c r="G177" s="21">
        <f t="shared" si="16"/>
        <v>0.47204968944099379</v>
      </c>
    </row>
    <row r="178" spans="2:7">
      <c r="B178" s="8"/>
      <c r="C178" s="2"/>
      <c r="E178" s="21">
        <f t="shared" si="17"/>
        <v>171</v>
      </c>
      <c r="F178" s="21">
        <v>65</v>
      </c>
      <c r="G178" s="21">
        <f t="shared" si="16"/>
        <v>0.40372670807453415</v>
      </c>
    </row>
    <row r="179" spans="2:7">
      <c r="B179" s="8"/>
      <c r="C179" s="2"/>
      <c r="E179" s="21">
        <f t="shared" si="17"/>
        <v>172</v>
      </c>
      <c r="F179" s="21">
        <v>60</v>
      </c>
      <c r="G179" s="21">
        <f t="shared" si="16"/>
        <v>0.37267080745341613</v>
      </c>
    </row>
    <row r="180" spans="2:7">
      <c r="B180" s="8"/>
      <c r="C180" s="2"/>
      <c r="E180" s="21">
        <f t="shared" si="17"/>
        <v>173</v>
      </c>
      <c r="F180" s="21">
        <v>62</v>
      </c>
      <c r="G180" s="21">
        <f t="shared" si="16"/>
        <v>0.38509316770186336</v>
      </c>
    </row>
    <row r="181" spans="2:7">
      <c r="B181" s="8"/>
      <c r="C181" s="2"/>
      <c r="E181" s="21">
        <f t="shared" si="17"/>
        <v>174</v>
      </c>
      <c r="F181" s="21">
        <v>75</v>
      </c>
      <c r="G181" s="21">
        <f t="shared" si="16"/>
        <v>0.46583850931677018</v>
      </c>
    </row>
    <row r="182" spans="2:7">
      <c r="B182" s="8"/>
      <c r="C182" s="2"/>
      <c r="E182" s="21">
        <f t="shared" si="17"/>
        <v>175</v>
      </c>
      <c r="F182" s="21">
        <v>60</v>
      </c>
      <c r="G182" s="21">
        <f t="shared" si="16"/>
        <v>0.37267080745341613</v>
      </c>
    </row>
    <row r="183" spans="2:7">
      <c r="B183" s="8"/>
      <c r="C183" s="2"/>
      <c r="E183" s="21">
        <f t="shared" si="17"/>
        <v>176</v>
      </c>
      <c r="F183" s="21">
        <v>73</v>
      </c>
      <c r="G183" s="21">
        <f t="shared" si="16"/>
        <v>0.453416149068323</v>
      </c>
    </row>
    <row r="184" spans="2:7">
      <c r="B184" s="8"/>
      <c r="C184" s="2"/>
      <c r="E184" s="21">
        <f t="shared" si="17"/>
        <v>177</v>
      </c>
      <c r="F184" s="21">
        <v>65</v>
      </c>
      <c r="G184" s="21">
        <f t="shared" si="16"/>
        <v>0.40372670807453415</v>
      </c>
    </row>
    <row r="185" spans="2:7">
      <c r="B185" s="8"/>
      <c r="C185" s="2"/>
      <c r="E185" s="21">
        <f t="shared" si="17"/>
        <v>178</v>
      </c>
      <c r="F185" s="21">
        <v>85</v>
      </c>
      <c r="G185" s="21">
        <f t="shared" si="16"/>
        <v>0.52795031055900621</v>
      </c>
    </row>
    <row r="186" spans="2:7">
      <c r="E186" s="21">
        <f t="shared" si="17"/>
        <v>179</v>
      </c>
      <c r="F186" s="21">
        <v>57</v>
      </c>
      <c r="G186" s="21">
        <f t="shared" si="16"/>
        <v>0.35403726708074534</v>
      </c>
    </row>
    <row r="187" spans="2:7">
      <c r="E187" s="21">
        <f t="shared" si="17"/>
        <v>180</v>
      </c>
      <c r="F187" s="21">
        <v>52</v>
      </c>
      <c r="G187" s="21">
        <f t="shared" si="16"/>
        <v>0.32298136645962733</v>
      </c>
    </row>
    <row r="188" spans="2:7">
      <c r="E188" s="21">
        <f t="shared" si="17"/>
        <v>181</v>
      </c>
      <c r="F188" s="21">
        <v>49</v>
      </c>
      <c r="G188" s="21">
        <f t="shared" si="16"/>
        <v>0.30434782608695654</v>
      </c>
    </row>
    <row r="189" spans="2:7">
      <c r="E189" s="21">
        <f t="shared" si="17"/>
        <v>182</v>
      </c>
      <c r="F189" s="21">
        <v>61</v>
      </c>
      <c r="G189" s="21">
        <f t="shared" si="16"/>
        <v>0.37888198757763975</v>
      </c>
    </row>
    <row r="190" spans="2:7">
      <c r="E190" s="21">
        <f t="shared" si="17"/>
        <v>183</v>
      </c>
      <c r="F190" s="21">
        <v>70</v>
      </c>
      <c r="G190" s="21">
        <f t="shared" si="16"/>
        <v>0.43478260869565216</v>
      </c>
    </row>
    <row r="191" spans="2:7">
      <c r="E191" s="21">
        <f t="shared" si="17"/>
        <v>184</v>
      </c>
      <c r="F191" s="21">
        <v>54</v>
      </c>
      <c r="G191" s="21">
        <f t="shared" si="16"/>
        <v>0.33540372670807456</v>
      </c>
    </row>
    <row r="192" spans="2:7">
      <c r="E192" s="21">
        <f t="shared" si="17"/>
        <v>185</v>
      </c>
      <c r="F192" s="21">
        <v>62</v>
      </c>
      <c r="G192" s="21">
        <f t="shared" si="16"/>
        <v>0.38509316770186336</v>
      </c>
    </row>
    <row r="193" spans="5:7">
      <c r="E193" s="21">
        <f t="shared" si="17"/>
        <v>186</v>
      </c>
      <c r="F193" s="21">
        <v>58</v>
      </c>
      <c r="G193" s="21">
        <f t="shared" si="16"/>
        <v>0.36024844720496896</v>
      </c>
    </row>
    <row r="194" spans="5:7">
      <c r="E194" s="21">
        <f t="shared" si="17"/>
        <v>187</v>
      </c>
      <c r="F194" s="21">
        <v>66</v>
      </c>
      <c r="G194" s="21">
        <f t="shared" si="16"/>
        <v>0.40993788819875776</v>
      </c>
    </row>
    <row r="195" spans="5:7">
      <c r="E195" s="21">
        <f t="shared" si="17"/>
        <v>188</v>
      </c>
      <c r="F195" s="21">
        <v>78</v>
      </c>
      <c r="G195" s="21">
        <f t="shared" si="16"/>
        <v>0.48447204968944102</v>
      </c>
    </row>
    <row r="196" spans="5:7">
      <c r="E196" s="21">
        <f t="shared" si="17"/>
        <v>189</v>
      </c>
      <c r="F196" s="21">
        <v>59</v>
      </c>
      <c r="G196" s="21">
        <f t="shared" si="16"/>
        <v>0.36645962732919257</v>
      </c>
    </row>
    <row r="197" spans="5:7">
      <c r="E197" s="21">
        <f t="shared" si="17"/>
        <v>190</v>
      </c>
      <c r="F197" s="21">
        <v>63</v>
      </c>
      <c r="G197" s="21">
        <f t="shared" si="16"/>
        <v>0.39130434782608697</v>
      </c>
    </row>
    <row r="198" spans="5:7">
      <c r="E198" s="21">
        <f t="shared" si="17"/>
        <v>191</v>
      </c>
      <c r="F198" s="21">
        <v>67</v>
      </c>
      <c r="G198" s="21">
        <f t="shared" si="16"/>
        <v>0.41614906832298137</v>
      </c>
    </row>
    <row r="199" spans="5:7">
      <c r="E199" s="21">
        <f t="shared" si="17"/>
        <v>192</v>
      </c>
      <c r="F199" s="21">
        <v>53</v>
      </c>
      <c r="G199" s="21">
        <f t="shared" si="16"/>
        <v>0.32919254658385094</v>
      </c>
    </row>
    <row r="200" spans="5:7">
      <c r="E200" s="21">
        <f t="shared" si="17"/>
        <v>193</v>
      </c>
      <c r="F200" s="21">
        <v>53</v>
      </c>
      <c r="G200" s="21">
        <f t="shared" ref="G200:G263" si="18">F200/$E$3</f>
        <v>0.32919254658385094</v>
      </c>
    </row>
    <row r="201" spans="5:7">
      <c r="E201" s="21">
        <f t="shared" ref="E201:E264" si="19">E200+1</f>
        <v>194</v>
      </c>
      <c r="F201" s="21">
        <v>54</v>
      </c>
      <c r="G201" s="21">
        <f t="shared" si="18"/>
        <v>0.33540372670807456</v>
      </c>
    </row>
    <row r="202" spans="5:7">
      <c r="E202" s="21">
        <f t="shared" si="19"/>
        <v>195</v>
      </c>
      <c r="F202" s="21">
        <v>52</v>
      </c>
      <c r="G202" s="21">
        <f t="shared" si="18"/>
        <v>0.32298136645962733</v>
      </c>
    </row>
    <row r="203" spans="5:7">
      <c r="E203" s="21">
        <f t="shared" si="19"/>
        <v>196</v>
      </c>
      <c r="F203" s="21">
        <v>57</v>
      </c>
      <c r="G203" s="21">
        <f t="shared" si="18"/>
        <v>0.35403726708074534</v>
      </c>
    </row>
    <row r="204" spans="5:7">
      <c r="E204" s="21">
        <f t="shared" si="19"/>
        <v>197</v>
      </c>
      <c r="F204" s="21">
        <v>55</v>
      </c>
      <c r="G204" s="21">
        <f t="shared" si="18"/>
        <v>0.34161490683229812</v>
      </c>
    </row>
    <row r="205" spans="5:7">
      <c r="E205" s="21">
        <f t="shared" si="19"/>
        <v>198</v>
      </c>
      <c r="F205" s="21">
        <v>66</v>
      </c>
      <c r="G205" s="21">
        <f t="shared" si="18"/>
        <v>0.40993788819875776</v>
      </c>
    </row>
    <row r="206" spans="5:7">
      <c r="E206" s="21">
        <f t="shared" si="19"/>
        <v>199</v>
      </c>
      <c r="F206" s="21">
        <v>51</v>
      </c>
      <c r="G206" s="21">
        <f t="shared" si="18"/>
        <v>0.31677018633540371</v>
      </c>
    </row>
    <row r="207" spans="5:7">
      <c r="E207" s="21">
        <f t="shared" si="19"/>
        <v>200</v>
      </c>
      <c r="F207" s="21">
        <v>52</v>
      </c>
      <c r="G207" s="21">
        <f t="shared" si="18"/>
        <v>0.32298136645962733</v>
      </c>
    </row>
    <row r="208" spans="5:7">
      <c r="E208" s="21">
        <f t="shared" si="19"/>
        <v>201</v>
      </c>
      <c r="F208" s="21">
        <v>63</v>
      </c>
      <c r="G208" s="21">
        <f t="shared" si="18"/>
        <v>0.39130434782608697</v>
      </c>
    </row>
    <row r="209" spans="5:7">
      <c r="E209" s="21">
        <f t="shared" si="19"/>
        <v>202</v>
      </c>
      <c r="F209" s="21">
        <v>67</v>
      </c>
      <c r="G209" s="21">
        <f t="shared" si="18"/>
        <v>0.41614906832298137</v>
      </c>
    </row>
    <row r="210" spans="5:7">
      <c r="E210" s="21">
        <f t="shared" si="19"/>
        <v>203</v>
      </c>
      <c r="F210" s="21">
        <v>65</v>
      </c>
      <c r="G210" s="21">
        <f t="shared" si="18"/>
        <v>0.40372670807453415</v>
      </c>
    </row>
    <row r="211" spans="5:7">
      <c r="E211" s="21">
        <f t="shared" si="19"/>
        <v>204</v>
      </c>
      <c r="F211" s="21">
        <v>81</v>
      </c>
      <c r="G211" s="21">
        <f t="shared" si="18"/>
        <v>0.50310559006211175</v>
      </c>
    </row>
    <row r="212" spans="5:7">
      <c r="E212" s="21">
        <f t="shared" si="19"/>
        <v>205</v>
      </c>
      <c r="F212" s="21">
        <v>58</v>
      </c>
      <c r="G212" s="21">
        <f t="shared" si="18"/>
        <v>0.36024844720496896</v>
      </c>
    </row>
    <row r="213" spans="5:7">
      <c r="E213" s="21">
        <f t="shared" si="19"/>
        <v>206</v>
      </c>
      <c r="F213" s="21">
        <v>56</v>
      </c>
      <c r="G213" s="21">
        <f t="shared" si="18"/>
        <v>0.34782608695652173</v>
      </c>
    </row>
    <row r="214" spans="5:7">
      <c r="E214" s="21">
        <f t="shared" si="19"/>
        <v>207</v>
      </c>
      <c r="F214" s="21">
        <v>55</v>
      </c>
      <c r="G214" s="21">
        <f t="shared" si="18"/>
        <v>0.34161490683229812</v>
      </c>
    </row>
    <row r="215" spans="5:7">
      <c r="E215" s="21">
        <f t="shared" si="19"/>
        <v>208</v>
      </c>
      <c r="F215" s="21">
        <v>71</v>
      </c>
      <c r="G215" s="21">
        <f t="shared" si="18"/>
        <v>0.44099378881987578</v>
      </c>
    </row>
    <row r="216" spans="5:7">
      <c r="E216" s="21">
        <f t="shared" si="19"/>
        <v>209</v>
      </c>
      <c r="F216" s="21">
        <v>78</v>
      </c>
      <c r="G216" s="21">
        <f t="shared" si="18"/>
        <v>0.48447204968944102</v>
      </c>
    </row>
    <row r="217" spans="5:7">
      <c r="E217" s="21">
        <f t="shared" si="19"/>
        <v>210</v>
      </c>
      <c r="F217" s="21">
        <v>55</v>
      </c>
      <c r="G217" s="21">
        <f t="shared" si="18"/>
        <v>0.34161490683229812</v>
      </c>
    </row>
    <row r="218" spans="5:7">
      <c r="E218" s="21">
        <f t="shared" si="19"/>
        <v>211</v>
      </c>
      <c r="F218" s="21">
        <v>56</v>
      </c>
      <c r="G218" s="21">
        <f t="shared" si="18"/>
        <v>0.34782608695652173</v>
      </c>
    </row>
    <row r="219" spans="5:7">
      <c r="E219" s="21">
        <f t="shared" si="19"/>
        <v>212</v>
      </c>
      <c r="F219" s="21">
        <v>72</v>
      </c>
      <c r="G219" s="21">
        <f t="shared" si="18"/>
        <v>0.44720496894409939</v>
      </c>
    </row>
    <row r="220" spans="5:7">
      <c r="E220" s="21">
        <f t="shared" si="19"/>
        <v>213</v>
      </c>
      <c r="F220" s="21">
        <v>79</v>
      </c>
      <c r="G220" s="21">
        <f t="shared" si="18"/>
        <v>0.49068322981366458</v>
      </c>
    </row>
    <row r="221" spans="5:7">
      <c r="E221" s="21">
        <f t="shared" si="19"/>
        <v>214</v>
      </c>
      <c r="F221" s="21">
        <v>45</v>
      </c>
      <c r="G221" s="21">
        <f t="shared" si="18"/>
        <v>0.27950310559006208</v>
      </c>
    </row>
    <row r="222" spans="5:7">
      <c r="E222" s="21">
        <f t="shared" si="19"/>
        <v>215</v>
      </c>
      <c r="F222" s="21">
        <v>53</v>
      </c>
      <c r="G222" s="21">
        <f t="shared" si="18"/>
        <v>0.32919254658385094</v>
      </c>
    </row>
    <row r="223" spans="5:7">
      <c r="E223" s="21">
        <f t="shared" si="19"/>
        <v>216</v>
      </c>
      <c r="F223" s="21">
        <v>64</v>
      </c>
      <c r="G223" s="21">
        <f t="shared" si="18"/>
        <v>0.39751552795031053</v>
      </c>
    </row>
    <row r="224" spans="5:7">
      <c r="E224" s="21">
        <f t="shared" si="19"/>
        <v>217</v>
      </c>
      <c r="F224" s="21">
        <v>63</v>
      </c>
      <c r="G224" s="21">
        <f t="shared" si="18"/>
        <v>0.39130434782608697</v>
      </c>
    </row>
    <row r="225" spans="5:7">
      <c r="E225" s="21">
        <f t="shared" si="19"/>
        <v>218</v>
      </c>
      <c r="F225" s="21">
        <v>56</v>
      </c>
      <c r="G225" s="21">
        <f t="shared" si="18"/>
        <v>0.34782608695652173</v>
      </c>
    </row>
    <row r="226" spans="5:7">
      <c r="E226" s="21">
        <f t="shared" si="19"/>
        <v>219</v>
      </c>
      <c r="F226" s="21">
        <v>60</v>
      </c>
      <c r="G226" s="21">
        <f t="shared" si="18"/>
        <v>0.37267080745341613</v>
      </c>
    </row>
    <row r="227" spans="5:7">
      <c r="E227" s="21">
        <f t="shared" si="19"/>
        <v>220</v>
      </c>
      <c r="F227" s="21">
        <v>76</v>
      </c>
      <c r="G227" s="21">
        <f t="shared" si="18"/>
        <v>0.47204968944099379</v>
      </c>
    </row>
    <row r="228" spans="5:7">
      <c r="E228" s="21">
        <f t="shared" si="19"/>
        <v>221</v>
      </c>
      <c r="F228" s="21">
        <v>76</v>
      </c>
      <c r="G228" s="21">
        <f t="shared" si="18"/>
        <v>0.47204968944099379</v>
      </c>
    </row>
    <row r="229" spans="5:7">
      <c r="E229" s="21">
        <f t="shared" si="19"/>
        <v>222</v>
      </c>
      <c r="F229" s="21">
        <v>50</v>
      </c>
      <c r="G229" s="21">
        <f t="shared" si="18"/>
        <v>0.3105590062111801</v>
      </c>
    </row>
    <row r="230" spans="5:7">
      <c r="E230" s="21">
        <f t="shared" si="19"/>
        <v>223</v>
      </c>
      <c r="F230" s="21">
        <v>83</v>
      </c>
      <c r="G230" s="21">
        <f t="shared" si="18"/>
        <v>0.51552795031055898</v>
      </c>
    </row>
    <row r="231" spans="5:7">
      <c r="E231" s="21">
        <f t="shared" si="19"/>
        <v>224</v>
      </c>
      <c r="F231" s="21">
        <v>58</v>
      </c>
      <c r="G231" s="21">
        <f t="shared" si="18"/>
        <v>0.36024844720496896</v>
      </c>
    </row>
    <row r="232" spans="5:7">
      <c r="E232" s="21">
        <f t="shared" si="19"/>
        <v>225</v>
      </c>
      <c r="F232" s="21">
        <v>76</v>
      </c>
      <c r="G232" s="21">
        <f t="shared" si="18"/>
        <v>0.47204968944099379</v>
      </c>
    </row>
    <row r="233" spans="5:7">
      <c r="E233" s="21">
        <f t="shared" si="19"/>
        <v>226</v>
      </c>
      <c r="F233" s="21">
        <v>53</v>
      </c>
      <c r="G233" s="21">
        <f t="shared" si="18"/>
        <v>0.32919254658385094</v>
      </c>
    </row>
    <row r="234" spans="5:7">
      <c r="E234" s="21">
        <f t="shared" si="19"/>
        <v>227</v>
      </c>
      <c r="F234" s="21">
        <v>47</v>
      </c>
      <c r="G234" s="21">
        <f t="shared" si="18"/>
        <v>0.29192546583850931</v>
      </c>
    </row>
    <row r="235" spans="5:7">
      <c r="E235" s="21">
        <f t="shared" si="19"/>
        <v>228</v>
      </c>
      <c r="F235" s="21">
        <v>71</v>
      </c>
      <c r="G235" s="21">
        <f t="shared" si="18"/>
        <v>0.44099378881987578</v>
      </c>
    </row>
    <row r="236" spans="5:7">
      <c r="E236" s="21">
        <f t="shared" si="19"/>
        <v>229</v>
      </c>
      <c r="F236" s="21">
        <v>53</v>
      </c>
      <c r="G236" s="21">
        <f t="shared" si="18"/>
        <v>0.32919254658385094</v>
      </c>
    </row>
    <row r="237" spans="5:7">
      <c r="E237" s="21">
        <f t="shared" si="19"/>
        <v>230</v>
      </c>
      <c r="F237" s="21">
        <v>60</v>
      </c>
      <c r="G237" s="21">
        <f t="shared" si="18"/>
        <v>0.37267080745341613</v>
      </c>
    </row>
    <row r="238" spans="5:7">
      <c r="E238" s="21">
        <f t="shared" si="19"/>
        <v>231</v>
      </c>
      <c r="F238" s="21">
        <v>54</v>
      </c>
      <c r="G238" s="21">
        <f t="shared" si="18"/>
        <v>0.33540372670807456</v>
      </c>
    </row>
    <row r="239" spans="5:7">
      <c r="E239" s="21">
        <f t="shared" si="19"/>
        <v>232</v>
      </c>
      <c r="F239" s="21">
        <v>61</v>
      </c>
      <c r="G239" s="21">
        <f t="shared" si="18"/>
        <v>0.37888198757763975</v>
      </c>
    </row>
    <row r="240" spans="5:7">
      <c r="E240" s="21">
        <f t="shared" si="19"/>
        <v>233</v>
      </c>
      <c r="F240" s="21">
        <v>72</v>
      </c>
      <c r="G240" s="21">
        <f t="shared" si="18"/>
        <v>0.44720496894409939</v>
      </c>
    </row>
    <row r="241" spans="5:7">
      <c r="E241" s="21">
        <f t="shared" si="19"/>
        <v>234</v>
      </c>
      <c r="F241" s="21">
        <v>68</v>
      </c>
      <c r="G241" s="21">
        <f t="shared" si="18"/>
        <v>0.42236024844720499</v>
      </c>
    </row>
    <row r="242" spans="5:7">
      <c r="E242" s="21">
        <f t="shared" si="19"/>
        <v>235</v>
      </c>
      <c r="F242" s="21">
        <v>42</v>
      </c>
      <c r="G242" s="21">
        <f t="shared" si="18"/>
        <v>0.2608695652173913</v>
      </c>
    </row>
    <row r="243" spans="5:7">
      <c r="E243" s="21">
        <f t="shared" si="19"/>
        <v>236</v>
      </c>
      <c r="F243" s="21">
        <v>55</v>
      </c>
      <c r="G243" s="21">
        <f t="shared" si="18"/>
        <v>0.34161490683229812</v>
      </c>
    </row>
    <row r="244" spans="5:7">
      <c r="E244" s="21">
        <f t="shared" si="19"/>
        <v>237</v>
      </c>
      <c r="F244" s="21">
        <v>61</v>
      </c>
      <c r="G244" s="21">
        <f t="shared" si="18"/>
        <v>0.37888198757763975</v>
      </c>
    </row>
    <row r="245" spans="5:7">
      <c r="E245" s="21">
        <f t="shared" si="19"/>
        <v>238</v>
      </c>
      <c r="F245" s="21">
        <v>52</v>
      </c>
      <c r="G245" s="21">
        <f t="shared" si="18"/>
        <v>0.32298136645962733</v>
      </c>
    </row>
    <row r="246" spans="5:7">
      <c r="E246" s="21">
        <f t="shared" si="19"/>
        <v>239</v>
      </c>
      <c r="F246" s="21">
        <v>64</v>
      </c>
      <c r="G246" s="21">
        <f t="shared" si="18"/>
        <v>0.39751552795031053</v>
      </c>
    </row>
    <row r="247" spans="5:7">
      <c r="E247" s="21">
        <f t="shared" si="19"/>
        <v>240</v>
      </c>
      <c r="F247" s="21">
        <v>74</v>
      </c>
      <c r="G247" s="21">
        <f t="shared" si="18"/>
        <v>0.45962732919254656</v>
      </c>
    </row>
    <row r="248" spans="5:7">
      <c r="E248" s="21">
        <f t="shared" si="19"/>
        <v>241</v>
      </c>
      <c r="F248" s="21">
        <v>44</v>
      </c>
      <c r="G248" s="21">
        <f t="shared" si="18"/>
        <v>0.27329192546583853</v>
      </c>
    </row>
    <row r="249" spans="5:7">
      <c r="E249" s="21">
        <f t="shared" si="19"/>
        <v>242</v>
      </c>
      <c r="F249" s="21">
        <v>61</v>
      </c>
      <c r="G249" s="21">
        <f t="shared" si="18"/>
        <v>0.37888198757763975</v>
      </c>
    </row>
    <row r="250" spans="5:7">
      <c r="E250" s="21">
        <f t="shared" si="19"/>
        <v>243</v>
      </c>
      <c r="F250" s="21">
        <v>59</v>
      </c>
      <c r="G250" s="21">
        <f t="shared" si="18"/>
        <v>0.36645962732919257</v>
      </c>
    </row>
    <row r="251" spans="5:7">
      <c r="E251" s="21">
        <f t="shared" si="19"/>
        <v>244</v>
      </c>
      <c r="F251" s="21">
        <v>78</v>
      </c>
      <c r="G251" s="21">
        <f t="shared" si="18"/>
        <v>0.48447204968944102</v>
      </c>
    </row>
    <row r="252" spans="5:7">
      <c r="E252" s="21">
        <f t="shared" si="19"/>
        <v>245</v>
      </c>
      <c r="F252" s="21">
        <v>53</v>
      </c>
      <c r="G252" s="21">
        <f t="shared" si="18"/>
        <v>0.32919254658385094</v>
      </c>
    </row>
    <row r="253" spans="5:7">
      <c r="E253" s="21">
        <f t="shared" si="19"/>
        <v>246</v>
      </c>
      <c r="F253" s="21">
        <v>49</v>
      </c>
      <c r="G253" s="21">
        <f t="shared" si="18"/>
        <v>0.30434782608695654</v>
      </c>
    </row>
    <row r="254" spans="5:7">
      <c r="E254" s="21">
        <f t="shared" si="19"/>
        <v>247</v>
      </c>
      <c r="F254" s="21">
        <v>61</v>
      </c>
      <c r="G254" s="21">
        <f t="shared" si="18"/>
        <v>0.37888198757763975</v>
      </c>
    </row>
    <row r="255" spans="5:7">
      <c r="E255" s="21">
        <f t="shared" si="19"/>
        <v>248</v>
      </c>
      <c r="F255" s="21">
        <v>47</v>
      </c>
      <c r="G255" s="21">
        <f t="shared" si="18"/>
        <v>0.29192546583850931</v>
      </c>
    </row>
    <row r="256" spans="5:7">
      <c r="E256" s="21">
        <f t="shared" si="19"/>
        <v>249</v>
      </c>
      <c r="F256" s="21">
        <v>84</v>
      </c>
      <c r="G256" s="21">
        <f t="shared" si="18"/>
        <v>0.52173913043478259</v>
      </c>
    </row>
    <row r="257" spans="5:7">
      <c r="E257" s="21">
        <f t="shared" si="19"/>
        <v>250</v>
      </c>
      <c r="F257" s="21">
        <v>57</v>
      </c>
      <c r="G257" s="21">
        <f t="shared" si="18"/>
        <v>0.35403726708074534</v>
      </c>
    </row>
    <row r="258" spans="5:7">
      <c r="E258" s="21">
        <f t="shared" si="19"/>
        <v>251</v>
      </c>
      <c r="F258" s="21">
        <v>54</v>
      </c>
      <c r="G258" s="21">
        <f t="shared" si="18"/>
        <v>0.33540372670807456</v>
      </c>
    </row>
    <row r="259" spans="5:7">
      <c r="E259" s="21">
        <f t="shared" si="19"/>
        <v>252</v>
      </c>
      <c r="F259" s="21">
        <v>63</v>
      </c>
      <c r="G259" s="21">
        <f t="shared" si="18"/>
        <v>0.39130434782608697</v>
      </c>
    </row>
    <row r="260" spans="5:7">
      <c r="E260" s="21">
        <f t="shared" si="19"/>
        <v>253</v>
      </c>
      <c r="F260" s="21">
        <v>57</v>
      </c>
      <c r="G260" s="21">
        <f t="shared" si="18"/>
        <v>0.35403726708074534</v>
      </c>
    </row>
    <row r="261" spans="5:7">
      <c r="E261" s="21">
        <f t="shared" si="19"/>
        <v>254</v>
      </c>
      <c r="F261" s="21">
        <v>77</v>
      </c>
      <c r="G261" s="21">
        <f t="shared" si="18"/>
        <v>0.47826086956521741</v>
      </c>
    </row>
    <row r="262" spans="5:7">
      <c r="E262" s="21">
        <f t="shared" si="19"/>
        <v>255</v>
      </c>
      <c r="F262" s="21">
        <v>49</v>
      </c>
      <c r="G262" s="21">
        <f t="shared" si="18"/>
        <v>0.30434782608695654</v>
      </c>
    </row>
    <row r="263" spans="5:7">
      <c r="E263" s="21">
        <f t="shared" si="19"/>
        <v>256</v>
      </c>
      <c r="F263" s="21">
        <v>52</v>
      </c>
      <c r="G263" s="21">
        <f t="shared" si="18"/>
        <v>0.32298136645962733</v>
      </c>
    </row>
    <row r="264" spans="5:7">
      <c r="E264" s="21">
        <f t="shared" si="19"/>
        <v>257</v>
      </c>
      <c r="F264" s="21">
        <v>59</v>
      </c>
      <c r="G264" s="21">
        <f t="shared" ref="G264:G327" si="20">F264/$E$3</f>
        <v>0.36645962732919257</v>
      </c>
    </row>
    <row r="265" spans="5:7">
      <c r="E265" s="21">
        <f t="shared" ref="E265:E328" si="21">E264+1</f>
        <v>258</v>
      </c>
      <c r="F265" s="21">
        <v>45</v>
      </c>
      <c r="G265" s="21">
        <f t="shared" si="20"/>
        <v>0.27950310559006208</v>
      </c>
    </row>
    <row r="266" spans="5:7">
      <c r="E266" s="21">
        <f t="shared" si="21"/>
        <v>259</v>
      </c>
      <c r="F266" s="21">
        <v>76</v>
      </c>
      <c r="G266" s="21">
        <f t="shared" si="20"/>
        <v>0.47204968944099379</v>
      </c>
    </row>
    <row r="267" spans="5:7">
      <c r="E267" s="21">
        <f t="shared" si="21"/>
        <v>260</v>
      </c>
      <c r="F267" s="21">
        <v>53</v>
      </c>
      <c r="G267" s="21">
        <f t="shared" si="20"/>
        <v>0.32919254658385094</v>
      </c>
    </row>
    <row r="268" spans="5:7">
      <c r="E268" s="21">
        <f t="shared" si="21"/>
        <v>261</v>
      </c>
      <c r="F268" s="21">
        <v>82</v>
      </c>
      <c r="G268" s="21">
        <f t="shared" si="20"/>
        <v>0.50931677018633537</v>
      </c>
    </row>
    <row r="269" spans="5:7">
      <c r="E269" s="21">
        <f t="shared" si="21"/>
        <v>262</v>
      </c>
      <c r="F269" s="21">
        <v>58</v>
      </c>
      <c r="G269" s="21">
        <f t="shared" si="20"/>
        <v>0.36024844720496896</v>
      </c>
    </row>
    <row r="270" spans="5:7">
      <c r="E270" s="21">
        <f t="shared" si="21"/>
        <v>263</v>
      </c>
      <c r="F270" s="21">
        <v>65</v>
      </c>
      <c r="G270" s="21">
        <f t="shared" si="20"/>
        <v>0.40372670807453415</v>
      </c>
    </row>
    <row r="271" spans="5:7">
      <c r="E271" s="21">
        <f t="shared" si="21"/>
        <v>264</v>
      </c>
      <c r="F271" s="21">
        <v>49</v>
      </c>
      <c r="G271" s="21">
        <f t="shared" si="20"/>
        <v>0.30434782608695654</v>
      </c>
    </row>
    <row r="272" spans="5:7">
      <c r="E272" s="21">
        <f t="shared" si="21"/>
        <v>265</v>
      </c>
      <c r="F272" s="21">
        <v>54</v>
      </c>
      <c r="G272" s="21">
        <f t="shared" si="20"/>
        <v>0.33540372670807456</v>
      </c>
    </row>
    <row r="273" spans="5:7">
      <c r="E273" s="21">
        <f t="shared" si="21"/>
        <v>266</v>
      </c>
      <c r="F273" s="21">
        <v>53</v>
      </c>
      <c r="G273" s="21">
        <f t="shared" si="20"/>
        <v>0.32919254658385094</v>
      </c>
    </row>
    <row r="274" spans="5:7">
      <c r="E274" s="21">
        <f t="shared" si="21"/>
        <v>267</v>
      </c>
      <c r="F274" s="21">
        <v>64</v>
      </c>
      <c r="G274" s="21">
        <f t="shared" si="20"/>
        <v>0.39751552795031053</v>
      </c>
    </row>
    <row r="275" spans="5:7">
      <c r="E275" s="21">
        <f t="shared" si="21"/>
        <v>268</v>
      </c>
      <c r="F275" s="21">
        <v>69</v>
      </c>
      <c r="G275" s="21">
        <f t="shared" si="20"/>
        <v>0.42857142857142855</v>
      </c>
    </row>
    <row r="276" spans="5:7">
      <c r="E276" s="21">
        <f t="shared" si="21"/>
        <v>269</v>
      </c>
      <c r="F276" s="21">
        <v>49</v>
      </c>
      <c r="G276" s="21">
        <f t="shared" si="20"/>
        <v>0.30434782608695654</v>
      </c>
    </row>
    <row r="277" spans="5:7">
      <c r="E277" s="21">
        <f t="shared" si="21"/>
        <v>270</v>
      </c>
      <c r="F277" s="21">
        <v>46</v>
      </c>
      <c r="G277" s="21">
        <f t="shared" si="20"/>
        <v>0.2857142857142857</v>
      </c>
    </row>
    <row r="278" spans="5:7">
      <c r="E278" s="21">
        <f t="shared" si="21"/>
        <v>271</v>
      </c>
      <c r="F278" s="21">
        <v>50</v>
      </c>
      <c r="G278" s="21">
        <f t="shared" si="20"/>
        <v>0.3105590062111801</v>
      </c>
    </row>
    <row r="279" spans="5:7">
      <c r="E279" s="21">
        <f t="shared" si="21"/>
        <v>272</v>
      </c>
      <c r="F279" s="21">
        <v>65</v>
      </c>
      <c r="G279" s="21">
        <f t="shared" si="20"/>
        <v>0.40372670807453415</v>
      </c>
    </row>
    <row r="280" spans="5:7">
      <c r="E280" s="21">
        <f t="shared" si="21"/>
        <v>273</v>
      </c>
      <c r="F280" s="21">
        <v>62</v>
      </c>
      <c r="G280" s="21">
        <f t="shared" si="20"/>
        <v>0.38509316770186336</v>
      </c>
    </row>
    <row r="281" spans="5:7">
      <c r="E281" s="21">
        <f t="shared" si="21"/>
        <v>274</v>
      </c>
      <c r="F281" s="21">
        <v>54</v>
      </c>
      <c r="G281" s="21">
        <f t="shared" si="20"/>
        <v>0.33540372670807456</v>
      </c>
    </row>
    <row r="282" spans="5:7">
      <c r="E282" s="21">
        <f t="shared" si="21"/>
        <v>275</v>
      </c>
      <c r="F282" s="21">
        <v>58</v>
      </c>
      <c r="G282" s="21">
        <f t="shared" si="20"/>
        <v>0.36024844720496896</v>
      </c>
    </row>
    <row r="283" spans="5:7">
      <c r="E283" s="21">
        <f t="shared" si="21"/>
        <v>276</v>
      </c>
      <c r="F283" s="21">
        <v>70</v>
      </c>
      <c r="G283" s="21">
        <f t="shared" si="20"/>
        <v>0.43478260869565216</v>
      </c>
    </row>
    <row r="284" spans="5:7">
      <c r="E284" s="21">
        <f t="shared" si="21"/>
        <v>277</v>
      </c>
      <c r="F284" s="21">
        <v>68</v>
      </c>
      <c r="G284" s="21">
        <f t="shared" si="20"/>
        <v>0.42236024844720499</v>
      </c>
    </row>
    <row r="285" spans="5:7">
      <c r="E285" s="21">
        <f t="shared" si="21"/>
        <v>278</v>
      </c>
      <c r="F285" s="21">
        <v>55</v>
      </c>
      <c r="G285" s="21">
        <f t="shared" si="20"/>
        <v>0.34161490683229812</v>
      </c>
    </row>
    <row r="286" spans="5:7">
      <c r="E286" s="21">
        <f t="shared" si="21"/>
        <v>279</v>
      </c>
      <c r="F286" s="21">
        <v>65</v>
      </c>
      <c r="G286" s="21">
        <f t="shared" si="20"/>
        <v>0.40372670807453415</v>
      </c>
    </row>
    <row r="287" spans="5:7">
      <c r="E287" s="21">
        <f t="shared" si="21"/>
        <v>280</v>
      </c>
      <c r="F287" s="21">
        <v>48</v>
      </c>
      <c r="G287" s="21">
        <f t="shared" si="20"/>
        <v>0.29813664596273293</v>
      </c>
    </row>
    <row r="288" spans="5:7">
      <c r="E288" s="21">
        <f t="shared" si="21"/>
        <v>281</v>
      </c>
      <c r="F288" s="21">
        <v>75</v>
      </c>
      <c r="G288" s="21">
        <f t="shared" si="20"/>
        <v>0.46583850931677018</v>
      </c>
    </row>
    <row r="289" spans="5:7">
      <c r="E289" s="21">
        <f t="shared" si="21"/>
        <v>282</v>
      </c>
      <c r="F289" s="21">
        <v>73</v>
      </c>
      <c r="G289" s="21">
        <f t="shared" si="20"/>
        <v>0.453416149068323</v>
      </c>
    </row>
    <row r="290" spans="5:7">
      <c r="E290" s="21">
        <f t="shared" si="21"/>
        <v>283</v>
      </c>
      <c r="F290" s="21">
        <v>57</v>
      </c>
      <c r="G290" s="21">
        <f t="shared" si="20"/>
        <v>0.35403726708074534</v>
      </c>
    </row>
    <row r="291" spans="5:7">
      <c r="E291" s="21">
        <f t="shared" si="21"/>
        <v>284</v>
      </c>
      <c r="F291" s="21">
        <v>60</v>
      </c>
      <c r="G291" s="21">
        <f t="shared" si="20"/>
        <v>0.37267080745341613</v>
      </c>
    </row>
    <row r="292" spans="5:7">
      <c r="E292" s="21">
        <f t="shared" si="21"/>
        <v>285</v>
      </c>
      <c r="F292" s="21">
        <v>77</v>
      </c>
      <c r="G292" s="21">
        <f t="shared" si="20"/>
        <v>0.47826086956521741</v>
      </c>
    </row>
    <row r="293" spans="5:7">
      <c r="E293" s="21">
        <f t="shared" si="21"/>
        <v>286</v>
      </c>
      <c r="F293" s="21">
        <v>50</v>
      </c>
      <c r="G293" s="21">
        <f t="shared" si="20"/>
        <v>0.3105590062111801</v>
      </c>
    </row>
    <row r="294" spans="5:7">
      <c r="E294" s="21">
        <f t="shared" si="21"/>
        <v>287</v>
      </c>
      <c r="F294" s="21">
        <v>71</v>
      </c>
      <c r="G294" s="21">
        <f t="shared" si="20"/>
        <v>0.44099378881987578</v>
      </c>
    </row>
    <row r="295" spans="5:7">
      <c r="E295" s="21">
        <f t="shared" si="21"/>
        <v>288</v>
      </c>
      <c r="F295" s="21">
        <v>49</v>
      </c>
      <c r="G295" s="21">
        <f t="shared" si="20"/>
        <v>0.30434782608695654</v>
      </c>
    </row>
    <row r="296" spans="5:7">
      <c r="E296" s="21">
        <f t="shared" si="21"/>
        <v>289</v>
      </c>
      <c r="F296" s="21">
        <v>75</v>
      </c>
      <c r="G296" s="21">
        <f t="shared" si="20"/>
        <v>0.46583850931677018</v>
      </c>
    </row>
    <row r="297" spans="5:7">
      <c r="E297" s="21">
        <f t="shared" si="21"/>
        <v>290</v>
      </c>
      <c r="F297" s="21">
        <v>62</v>
      </c>
      <c r="G297" s="21">
        <f t="shared" si="20"/>
        <v>0.38509316770186336</v>
      </c>
    </row>
    <row r="298" spans="5:7">
      <c r="E298" s="21">
        <f t="shared" si="21"/>
        <v>291</v>
      </c>
      <c r="F298" s="21">
        <v>44</v>
      </c>
      <c r="G298" s="21">
        <f t="shared" si="20"/>
        <v>0.27329192546583853</v>
      </c>
    </row>
    <row r="299" spans="5:7">
      <c r="E299" s="21">
        <f t="shared" si="21"/>
        <v>292</v>
      </c>
      <c r="F299" s="21">
        <v>57</v>
      </c>
      <c r="G299" s="21">
        <f t="shared" si="20"/>
        <v>0.35403726708074534</v>
      </c>
    </row>
    <row r="300" spans="5:7">
      <c r="E300" s="21">
        <f t="shared" si="21"/>
        <v>293</v>
      </c>
      <c r="F300" s="21">
        <v>45</v>
      </c>
      <c r="G300" s="21">
        <f t="shared" si="20"/>
        <v>0.27950310559006208</v>
      </c>
    </row>
    <row r="301" spans="5:7">
      <c r="E301" s="21">
        <f t="shared" si="21"/>
        <v>294</v>
      </c>
      <c r="F301" s="21">
        <v>55</v>
      </c>
      <c r="G301" s="21">
        <f t="shared" si="20"/>
        <v>0.34161490683229812</v>
      </c>
    </row>
    <row r="302" spans="5:7">
      <c r="E302" s="21">
        <f t="shared" si="21"/>
        <v>295</v>
      </c>
      <c r="F302" s="21">
        <v>75</v>
      </c>
      <c r="G302" s="21">
        <f t="shared" si="20"/>
        <v>0.46583850931677018</v>
      </c>
    </row>
    <row r="303" spans="5:7">
      <c r="E303" s="21">
        <f t="shared" si="21"/>
        <v>296</v>
      </c>
      <c r="F303" s="21">
        <v>60</v>
      </c>
      <c r="G303" s="21">
        <f t="shared" si="20"/>
        <v>0.37267080745341613</v>
      </c>
    </row>
    <row r="304" spans="5:7">
      <c r="E304" s="21">
        <f t="shared" si="21"/>
        <v>297</v>
      </c>
      <c r="F304" s="21">
        <v>60</v>
      </c>
      <c r="G304" s="21">
        <f t="shared" si="20"/>
        <v>0.37267080745341613</v>
      </c>
    </row>
    <row r="305" spans="5:7">
      <c r="E305" s="21">
        <f t="shared" si="21"/>
        <v>298</v>
      </c>
      <c r="F305" s="21">
        <v>61</v>
      </c>
      <c r="G305" s="21">
        <f t="shared" si="20"/>
        <v>0.37888198757763975</v>
      </c>
    </row>
    <row r="306" spans="5:7">
      <c r="E306" s="21">
        <f t="shared" si="21"/>
        <v>299</v>
      </c>
      <c r="F306" s="21">
        <v>59</v>
      </c>
      <c r="G306" s="21">
        <f t="shared" si="20"/>
        <v>0.36645962732919257</v>
      </c>
    </row>
    <row r="307" spans="5:7">
      <c r="E307" s="21">
        <f t="shared" si="21"/>
        <v>300</v>
      </c>
      <c r="F307" s="21">
        <v>56</v>
      </c>
      <c r="G307" s="21">
        <f t="shared" si="20"/>
        <v>0.34782608695652173</v>
      </c>
    </row>
    <row r="308" spans="5:7">
      <c r="E308" s="21">
        <f t="shared" si="21"/>
        <v>301</v>
      </c>
      <c r="F308" s="21">
        <v>72</v>
      </c>
      <c r="G308" s="21">
        <f t="shared" si="20"/>
        <v>0.44720496894409939</v>
      </c>
    </row>
    <row r="309" spans="5:7">
      <c r="E309" s="21">
        <f t="shared" si="21"/>
        <v>302</v>
      </c>
      <c r="F309" s="21">
        <v>60</v>
      </c>
      <c r="G309" s="21">
        <f t="shared" si="20"/>
        <v>0.37267080745341613</v>
      </c>
    </row>
    <row r="310" spans="5:7">
      <c r="E310" s="21">
        <f t="shared" si="21"/>
        <v>303</v>
      </c>
      <c r="F310" s="21">
        <v>62</v>
      </c>
      <c r="G310" s="21">
        <f t="shared" si="20"/>
        <v>0.38509316770186336</v>
      </c>
    </row>
    <row r="311" spans="5:7">
      <c r="E311" s="21">
        <f t="shared" si="21"/>
        <v>304</v>
      </c>
      <c r="F311" s="21">
        <v>42</v>
      </c>
      <c r="G311" s="21">
        <f t="shared" si="20"/>
        <v>0.2608695652173913</v>
      </c>
    </row>
    <row r="312" spans="5:7">
      <c r="E312" s="21">
        <f t="shared" si="21"/>
        <v>305</v>
      </c>
      <c r="F312" s="21">
        <v>63</v>
      </c>
      <c r="G312" s="21">
        <f t="shared" si="20"/>
        <v>0.39130434782608697</v>
      </c>
    </row>
    <row r="313" spans="5:7">
      <c r="E313" s="21">
        <f t="shared" si="21"/>
        <v>306</v>
      </c>
      <c r="F313" s="21">
        <v>57</v>
      </c>
      <c r="G313" s="21">
        <f t="shared" si="20"/>
        <v>0.35403726708074534</v>
      </c>
    </row>
    <row r="314" spans="5:7">
      <c r="E314" s="21">
        <f t="shared" si="21"/>
        <v>307</v>
      </c>
      <c r="F314" s="21">
        <v>55</v>
      </c>
      <c r="G314" s="21">
        <f t="shared" si="20"/>
        <v>0.34161490683229812</v>
      </c>
    </row>
    <row r="315" spans="5:7">
      <c r="E315" s="21">
        <f t="shared" si="21"/>
        <v>308</v>
      </c>
      <c r="F315" s="21">
        <v>64</v>
      </c>
      <c r="G315" s="21">
        <f t="shared" si="20"/>
        <v>0.39751552795031053</v>
      </c>
    </row>
    <row r="316" spans="5:7">
      <c r="E316" s="21">
        <f t="shared" si="21"/>
        <v>309</v>
      </c>
      <c r="F316" s="21">
        <v>80</v>
      </c>
      <c r="G316" s="21">
        <f t="shared" si="20"/>
        <v>0.49689440993788819</v>
      </c>
    </row>
    <row r="317" spans="5:7">
      <c r="E317" s="21">
        <f t="shared" si="21"/>
        <v>310</v>
      </c>
      <c r="F317" s="21">
        <v>68</v>
      </c>
      <c r="G317" s="21">
        <f t="shared" si="20"/>
        <v>0.42236024844720499</v>
      </c>
    </row>
    <row r="318" spans="5:7">
      <c r="E318" s="21">
        <f t="shared" si="21"/>
        <v>311</v>
      </c>
      <c r="F318" s="21">
        <v>68</v>
      </c>
      <c r="G318" s="21">
        <f t="shared" si="20"/>
        <v>0.42236024844720499</v>
      </c>
    </row>
    <row r="319" spans="5:7">
      <c r="E319" s="21">
        <f t="shared" si="21"/>
        <v>312</v>
      </c>
      <c r="F319" s="21">
        <v>62</v>
      </c>
      <c r="G319" s="21">
        <f t="shared" si="20"/>
        <v>0.38509316770186336</v>
      </c>
    </row>
    <row r="320" spans="5:7">
      <c r="E320" s="21">
        <f t="shared" si="21"/>
        <v>313</v>
      </c>
      <c r="F320" s="21">
        <v>57</v>
      </c>
      <c r="G320" s="21">
        <f t="shared" si="20"/>
        <v>0.35403726708074534</v>
      </c>
    </row>
    <row r="321" spans="5:7">
      <c r="E321" s="21">
        <f t="shared" si="21"/>
        <v>314</v>
      </c>
      <c r="F321" s="21">
        <v>62</v>
      </c>
      <c r="G321" s="21">
        <f t="shared" si="20"/>
        <v>0.38509316770186336</v>
      </c>
    </row>
    <row r="322" spans="5:7">
      <c r="E322" s="21">
        <f t="shared" si="21"/>
        <v>315</v>
      </c>
      <c r="F322" s="21">
        <v>68</v>
      </c>
      <c r="G322" s="21">
        <f t="shared" si="20"/>
        <v>0.42236024844720499</v>
      </c>
    </row>
    <row r="323" spans="5:7">
      <c r="E323" s="21">
        <f t="shared" si="21"/>
        <v>316</v>
      </c>
      <c r="F323" s="21">
        <v>60</v>
      </c>
      <c r="G323" s="21">
        <f t="shared" si="20"/>
        <v>0.37267080745341613</v>
      </c>
    </row>
    <row r="324" spans="5:7">
      <c r="E324" s="21">
        <f t="shared" si="21"/>
        <v>317</v>
      </c>
      <c r="F324" s="21">
        <v>70</v>
      </c>
      <c r="G324" s="21">
        <f t="shared" si="20"/>
        <v>0.43478260869565216</v>
      </c>
    </row>
    <row r="325" spans="5:7">
      <c r="E325" s="21">
        <f t="shared" si="21"/>
        <v>318</v>
      </c>
      <c r="F325" s="21">
        <v>71</v>
      </c>
      <c r="G325" s="21">
        <f t="shared" si="20"/>
        <v>0.44099378881987578</v>
      </c>
    </row>
    <row r="326" spans="5:7">
      <c r="E326" s="21">
        <f t="shared" si="21"/>
        <v>319</v>
      </c>
      <c r="F326" s="21">
        <v>51</v>
      </c>
      <c r="G326" s="21">
        <f t="shared" si="20"/>
        <v>0.31677018633540371</v>
      </c>
    </row>
    <row r="327" spans="5:7">
      <c r="E327" s="21">
        <f t="shared" si="21"/>
        <v>320</v>
      </c>
      <c r="F327" s="21">
        <v>49</v>
      </c>
      <c r="G327" s="21">
        <f t="shared" si="20"/>
        <v>0.30434782608695654</v>
      </c>
    </row>
    <row r="328" spans="5:7">
      <c r="E328" s="21">
        <f t="shared" si="21"/>
        <v>321</v>
      </c>
      <c r="F328" s="21">
        <v>69</v>
      </c>
      <c r="G328" s="21">
        <f t="shared" ref="G328:G391" si="22">F328/$E$3</f>
        <v>0.42857142857142855</v>
      </c>
    </row>
    <row r="329" spans="5:7">
      <c r="E329" s="21">
        <f t="shared" ref="E329:E392" si="23">E328+1</f>
        <v>322</v>
      </c>
      <c r="F329" s="21">
        <v>73</v>
      </c>
      <c r="G329" s="21">
        <f t="shared" si="22"/>
        <v>0.453416149068323</v>
      </c>
    </row>
    <row r="330" spans="5:7">
      <c r="E330" s="21">
        <f t="shared" si="23"/>
        <v>323</v>
      </c>
      <c r="F330" s="21">
        <v>63</v>
      </c>
      <c r="G330" s="21">
        <f t="shared" si="22"/>
        <v>0.39130434782608697</v>
      </c>
    </row>
    <row r="331" spans="5:7">
      <c r="E331" s="21">
        <f t="shared" si="23"/>
        <v>324</v>
      </c>
      <c r="F331" s="21">
        <v>63</v>
      </c>
      <c r="G331" s="21">
        <f t="shared" si="22"/>
        <v>0.39130434782608697</v>
      </c>
    </row>
    <row r="332" spans="5:7">
      <c r="E332" s="21">
        <f t="shared" si="23"/>
        <v>325</v>
      </c>
      <c r="F332" s="21">
        <v>65</v>
      </c>
      <c r="G332" s="21">
        <f t="shared" si="22"/>
        <v>0.40372670807453415</v>
      </c>
    </row>
    <row r="333" spans="5:7">
      <c r="E333" s="21">
        <f t="shared" si="23"/>
        <v>326</v>
      </c>
      <c r="F333" s="21">
        <v>59</v>
      </c>
      <c r="G333" s="21">
        <f t="shared" si="22"/>
        <v>0.36645962732919257</v>
      </c>
    </row>
    <row r="334" spans="5:7">
      <c r="E334" s="21">
        <f t="shared" si="23"/>
        <v>327</v>
      </c>
      <c r="F334" s="21">
        <v>54</v>
      </c>
      <c r="G334" s="21">
        <f t="shared" si="22"/>
        <v>0.33540372670807456</v>
      </c>
    </row>
    <row r="335" spans="5:7">
      <c r="E335" s="21">
        <f t="shared" si="23"/>
        <v>328</v>
      </c>
      <c r="F335" s="21">
        <v>61</v>
      </c>
      <c r="G335" s="21">
        <f t="shared" si="22"/>
        <v>0.37888198757763975</v>
      </c>
    </row>
    <row r="336" spans="5:7">
      <c r="E336" s="21">
        <f t="shared" si="23"/>
        <v>329</v>
      </c>
      <c r="F336" s="21">
        <v>66</v>
      </c>
      <c r="G336" s="21">
        <f t="shared" si="22"/>
        <v>0.40993788819875776</v>
      </c>
    </row>
    <row r="337" spans="5:7">
      <c r="E337" s="21">
        <f t="shared" si="23"/>
        <v>330</v>
      </c>
      <c r="F337" s="21">
        <v>69</v>
      </c>
      <c r="G337" s="21">
        <f t="shared" si="22"/>
        <v>0.42857142857142855</v>
      </c>
    </row>
    <row r="338" spans="5:7">
      <c r="E338" s="21">
        <f t="shared" si="23"/>
        <v>331</v>
      </c>
      <c r="F338" s="21">
        <v>72</v>
      </c>
      <c r="G338" s="21">
        <f t="shared" si="22"/>
        <v>0.44720496894409939</v>
      </c>
    </row>
    <row r="339" spans="5:7">
      <c r="E339" s="21">
        <f t="shared" si="23"/>
        <v>332</v>
      </c>
      <c r="F339" s="21">
        <v>65</v>
      </c>
      <c r="G339" s="21">
        <f t="shared" si="22"/>
        <v>0.40372670807453415</v>
      </c>
    </row>
    <row r="340" spans="5:7">
      <c r="E340" s="21">
        <f t="shared" si="23"/>
        <v>333</v>
      </c>
      <c r="F340" s="21">
        <v>47</v>
      </c>
      <c r="G340" s="21">
        <f t="shared" si="22"/>
        <v>0.29192546583850931</v>
      </c>
    </row>
    <row r="341" spans="5:7">
      <c r="E341" s="21">
        <f t="shared" si="23"/>
        <v>334</v>
      </c>
      <c r="F341" s="21">
        <v>75</v>
      </c>
      <c r="G341" s="21">
        <f t="shared" si="22"/>
        <v>0.46583850931677018</v>
      </c>
    </row>
    <row r="342" spans="5:7">
      <c r="E342" s="21">
        <f t="shared" si="23"/>
        <v>335</v>
      </c>
      <c r="F342" s="21">
        <v>69</v>
      </c>
      <c r="G342" s="21">
        <f t="shared" si="22"/>
        <v>0.42857142857142855</v>
      </c>
    </row>
    <row r="343" spans="5:7">
      <c r="E343" s="21">
        <f t="shared" si="23"/>
        <v>336</v>
      </c>
      <c r="F343" s="21">
        <v>64</v>
      </c>
      <c r="G343" s="21">
        <f t="shared" si="22"/>
        <v>0.39751552795031053</v>
      </c>
    </row>
    <row r="344" spans="5:7">
      <c r="E344" s="21">
        <f t="shared" si="23"/>
        <v>337</v>
      </c>
      <c r="F344" s="21">
        <v>54</v>
      </c>
      <c r="G344" s="21">
        <f t="shared" si="22"/>
        <v>0.33540372670807456</v>
      </c>
    </row>
    <row r="345" spans="5:7">
      <c r="E345" s="21">
        <f t="shared" si="23"/>
        <v>338</v>
      </c>
      <c r="F345" s="21">
        <v>71</v>
      </c>
      <c r="G345" s="21">
        <f t="shared" si="22"/>
        <v>0.44099378881987578</v>
      </c>
    </row>
    <row r="346" spans="5:7">
      <c r="E346" s="21">
        <f t="shared" si="23"/>
        <v>339</v>
      </c>
      <c r="F346" s="21">
        <v>77</v>
      </c>
      <c r="G346" s="21">
        <f t="shared" si="22"/>
        <v>0.47826086956521741</v>
      </c>
    </row>
    <row r="347" spans="5:7">
      <c r="E347" s="21">
        <f t="shared" si="23"/>
        <v>340</v>
      </c>
      <c r="F347" s="21">
        <v>80</v>
      </c>
      <c r="G347" s="21">
        <f t="shared" si="22"/>
        <v>0.49689440993788819</v>
      </c>
    </row>
    <row r="348" spans="5:7">
      <c r="E348" s="21">
        <f t="shared" si="23"/>
        <v>341</v>
      </c>
      <c r="F348" s="21">
        <v>59</v>
      </c>
      <c r="G348" s="21">
        <f t="shared" si="22"/>
        <v>0.36645962732919257</v>
      </c>
    </row>
    <row r="349" spans="5:7">
      <c r="E349" s="21">
        <f t="shared" si="23"/>
        <v>342</v>
      </c>
      <c r="F349" s="21">
        <v>62</v>
      </c>
      <c r="G349" s="21">
        <f t="shared" si="22"/>
        <v>0.38509316770186336</v>
      </c>
    </row>
    <row r="350" spans="5:7">
      <c r="E350" s="21">
        <f t="shared" si="23"/>
        <v>343</v>
      </c>
      <c r="F350" s="21">
        <v>53</v>
      </c>
      <c r="G350" s="21">
        <f t="shared" si="22"/>
        <v>0.32919254658385094</v>
      </c>
    </row>
    <row r="351" spans="5:7">
      <c r="E351" s="21">
        <f t="shared" si="23"/>
        <v>344</v>
      </c>
      <c r="F351" s="21">
        <v>58</v>
      </c>
      <c r="G351" s="21">
        <f t="shared" si="22"/>
        <v>0.36024844720496896</v>
      </c>
    </row>
    <row r="352" spans="5:7">
      <c r="E352" s="21">
        <f t="shared" si="23"/>
        <v>345</v>
      </c>
      <c r="F352" s="21">
        <v>80</v>
      </c>
      <c r="G352" s="21">
        <f t="shared" si="22"/>
        <v>0.49689440993788819</v>
      </c>
    </row>
    <row r="353" spans="5:7">
      <c r="E353" s="21">
        <f t="shared" si="23"/>
        <v>346</v>
      </c>
      <c r="F353" s="21">
        <v>64</v>
      </c>
      <c r="G353" s="21">
        <f t="shared" si="22"/>
        <v>0.39751552795031053</v>
      </c>
    </row>
    <row r="354" spans="5:7">
      <c r="E354" s="21">
        <f t="shared" si="23"/>
        <v>347</v>
      </c>
      <c r="F354" s="21">
        <v>49</v>
      </c>
      <c r="G354" s="21">
        <f t="shared" si="22"/>
        <v>0.30434782608695654</v>
      </c>
    </row>
    <row r="355" spans="5:7">
      <c r="E355" s="21">
        <f t="shared" si="23"/>
        <v>348</v>
      </c>
      <c r="F355" s="21">
        <v>50</v>
      </c>
      <c r="G355" s="21">
        <f t="shared" si="22"/>
        <v>0.3105590062111801</v>
      </c>
    </row>
    <row r="356" spans="5:7">
      <c r="E356" s="21">
        <f t="shared" si="23"/>
        <v>349</v>
      </c>
      <c r="F356" s="21">
        <v>84</v>
      </c>
      <c r="G356" s="21">
        <f t="shared" si="22"/>
        <v>0.52173913043478259</v>
      </c>
    </row>
    <row r="357" spans="5:7">
      <c r="E357" s="21">
        <f t="shared" si="23"/>
        <v>350</v>
      </c>
      <c r="F357" s="21">
        <v>60</v>
      </c>
      <c r="G357" s="21">
        <f t="shared" si="22"/>
        <v>0.37267080745341613</v>
      </c>
    </row>
    <row r="358" spans="5:7">
      <c r="E358" s="21">
        <f t="shared" si="23"/>
        <v>351</v>
      </c>
      <c r="F358" s="21">
        <v>85</v>
      </c>
      <c r="G358" s="21">
        <f t="shared" si="22"/>
        <v>0.52795031055900621</v>
      </c>
    </row>
    <row r="359" spans="5:7">
      <c r="E359" s="21">
        <f t="shared" si="23"/>
        <v>352</v>
      </c>
      <c r="F359" s="21">
        <v>63</v>
      </c>
      <c r="G359" s="21">
        <f t="shared" si="22"/>
        <v>0.39130434782608697</v>
      </c>
    </row>
    <row r="360" spans="5:7">
      <c r="E360" s="21">
        <f t="shared" si="23"/>
        <v>353</v>
      </c>
      <c r="F360" s="21">
        <v>70</v>
      </c>
      <c r="G360" s="21">
        <f t="shared" si="22"/>
        <v>0.43478260869565216</v>
      </c>
    </row>
    <row r="361" spans="5:7">
      <c r="E361" s="21">
        <f t="shared" si="23"/>
        <v>354</v>
      </c>
      <c r="F361" s="21">
        <v>62</v>
      </c>
      <c r="G361" s="21">
        <f t="shared" si="22"/>
        <v>0.38509316770186336</v>
      </c>
    </row>
    <row r="362" spans="5:7">
      <c r="E362" s="21">
        <f t="shared" si="23"/>
        <v>355</v>
      </c>
      <c r="F362" s="21">
        <v>59</v>
      </c>
      <c r="G362" s="21">
        <f t="shared" si="22"/>
        <v>0.36645962732919257</v>
      </c>
    </row>
    <row r="363" spans="5:7">
      <c r="E363" s="21">
        <f t="shared" si="23"/>
        <v>356</v>
      </c>
      <c r="F363" s="21">
        <v>53</v>
      </c>
      <c r="G363" s="21">
        <f t="shared" si="22"/>
        <v>0.32919254658385094</v>
      </c>
    </row>
    <row r="364" spans="5:7">
      <c r="E364" s="21">
        <f t="shared" si="23"/>
        <v>357</v>
      </c>
      <c r="F364" s="21">
        <v>81</v>
      </c>
      <c r="G364" s="21">
        <f t="shared" si="22"/>
        <v>0.50310559006211175</v>
      </c>
    </row>
    <row r="365" spans="5:7">
      <c r="E365" s="21">
        <f t="shared" si="23"/>
        <v>358</v>
      </c>
      <c r="F365" s="21">
        <v>61</v>
      </c>
      <c r="G365" s="21">
        <f t="shared" si="22"/>
        <v>0.37888198757763975</v>
      </c>
    </row>
    <row r="366" spans="5:7">
      <c r="E366" s="21">
        <f t="shared" si="23"/>
        <v>359</v>
      </c>
      <c r="F366" s="21">
        <v>57</v>
      </c>
      <c r="G366" s="21">
        <f t="shared" si="22"/>
        <v>0.35403726708074534</v>
      </c>
    </row>
    <row r="367" spans="5:7">
      <c r="E367" s="21">
        <f t="shared" si="23"/>
        <v>360</v>
      </c>
      <c r="F367" s="21">
        <v>48</v>
      </c>
      <c r="G367" s="21">
        <f t="shared" si="22"/>
        <v>0.29813664596273293</v>
      </c>
    </row>
    <row r="368" spans="5:7">
      <c r="E368" s="21">
        <f t="shared" si="23"/>
        <v>361</v>
      </c>
      <c r="F368" s="21">
        <v>53</v>
      </c>
      <c r="G368" s="21">
        <f t="shared" si="22"/>
        <v>0.32919254658385094</v>
      </c>
    </row>
    <row r="369" spans="5:7">
      <c r="E369" s="21">
        <f t="shared" si="23"/>
        <v>362</v>
      </c>
      <c r="F369" s="21">
        <v>71</v>
      </c>
      <c r="G369" s="21">
        <f t="shared" si="22"/>
        <v>0.44099378881987578</v>
      </c>
    </row>
    <row r="370" spans="5:7">
      <c r="E370" s="21">
        <f t="shared" si="23"/>
        <v>363</v>
      </c>
      <c r="F370" s="21">
        <v>56</v>
      </c>
      <c r="G370" s="21">
        <f t="shared" si="22"/>
        <v>0.34782608695652173</v>
      </c>
    </row>
    <row r="371" spans="5:7">
      <c r="E371" s="21">
        <f t="shared" si="23"/>
        <v>364</v>
      </c>
      <c r="F371" s="21">
        <v>61</v>
      </c>
      <c r="G371" s="21">
        <f t="shared" si="22"/>
        <v>0.37888198757763975</v>
      </c>
    </row>
    <row r="372" spans="5:7">
      <c r="E372" s="21">
        <f t="shared" si="23"/>
        <v>365</v>
      </c>
      <c r="F372" s="21">
        <v>71</v>
      </c>
      <c r="G372" s="21">
        <f t="shared" si="22"/>
        <v>0.44099378881987578</v>
      </c>
    </row>
    <row r="373" spans="5:7">
      <c r="E373" s="21">
        <f t="shared" si="23"/>
        <v>366</v>
      </c>
      <c r="F373" s="21">
        <v>66</v>
      </c>
      <c r="G373" s="21">
        <f t="shared" si="22"/>
        <v>0.40993788819875776</v>
      </c>
    </row>
    <row r="374" spans="5:7">
      <c r="E374" s="21">
        <f t="shared" si="23"/>
        <v>367</v>
      </c>
      <c r="F374" s="21">
        <v>76</v>
      </c>
      <c r="G374" s="21">
        <f t="shared" si="22"/>
        <v>0.47204968944099379</v>
      </c>
    </row>
    <row r="375" spans="5:7">
      <c r="E375" s="21">
        <f t="shared" si="23"/>
        <v>368</v>
      </c>
      <c r="F375" s="21">
        <v>39</v>
      </c>
      <c r="G375" s="21">
        <f t="shared" si="22"/>
        <v>0.24223602484472051</v>
      </c>
    </row>
    <row r="376" spans="5:7">
      <c r="E376" s="21">
        <f t="shared" si="23"/>
        <v>369</v>
      </c>
      <c r="F376" s="21">
        <v>73</v>
      </c>
      <c r="G376" s="21">
        <f t="shared" si="22"/>
        <v>0.453416149068323</v>
      </c>
    </row>
    <row r="377" spans="5:7">
      <c r="E377" s="21">
        <f t="shared" si="23"/>
        <v>370</v>
      </c>
      <c r="F377" s="21">
        <v>63</v>
      </c>
      <c r="G377" s="21">
        <f t="shared" si="22"/>
        <v>0.39130434782608697</v>
      </c>
    </row>
    <row r="378" spans="5:7">
      <c r="E378" s="21">
        <f t="shared" si="23"/>
        <v>371</v>
      </c>
      <c r="F378" s="21">
        <v>60</v>
      </c>
      <c r="G378" s="21">
        <f t="shared" si="22"/>
        <v>0.37267080745341613</v>
      </c>
    </row>
    <row r="379" spans="5:7">
      <c r="E379" s="21">
        <f t="shared" si="23"/>
        <v>372</v>
      </c>
      <c r="F379" s="21">
        <v>69</v>
      </c>
      <c r="G379" s="21">
        <f t="shared" si="22"/>
        <v>0.42857142857142855</v>
      </c>
    </row>
    <row r="380" spans="5:7">
      <c r="E380" s="21">
        <f t="shared" si="23"/>
        <v>373</v>
      </c>
      <c r="F380" s="21">
        <v>58</v>
      </c>
      <c r="G380" s="21">
        <f t="shared" si="22"/>
        <v>0.36024844720496896</v>
      </c>
    </row>
    <row r="381" spans="5:7">
      <c r="E381" s="21">
        <f t="shared" si="23"/>
        <v>374</v>
      </c>
      <c r="F381" s="21">
        <v>51</v>
      </c>
      <c r="G381" s="21">
        <f t="shared" si="22"/>
        <v>0.31677018633540371</v>
      </c>
    </row>
    <row r="382" spans="5:7">
      <c r="E382" s="21">
        <f t="shared" si="23"/>
        <v>375</v>
      </c>
      <c r="F382" s="21">
        <v>54</v>
      </c>
      <c r="G382" s="21">
        <f t="shared" si="22"/>
        <v>0.33540372670807456</v>
      </c>
    </row>
    <row r="383" spans="5:7">
      <c r="E383" s="21">
        <f t="shared" si="23"/>
        <v>376</v>
      </c>
      <c r="F383" s="21">
        <v>55</v>
      </c>
      <c r="G383" s="21">
        <f t="shared" si="22"/>
        <v>0.34161490683229812</v>
      </c>
    </row>
    <row r="384" spans="5:7">
      <c r="E384" s="21">
        <f t="shared" si="23"/>
        <v>377</v>
      </c>
      <c r="F384" s="21">
        <v>43</v>
      </c>
      <c r="G384" s="21">
        <f t="shared" si="22"/>
        <v>0.26708074534161491</v>
      </c>
    </row>
    <row r="385" spans="5:7">
      <c r="E385" s="21">
        <f t="shared" si="23"/>
        <v>378</v>
      </c>
      <c r="F385" s="21">
        <v>64</v>
      </c>
      <c r="G385" s="21">
        <f t="shared" si="22"/>
        <v>0.39751552795031053</v>
      </c>
    </row>
    <row r="386" spans="5:7">
      <c r="E386" s="21">
        <f t="shared" si="23"/>
        <v>379</v>
      </c>
      <c r="F386" s="21">
        <v>71</v>
      </c>
      <c r="G386" s="21">
        <f t="shared" si="22"/>
        <v>0.44099378881987578</v>
      </c>
    </row>
    <row r="387" spans="5:7">
      <c r="E387" s="21">
        <f t="shared" si="23"/>
        <v>380</v>
      </c>
      <c r="F387" s="21">
        <v>67</v>
      </c>
      <c r="G387" s="21">
        <f t="shared" si="22"/>
        <v>0.41614906832298137</v>
      </c>
    </row>
    <row r="388" spans="5:7">
      <c r="E388" s="21">
        <f t="shared" si="23"/>
        <v>381</v>
      </c>
      <c r="F388" s="21">
        <v>70</v>
      </c>
      <c r="G388" s="21">
        <f t="shared" si="22"/>
        <v>0.43478260869565216</v>
      </c>
    </row>
    <row r="389" spans="5:7">
      <c r="E389" s="21">
        <f t="shared" si="23"/>
        <v>382</v>
      </c>
      <c r="F389" s="21">
        <v>88</v>
      </c>
      <c r="G389" s="21">
        <f t="shared" si="22"/>
        <v>0.54658385093167705</v>
      </c>
    </row>
    <row r="390" spans="5:7">
      <c r="E390" s="21">
        <f t="shared" si="23"/>
        <v>383</v>
      </c>
      <c r="F390" s="21">
        <v>64</v>
      </c>
      <c r="G390" s="21">
        <f t="shared" si="22"/>
        <v>0.39751552795031053</v>
      </c>
    </row>
    <row r="391" spans="5:7">
      <c r="E391" s="21">
        <f t="shared" si="23"/>
        <v>384</v>
      </c>
      <c r="F391" s="21">
        <v>69</v>
      </c>
      <c r="G391" s="21">
        <f t="shared" si="22"/>
        <v>0.42857142857142855</v>
      </c>
    </row>
    <row r="392" spans="5:7">
      <c r="E392" s="21">
        <f t="shared" si="23"/>
        <v>385</v>
      </c>
      <c r="F392" s="21">
        <v>61</v>
      </c>
      <c r="G392" s="21">
        <f t="shared" ref="G392:G455" si="24">F392/$E$3</f>
        <v>0.37888198757763975</v>
      </c>
    </row>
    <row r="393" spans="5:7">
      <c r="E393" s="21">
        <f t="shared" ref="E393:E456" si="25">E392+1</f>
        <v>386</v>
      </c>
      <c r="F393" s="21">
        <v>53</v>
      </c>
      <c r="G393" s="21">
        <f t="shared" si="24"/>
        <v>0.32919254658385094</v>
      </c>
    </row>
    <row r="394" spans="5:7">
      <c r="E394" s="21">
        <f t="shared" si="25"/>
        <v>387</v>
      </c>
      <c r="F394" s="21">
        <v>62</v>
      </c>
      <c r="G394" s="21">
        <f t="shared" si="24"/>
        <v>0.38509316770186336</v>
      </c>
    </row>
    <row r="395" spans="5:7">
      <c r="E395" s="21">
        <f t="shared" si="25"/>
        <v>388</v>
      </c>
      <c r="F395" s="21">
        <v>92</v>
      </c>
      <c r="G395" s="21">
        <f t="shared" si="24"/>
        <v>0.5714285714285714</v>
      </c>
    </row>
    <row r="396" spans="5:7">
      <c r="E396" s="21">
        <f t="shared" si="25"/>
        <v>389</v>
      </c>
      <c r="F396" s="21">
        <v>74</v>
      </c>
      <c r="G396" s="21">
        <f t="shared" si="24"/>
        <v>0.45962732919254656</v>
      </c>
    </row>
    <row r="397" spans="5:7">
      <c r="E397" s="21">
        <f t="shared" si="25"/>
        <v>390</v>
      </c>
      <c r="F397" s="21">
        <v>67</v>
      </c>
      <c r="G397" s="21">
        <f t="shared" si="24"/>
        <v>0.41614906832298137</v>
      </c>
    </row>
    <row r="398" spans="5:7">
      <c r="E398" s="21">
        <f t="shared" si="25"/>
        <v>391</v>
      </c>
      <c r="F398" s="21">
        <v>82</v>
      </c>
      <c r="G398" s="21">
        <f t="shared" si="24"/>
        <v>0.50931677018633537</v>
      </c>
    </row>
    <row r="399" spans="5:7">
      <c r="E399" s="21">
        <f t="shared" si="25"/>
        <v>392</v>
      </c>
      <c r="F399" s="21">
        <v>76</v>
      </c>
      <c r="G399" s="21">
        <f t="shared" si="24"/>
        <v>0.47204968944099379</v>
      </c>
    </row>
    <row r="400" spans="5:7">
      <c r="E400" s="21">
        <f t="shared" si="25"/>
        <v>393</v>
      </c>
      <c r="F400" s="21">
        <v>74</v>
      </c>
      <c r="G400" s="21">
        <f t="shared" si="24"/>
        <v>0.45962732919254656</v>
      </c>
    </row>
    <row r="401" spans="5:7">
      <c r="E401" s="21">
        <f t="shared" si="25"/>
        <v>394</v>
      </c>
      <c r="F401" s="21">
        <v>45</v>
      </c>
      <c r="G401" s="21">
        <f t="shared" si="24"/>
        <v>0.27950310559006208</v>
      </c>
    </row>
    <row r="402" spans="5:7">
      <c r="E402" s="21">
        <f t="shared" si="25"/>
        <v>395</v>
      </c>
      <c r="F402" s="21">
        <v>73</v>
      </c>
      <c r="G402" s="21">
        <f t="shared" si="24"/>
        <v>0.453416149068323</v>
      </c>
    </row>
    <row r="403" spans="5:7">
      <c r="E403" s="21">
        <f t="shared" si="25"/>
        <v>396</v>
      </c>
      <c r="F403" s="21">
        <v>57</v>
      </c>
      <c r="G403" s="21">
        <f t="shared" si="24"/>
        <v>0.35403726708074534</v>
      </c>
    </row>
    <row r="404" spans="5:7">
      <c r="E404" s="21">
        <f t="shared" si="25"/>
        <v>397</v>
      </c>
      <c r="F404" s="21">
        <v>56</v>
      </c>
      <c r="G404" s="21">
        <f t="shared" si="24"/>
        <v>0.34782608695652173</v>
      </c>
    </row>
    <row r="405" spans="5:7">
      <c r="E405" s="21">
        <f t="shared" si="25"/>
        <v>398</v>
      </c>
      <c r="F405" s="21">
        <v>53</v>
      </c>
      <c r="G405" s="21">
        <f t="shared" si="24"/>
        <v>0.32919254658385094</v>
      </c>
    </row>
    <row r="406" spans="5:7">
      <c r="E406" s="21">
        <f t="shared" si="25"/>
        <v>399</v>
      </c>
      <c r="F406" s="21">
        <v>58</v>
      </c>
      <c r="G406" s="21">
        <f t="shared" si="24"/>
        <v>0.36024844720496896</v>
      </c>
    </row>
    <row r="407" spans="5:7">
      <c r="E407" s="21">
        <f t="shared" si="25"/>
        <v>400</v>
      </c>
      <c r="F407" s="21">
        <v>64</v>
      </c>
      <c r="G407" s="21">
        <f t="shared" si="24"/>
        <v>0.39751552795031053</v>
      </c>
    </row>
    <row r="408" spans="5:7">
      <c r="E408" s="21">
        <f t="shared" si="25"/>
        <v>401</v>
      </c>
      <c r="F408" s="21">
        <v>64</v>
      </c>
      <c r="G408" s="21">
        <f t="shared" si="24"/>
        <v>0.39751552795031053</v>
      </c>
    </row>
    <row r="409" spans="5:7">
      <c r="E409" s="21">
        <f t="shared" si="25"/>
        <v>402</v>
      </c>
      <c r="F409" s="21">
        <v>68</v>
      </c>
      <c r="G409" s="21">
        <f t="shared" si="24"/>
        <v>0.42236024844720499</v>
      </c>
    </row>
    <row r="410" spans="5:7">
      <c r="E410" s="21">
        <f t="shared" si="25"/>
        <v>403</v>
      </c>
      <c r="F410" s="21">
        <v>58</v>
      </c>
      <c r="G410" s="21">
        <f t="shared" si="24"/>
        <v>0.36024844720496896</v>
      </c>
    </row>
    <row r="411" spans="5:7">
      <c r="E411" s="21">
        <f t="shared" si="25"/>
        <v>404</v>
      </c>
      <c r="F411" s="21">
        <v>56</v>
      </c>
      <c r="G411" s="21">
        <f t="shared" si="24"/>
        <v>0.34782608695652173</v>
      </c>
    </row>
    <row r="412" spans="5:7">
      <c r="E412" s="21">
        <f t="shared" si="25"/>
        <v>405</v>
      </c>
      <c r="F412" s="21">
        <v>71</v>
      </c>
      <c r="G412" s="21">
        <f t="shared" si="24"/>
        <v>0.44099378881987578</v>
      </c>
    </row>
    <row r="413" spans="5:7">
      <c r="E413" s="21">
        <f t="shared" si="25"/>
        <v>406</v>
      </c>
      <c r="F413" s="21">
        <v>50</v>
      </c>
      <c r="G413" s="21">
        <f t="shared" si="24"/>
        <v>0.3105590062111801</v>
      </c>
    </row>
    <row r="414" spans="5:7">
      <c r="E414" s="21">
        <f t="shared" si="25"/>
        <v>407</v>
      </c>
      <c r="F414" s="21">
        <v>76</v>
      </c>
      <c r="G414" s="21">
        <f t="shared" si="24"/>
        <v>0.47204968944099379</v>
      </c>
    </row>
    <row r="415" spans="5:7">
      <c r="E415" s="21">
        <f t="shared" si="25"/>
        <v>408</v>
      </c>
      <c r="F415" s="21">
        <v>55</v>
      </c>
      <c r="G415" s="21">
        <f t="shared" si="24"/>
        <v>0.34161490683229812</v>
      </c>
    </row>
    <row r="416" spans="5:7">
      <c r="E416" s="21">
        <f t="shared" si="25"/>
        <v>409</v>
      </c>
      <c r="F416" s="21">
        <v>76</v>
      </c>
      <c r="G416" s="21">
        <f t="shared" si="24"/>
        <v>0.47204968944099379</v>
      </c>
    </row>
    <row r="417" spans="5:7">
      <c r="E417" s="21">
        <f t="shared" si="25"/>
        <v>410</v>
      </c>
      <c r="F417" s="21">
        <v>70</v>
      </c>
      <c r="G417" s="21">
        <f t="shared" si="24"/>
        <v>0.43478260869565216</v>
      </c>
    </row>
    <row r="418" spans="5:7">
      <c r="E418" s="21">
        <f t="shared" si="25"/>
        <v>411</v>
      </c>
      <c r="F418" s="21">
        <v>59</v>
      </c>
      <c r="G418" s="21">
        <f t="shared" si="24"/>
        <v>0.36645962732919257</v>
      </c>
    </row>
    <row r="419" spans="5:7">
      <c r="E419" s="21">
        <f t="shared" si="25"/>
        <v>412</v>
      </c>
      <c r="F419" s="21">
        <v>66</v>
      </c>
      <c r="G419" s="21">
        <f t="shared" si="24"/>
        <v>0.40993788819875776</v>
      </c>
    </row>
    <row r="420" spans="5:7">
      <c r="E420" s="21">
        <f t="shared" si="25"/>
        <v>413</v>
      </c>
      <c r="F420" s="21">
        <v>68</v>
      </c>
      <c r="G420" s="21">
        <f t="shared" si="24"/>
        <v>0.42236024844720499</v>
      </c>
    </row>
    <row r="421" spans="5:7">
      <c r="E421" s="21">
        <f t="shared" si="25"/>
        <v>414</v>
      </c>
      <c r="F421" s="21">
        <v>56</v>
      </c>
      <c r="G421" s="21">
        <f t="shared" si="24"/>
        <v>0.34782608695652173</v>
      </c>
    </row>
    <row r="422" spans="5:7">
      <c r="E422" s="21">
        <f t="shared" si="25"/>
        <v>415</v>
      </c>
      <c r="F422" s="21">
        <v>75</v>
      </c>
      <c r="G422" s="21">
        <f t="shared" si="24"/>
        <v>0.46583850931677018</v>
      </c>
    </row>
    <row r="423" spans="5:7">
      <c r="E423" s="21">
        <f t="shared" si="25"/>
        <v>416</v>
      </c>
      <c r="F423" s="21">
        <v>56</v>
      </c>
      <c r="G423" s="21">
        <f t="shared" si="24"/>
        <v>0.34782608695652173</v>
      </c>
    </row>
    <row r="424" spans="5:7">
      <c r="E424" s="21">
        <f t="shared" si="25"/>
        <v>417</v>
      </c>
      <c r="F424" s="21">
        <v>59</v>
      </c>
      <c r="G424" s="21">
        <f t="shared" si="24"/>
        <v>0.36645962732919257</v>
      </c>
    </row>
    <row r="425" spans="5:7">
      <c r="E425" s="21">
        <f t="shared" si="25"/>
        <v>418</v>
      </c>
      <c r="F425" s="21">
        <v>58</v>
      </c>
      <c r="G425" s="21">
        <f t="shared" si="24"/>
        <v>0.36024844720496896</v>
      </c>
    </row>
    <row r="426" spans="5:7">
      <c r="E426" s="21">
        <f t="shared" si="25"/>
        <v>419</v>
      </c>
      <c r="F426" s="21">
        <v>63</v>
      </c>
      <c r="G426" s="21">
        <f t="shared" si="24"/>
        <v>0.39130434782608697</v>
      </c>
    </row>
    <row r="427" spans="5:7">
      <c r="E427" s="21">
        <f t="shared" si="25"/>
        <v>420</v>
      </c>
      <c r="F427" s="21">
        <v>65</v>
      </c>
      <c r="G427" s="21">
        <f t="shared" si="24"/>
        <v>0.40372670807453415</v>
      </c>
    </row>
    <row r="428" spans="5:7">
      <c r="E428" s="21">
        <f t="shared" si="25"/>
        <v>421</v>
      </c>
      <c r="F428" s="21">
        <v>59</v>
      </c>
      <c r="G428" s="21">
        <f t="shared" si="24"/>
        <v>0.36645962732919257</v>
      </c>
    </row>
    <row r="429" spans="5:7">
      <c r="E429" s="21">
        <f t="shared" si="25"/>
        <v>422</v>
      </c>
      <c r="F429" s="21">
        <v>61</v>
      </c>
      <c r="G429" s="21">
        <f t="shared" si="24"/>
        <v>0.37888198757763975</v>
      </c>
    </row>
    <row r="430" spans="5:7">
      <c r="E430" s="21">
        <f t="shared" si="25"/>
        <v>423</v>
      </c>
      <c r="F430" s="21">
        <v>73</v>
      </c>
      <c r="G430" s="21">
        <f t="shared" si="24"/>
        <v>0.453416149068323</v>
      </c>
    </row>
    <row r="431" spans="5:7">
      <c r="E431" s="21">
        <f t="shared" si="25"/>
        <v>424</v>
      </c>
      <c r="F431" s="21">
        <v>62</v>
      </c>
      <c r="G431" s="21">
        <f t="shared" si="24"/>
        <v>0.38509316770186336</v>
      </c>
    </row>
    <row r="432" spans="5:7">
      <c r="E432" s="21">
        <f t="shared" si="25"/>
        <v>425</v>
      </c>
      <c r="F432" s="21">
        <v>62</v>
      </c>
      <c r="G432" s="21">
        <f t="shared" si="24"/>
        <v>0.38509316770186336</v>
      </c>
    </row>
    <row r="433" spans="5:7">
      <c r="E433" s="21">
        <f t="shared" si="25"/>
        <v>426</v>
      </c>
      <c r="F433" s="21">
        <v>57</v>
      </c>
      <c r="G433" s="21">
        <f t="shared" si="24"/>
        <v>0.35403726708074534</v>
      </c>
    </row>
    <row r="434" spans="5:7">
      <c r="E434" s="21">
        <f t="shared" si="25"/>
        <v>427</v>
      </c>
      <c r="F434" s="21">
        <v>78</v>
      </c>
      <c r="G434" s="21">
        <f t="shared" si="24"/>
        <v>0.48447204968944102</v>
      </c>
    </row>
    <row r="435" spans="5:7">
      <c r="E435" s="21">
        <f t="shared" si="25"/>
        <v>428</v>
      </c>
      <c r="F435" s="21">
        <v>66</v>
      </c>
      <c r="G435" s="21">
        <f t="shared" si="24"/>
        <v>0.40993788819875776</v>
      </c>
    </row>
    <row r="436" spans="5:7">
      <c r="E436" s="21">
        <f t="shared" si="25"/>
        <v>429</v>
      </c>
      <c r="F436" s="21">
        <v>52</v>
      </c>
      <c r="G436" s="21">
        <f t="shared" si="24"/>
        <v>0.32298136645962733</v>
      </c>
    </row>
    <row r="437" spans="5:7">
      <c r="E437" s="21">
        <f t="shared" si="25"/>
        <v>430</v>
      </c>
      <c r="F437" s="21">
        <v>50</v>
      </c>
      <c r="G437" s="21">
        <f t="shared" si="24"/>
        <v>0.3105590062111801</v>
      </c>
    </row>
    <row r="438" spans="5:7">
      <c r="E438" s="21">
        <f t="shared" si="25"/>
        <v>431</v>
      </c>
      <c r="F438" s="21">
        <v>67</v>
      </c>
      <c r="G438" s="21">
        <f t="shared" si="24"/>
        <v>0.41614906832298137</v>
      </c>
    </row>
    <row r="439" spans="5:7">
      <c r="E439" s="21">
        <f t="shared" si="25"/>
        <v>432</v>
      </c>
      <c r="F439" s="21">
        <v>51</v>
      </c>
      <c r="G439" s="21">
        <f t="shared" si="24"/>
        <v>0.31677018633540371</v>
      </c>
    </row>
    <row r="440" spans="5:7">
      <c r="E440" s="21">
        <f t="shared" si="25"/>
        <v>433</v>
      </c>
      <c r="F440" s="21">
        <v>58</v>
      </c>
      <c r="G440" s="21">
        <f t="shared" si="24"/>
        <v>0.36024844720496896</v>
      </c>
    </row>
    <row r="441" spans="5:7">
      <c r="E441" s="21">
        <f t="shared" si="25"/>
        <v>434</v>
      </c>
      <c r="F441" s="21">
        <v>62</v>
      </c>
      <c r="G441" s="21">
        <f t="shared" si="24"/>
        <v>0.38509316770186336</v>
      </c>
    </row>
    <row r="442" spans="5:7">
      <c r="E442" s="21">
        <f t="shared" si="25"/>
        <v>435</v>
      </c>
      <c r="F442" s="21">
        <v>66</v>
      </c>
      <c r="G442" s="21">
        <f t="shared" si="24"/>
        <v>0.40993788819875776</v>
      </c>
    </row>
    <row r="443" spans="5:7">
      <c r="E443" s="21">
        <f t="shared" si="25"/>
        <v>436</v>
      </c>
      <c r="F443" s="21">
        <v>60</v>
      </c>
      <c r="G443" s="21">
        <f t="shared" si="24"/>
        <v>0.37267080745341613</v>
      </c>
    </row>
    <row r="444" spans="5:7">
      <c r="E444" s="21">
        <f t="shared" si="25"/>
        <v>437</v>
      </c>
      <c r="F444" s="21">
        <v>40</v>
      </c>
      <c r="G444" s="21">
        <f t="shared" si="24"/>
        <v>0.2484472049689441</v>
      </c>
    </row>
    <row r="445" spans="5:7">
      <c r="E445" s="21">
        <f t="shared" si="25"/>
        <v>438</v>
      </c>
      <c r="F445" s="21">
        <v>48</v>
      </c>
      <c r="G445" s="21">
        <f t="shared" si="24"/>
        <v>0.29813664596273293</v>
      </c>
    </row>
    <row r="446" spans="5:7">
      <c r="E446" s="21">
        <f t="shared" si="25"/>
        <v>439</v>
      </c>
      <c r="F446" s="21">
        <v>73</v>
      </c>
      <c r="G446" s="21">
        <f t="shared" si="24"/>
        <v>0.453416149068323</v>
      </c>
    </row>
    <row r="447" spans="5:7">
      <c r="E447" s="21">
        <f t="shared" si="25"/>
        <v>440</v>
      </c>
      <c r="F447" s="21">
        <v>51</v>
      </c>
      <c r="G447" s="21">
        <f t="shared" si="24"/>
        <v>0.31677018633540371</v>
      </c>
    </row>
    <row r="448" spans="5:7">
      <c r="E448" s="21">
        <f t="shared" si="25"/>
        <v>441</v>
      </c>
      <c r="F448" s="21">
        <v>63</v>
      </c>
      <c r="G448" s="21">
        <f t="shared" si="24"/>
        <v>0.39130434782608697</v>
      </c>
    </row>
    <row r="449" spans="5:7">
      <c r="E449" s="21">
        <f t="shared" si="25"/>
        <v>442</v>
      </c>
      <c r="F449" s="21">
        <v>79</v>
      </c>
      <c r="G449" s="21">
        <f t="shared" si="24"/>
        <v>0.49068322981366458</v>
      </c>
    </row>
    <row r="450" spans="5:7">
      <c r="E450" s="21">
        <f t="shared" si="25"/>
        <v>443</v>
      </c>
      <c r="F450" s="21">
        <v>55</v>
      </c>
      <c r="G450" s="21">
        <f t="shared" si="24"/>
        <v>0.34161490683229812</v>
      </c>
    </row>
    <row r="451" spans="5:7">
      <c r="E451" s="21">
        <f t="shared" si="25"/>
        <v>444</v>
      </c>
      <c r="F451" s="21">
        <v>55</v>
      </c>
      <c r="G451" s="21">
        <f t="shared" si="24"/>
        <v>0.34161490683229812</v>
      </c>
    </row>
    <row r="452" spans="5:7">
      <c r="E452" s="21">
        <f t="shared" si="25"/>
        <v>445</v>
      </c>
      <c r="F452" s="21">
        <v>57</v>
      </c>
      <c r="G452" s="21">
        <f t="shared" si="24"/>
        <v>0.35403726708074534</v>
      </c>
    </row>
    <row r="453" spans="5:7">
      <c r="E453" s="21">
        <f t="shared" si="25"/>
        <v>446</v>
      </c>
      <c r="F453" s="21">
        <v>54</v>
      </c>
      <c r="G453" s="21">
        <f t="shared" si="24"/>
        <v>0.33540372670807456</v>
      </c>
    </row>
    <row r="454" spans="5:7">
      <c r="E454" s="21">
        <f t="shared" si="25"/>
        <v>447</v>
      </c>
      <c r="F454" s="21">
        <v>49</v>
      </c>
      <c r="G454" s="21">
        <f t="shared" si="24"/>
        <v>0.30434782608695654</v>
      </c>
    </row>
    <row r="455" spans="5:7">
      <c r="E455" s="21">
        <f t="shared" si="25"/>
        <v>448</v>
      </c>
      <c r="F455" s="21">
        <v>68</v>
      </c>
      <c r="G455" s="21">
        <f t="shared" si="24"/>
        <v>0.42236024844720499</v>
      </c>
    </row>
    <row r="456" spans="5:7">
      <c r="E456" s="21">
        <f t="shared" si="25"/>
        <v>449</v>
      </c>
      <c r="F456" s="21">
        <v>77</v>
      </c>
      <c r="G456" s="21">
        <f t="shared" ref="G456:G519" si="26">F456/$E$3</f>
        <v>0.47826086956521741</v>
      </c>
    </row>
    <row r="457" spans="5:7">
      <c r="E457" s="21">
        <f t="shared" ref="E457:E520" si="27">E456+1</f>
        <v>450</v>
      </c>
      <c r="F457" s="21">
        <v>58</v>
      </c>
      <c r="G457" s="21">
        <f t="shared" si="26"/>
        <v>0.36024844720496896</v>
      </c>
    </row>
    <row r="458" spans="5:7">
      <c r="E458" s="21">
        <f t="shared" si="27"/>
        <v>451</v>
      </c>
      <c r="F458" s="21">
        <v>58</v>
      </c>
      <c r="G458" s="21">
        <f t="shared" si="26"/>
        <v>0.36024844720496896</v>
      </c>
    </row>
    <row r="459" spans="5:7">
      <c r="E459" s="21">
        <f t="shared" si="27"/>
        <v>452</v>
      </c>
      <c r="F459" s="21">
        <v>46</v>
      </c>
      <c r="G459" s="21">
        <f t="shared" si="26"/>
        <v>0.2857142857142857</v>
      </c>
    </row>
    <row r="460" spans="5:7">
      <c r="E460" s="21">
        <f t="shared" si="27"/>
        <v>453</v>
      </c>
      <c r="F460" s="21">
        <v>71</v>
      </c>
      <c r="G460" s="21">
        <f t="shared" si="26"/>
        <v>0.44099378881987578</v>
      </c>
    </row>
    <row r="461" spans="5:7">
      <c r="E461" s="21">
        <f t="shared" si="27"/>
        <v>454</v>
      </c>
      <c r="F461" s="21">
        <v>78</v>
      </c>
      <c r="G461" s="21">
        <f t="shared" si="26"/>
        <v>0.48447204968944102</v>
      </c>
    </row>
    <row r="462" spans="5:7">
      <c r="E462" s="21">
        <f t="shared" si="27"/>
        <v>455</v>
      </c>
      <c r="F462" s="21">
        <v>80</v>
      </c>
      <c r="G462" s="21">
        <f t="shared" si="26"/>
        <v>0.49689440993788819</v>
      </c>
    </row>
    <row r="463" spans="5:7">
      <c r="E463" s="21">
        <f t="shared" si="27"/>
        <v>456</v>
      </c>
      <c r="F463" s="21">
        <v>70</v>
      </c>
      <c r="G463" s="21">
        <f t="shared" si="26"/>
        <v>0.43478260869565216</v>
      </c>
    </row>
    <row r="464" spans="5:7">
      <c r="E464" s="21">
        <f t="shared" si="27"/>
        <v>457</v>
      </c>
      <c r="F464" s="21">
        <v>52</v>
      </c>
      <c r="G464" s="21">
        <f t="shared" si="26"/>
        <v>0.32298136645962733</v>
      </c>
    </row>
    <row r="465" spans="5:7">
      <c r="E465" s="21">
        <f t="shared" si="27"/>
        <v>458</v>
      </c>
      <c r="F465" s="21">
        <v>61</v>
      </c>
      <c r="G465" s="21">
        <f t="shared" si="26"/>
        <v>0.37888198757763975</v>
      </c>
    </row>
    <row r="466" spans="5:7">
      <c r="E466" s="21">
        <f t="shared" si="27"/>
        <v>459</v>
      </c>
      <c r="F466" s="21">
        <v>65</v>
      </c>
      <c r="G466" s="21">
        <f t="shared" si="26"/>
        <v>0.40372670807453415</v>
      </c>
    </row>
    <row r="467" spans="5:7">
      <c r="E467" s="21">
        <f t="shared" si="27"/>
        <v>460</v>
      </c>
      <c r="F467" s="21">
        <v>66</v>
      </c>
      <c r="G467" s="21">
        <f t="shared" si="26"/>
        <v>0.40993788819875776</v>
      </c>
    </row>
    <row r="468" spans="5:7">
      <c r="E468" s="21">
        <f t="shared" si="27"/>
        <v>461</v>
      </c>
      <c r="F468" s="21">
        <v>74</v>
      </c>
      <c r="G468" s="21">
        <f t="shared" si="26"/>
        <v>0.45962732919254656</v>
      </c>
    </row>
    <row r="469" spans="5:7">
      <c r="E469" s="21">
        <f t="shared" si="27"/>
        <v>462</v>
      </c>
      <c r="F469" s="21">
        <v>69</v>
      </c>
      <c r="G469" s="21">
        <f t="shared" si="26"/>
        <v>0.42857142857142855</v>
      </c>
    </row>
    <row r="470" spans="5:7">
      <c r="E470" s="21">
        <f t="shared" si="27"/>
        <v>463</v>
      </c>
      <c r="F470" s="21">
        <v>73</v>
      </c>
      <c r="G470" s="21">
        <f t="shared" si="26"/>
        <v>0.453416149068323</v>
      </c>
    </row>
    <row r="471" spans="5:7">
      <c r="E471" s="21">
        <f t="shared" si="27"/>
        <v>464</v>
      </c>
      <c r="F471" s="21">
        <v>81</v>
      </c>
      <c r="G471" s="21">
        <f t="shared" si="26"/>
        <v>0.50310559006211175</v>
      </c>
    </row>
    <row r="472" spans="5:7">
      <c r="E472" s="21">
        <f t="shared" si="27"/>
        <v>465</v>
      </c>
      <c r="F472" s="21">
        <v>55</v>
      </c>
      <c r="G472" s="21">
        <f t="shared" si="26"/>
        <v>0.34161490683229812</v>
      </c>
    </row>
    <row r="473" spans="5:7">
      <c r="E473" s="21">
        <f t="shared" si="27"/>
        <v>466</v>
      </c>
      <c r="F473" s="21">
        <v>59</v>
      </c>
      <c r="G473" s="21">
        <f t="shared" si="26"/>
        <v>0.36645962732919257</v>
      </c>
    </row>
    <row r="474" spans="5:7">
      <c r="E474" s="21">
        <f t="shared" si="27"/>
        <v>467</v>
      </c>
      <c r="F474" s="21">
        <v>58</v>
      </c>
      <c r="G474" s="21">
        <f t="shared" si="26"/>
        <v>0.36024844720496896</v>
      </c>
    </row>
    <row r="475" spans="5:7">
      <c r="E475" s="21">
        <f t="shared" si="27"/>
        <v>468</v>
      </c>
      <c r="F475" s="21">
        <v>84</v>
      </c>
      <c r="G475" s="21">
        <f t="shared" si="26"/>
        <v>0.52173913043478259</v>
      </c>
    </row>
    <row r="476" spans="5:7">
      <c r="E476" s="21">
        <f t="shared" si="27"/>
        <v>469</v>
      </c>
      <c r="F476" s="21">
        <v>80</v>
      </c>
      <c r="G476" s="21">
        <f t="shared" si="26"/>
        <v>0.49689440993788819</v>
      </c>
    </row>
    <row r="477" spans="5:7">
      <c r="E477" s="21">
        <f t="shared" si="27"/>
        <v>470</v>
      </c>
      <c r="F477" s="21">
        <v>58</v>
      </c>
      <c r="G477" s="21">
        <f t="shared" si="26"/>
        <v>0.36024844720496896</v>
      </c>
    </row>
    <row r="478" spans="5:7">
      <c r="E478" s="21">
        <f t="shared" si="27"/>
        <v>471</v>
      </c>
      <c r="F478" s="21">
        <v>66</v>
      </c>
      <c r="G478" s="21">
        <f t="shared" si="26"/>
        <v>0.40993788819875776</v>
      </c>
    </row>
    <row r="479" spans="5:7">
      <c r="E479" s="21">
        <f t="shared" si="27"/>
        <v>472</v>
      </c>
      <c r="F479" s="21">
        <v>49</v>
      </c>
      <c r="G479" s="21">
        <f t="shared" si="26"/>
        <v>0.30434782608695654</v>
      </c>
    </row>
    <row r="480" spans="5:7">
      <c r="E480" s="21">
        <f t="shared" si="27"/>
        <v>473</v>
      </c>
      <c r="F480" s="21">
        <v>72</v>
      </c>
      <c r="G480" s="21">
        <f t="shared" si="26"/>
        <v>0.44720496894409939</v>
      </c>
    </row>
    <row r="481" spans="5:7">
      <c r="E481" s="21">
        <f t="shared" si="27"/>
        <v>474</v>
      </c>
      <c r="F481" s="21">
        <v>52</v>
      </c>
      <c r="G481" s="21">
        <f t="shared" si="26"/>
        <v>0.32298136645962733</v>
      </c>
    </row>
    <row r="482" spans="5:7">
      <c r="E482" s="21">
        <f t="shared" si="27"/>
        <v>475</v>
      </c>
      <c r="F482" s="21">
        <v>80</v>
      </c>
      <c r="G482" s="21">
        <f t="shared" si="26"/>
        <v>0.49689440993788819</v>
      </c>
    </row>
    <row r="483" spans="5:7">
      <c r="E483" s="21">
        <f t="shared" si="27"/>
        <v>476</v>
      </c>
      <c r="F483" s="21">
        <v>75</v>
      </c>
      <c r="G483" s="21">
        <f t="shared" si="26"/>
        <v>0.46583850931677018</v>
      </c>
    </row>
    <row r="484" spans="5:7">
      <c r="E484" s="21">
        <f t="shared" si="27"/>
        <v>477</v>
      </c>
      <c r="F484" s="21">
        <v>70</v>
      </c>
      <c r="G484" s="21">
        <f t="shared" si="26"/>
        <v>0.43478260869565216</v>
      </c>
    </row>
    <row r="485" spans="5:7">
      <c r="E485" s="21">
        <f t="shared" si="27"/>
        <v>478</v>
      </c>
      <c r="F485" s="21">
        <v>54</v>
      </c>
      <c r="G485" s="21">
        <f t="shared" si="26"/>
        <v>0.33540372670807456</v>
      </c>
    </row>
    <row r="486" spans="5:7">
      <c r="E486" s="21">
        <f t="shared" si="27"/>
        <v>479</v>
      </c>
      <c r="F486" s="21">
        <v>40</v>
      </c>
      <c r="G486" s="21">
        <f t="shared" si="26"/>
        <v>0.2484472049689441</v>
      </c>
    </row>
    <row r="487" spans="5:7">
      <c r="E487" s="21">
        <f t="shared" si="27"/>
        <v>480</v>
      </c>
      <c r="F487" s="21">
        <v>51</v>
      </c>
      <c r="G487" s="21">
        <f t="shared" si="26"/>
        <v>0.31677018633540371</v>
      </c>
    </row>
    <row r="488" spans="5:7">
      <c r="E488" s="21">
        <f t="shared" si="27"/>
        <v>481</v>
      </c>
      <c r="F488" s="21">
        <v>55</v>
      </c>
      <c r="G488" s="21">
        <f t="shared" si="26"/>
        <v>0.34161490683229812</v>
      </c>
    </row>
    <row r="489" spans="5:7">
      <c r="E489" s="21">
        <f t="shared" si="27"/>
        <v>482</v>
      </c>
      <c r="F489" s="21">
        <v>56</v>
      </c>
      <c r="G489" s="21">
        <f t="shared" si="26"/>
        <v>0.34782608695652173</v>
      </c>
    </row>
    <row r="490" spans="5:7">
      <c r="E490" s="21">
        <f t="shared" si="27"/>
        <v>483</v>
      </c>
      <c r="F490" s="21">
        <v>70</v>
      </c>
      <c r="G490" s="21">
        <f t="shared" si="26"/>
        <v>0.43478260869565216</v>
      </c>
    </row>
    <row r="491" spans="5:7">
      <c r="E491" s="21">
        <f t="shared" si="27"/>
        <v>484</v>
      </c>
      <c r="F491" s="21">
        <v>64</v>
      </c>
      <c r="G491" s="21">
        <f t="shared" si="26"/>
        <v>0.39751552795031053</v>
      </c>
    </row>
    <row r="492" spans="5:7">
      <c r="E492" s="21">
        <f t="shared" si="27"/>
        <v>485</v>
      </c>
      <c r="F492" s="21">
        <v>65</v>
      </c>
      <c r="G492" s="21">
        <f t="shared" si="26"/>
        <v>0.40372670807453415</v>
      </c>
    </row>
    <row r="493" spans="5:7">
      <c r="E493" s="21">
        <f t="shared" si="27"/>
        <v>486</v>
      </c>
      <c r="F493" s="21">
        <v>81</v>
      </c>
      <c r="G493" s="21">
        <f t="shared" si="26"/>
        <v>0.50310559006211175</v>
      </c>
    </row>
    <row r="494" spans="5:7">
      <c r="E494" s="21">
        <f t="shared" si="27"/>
        <v>487</v>
      </c>
      <c r="F494" s="21">
        <v>57</v>
      </c>
      <c r="G494" s="21">
        <f t="shared" si="26"/>
        <v>0.35403726708074534</v>
      </c>
    </row>
    <row r="495" spans="5:7">
      <c r="E495" s="21">
        <f t="shared" si="27"/>
        <v>488</v>
      </c>
      <c r="F495" s="21">
        <v>63</v>
      </c>
      <c r="G495" s="21">
        <f t="shared" si="26"/>
        <v>0.39130434782608697</v>
      </c>
    </row>
    <row r="496" spans="5:7">
      <c r="E496" s="21">
        <f t="shared" si="27"/>
        <v>489</v>
      </c>
      <c r="F496" s="21">
        <v>60</v>
      </c>
      <c r="G496" s="21">
        <f t="shared" si="26"/>
        <v>0.37267080745341613</v>
      </c>
    </row>
    <row r="497" spans="5:7">
      <c r="E497" s="21">
        <f t="shared" si="27"/>
        <v>490</v>
      </c>
      <c r="F497" s="21">
        <v>52</v>
      </c>
      <c r="G497" s="21">
        <f t="shared" si="26"/>
        <v>0.32298136645962733</v>
      </c>
    </row>
    <row r="498" spans="5:7">
      <c r="E498" s="21">
        <f t="shared" si="27"/>
        <v>491</v>
      </c>
      <c r="F498" s="21">
        <v>53</v>
      </c>
      <c r="G498" s="21">
        <f t="shared" si="26"/>
        <v>0.32919254658385094</v>
      </c>
    </row>
    <row r="499" spans="5:7">
      <c r="E499" s="21">
        <f t="shared" si="27"/>
        <v>492</v>
      </c>
      <c r="F499" s="21">
        <v>56</v>
      </c>
      <c r="G499" s="21">
        <f t="shared" si="26"/>
        <v>0.34782608695652173</v>
      </c>
    </row>
    <row r="500" spans="5:7">
      <c r="E500" s="21">
        <f t="shared" si="27"/>
        <v>493</v>
      </c>
      <c r="F500" s="21">
        <v>56</v>
      </c>
      <c r="G500" s="21">
        <f t="shared" si="26"/>
        <v>0.34782608695652173</v>
      </c>
    </row>
    <row r="501" spans="5:7">
      <c r="E501" s="21">
        <f t="shared" si="27"/>
        <v>494</v>
      </c>
      <c r="F501" s="21">
        <v>63</v>
      </c>
      <c r="G501" s="21">
        <f t="shared" si="26"/>
        <v>0.39130434782608697</v>
      </c>
    </row>
    <row r="502" spans="5:7">
      <c r="E502" s="21">
        <f t="shared" si="27"/>
        <v>495</v>
      </c>
      <c r="F502" s="21">
        <v>36</v>
      </c>
      <c r="G502" s="21">
        <f t="shared" si="26"/>
        <v>0.2236024844720497</v>
      </c>
    </row>
    <row r="503" spans="5:7">
      <c r="E503" s="21">
        <f t="shared" si="27"/>
        <v>496</v>
      </c>
      <c r="F503" s="21">
        <v>57</v>
      </c>
      <c r="G503" s="21">
        <f t="shared" si="26"/>
        <v>0.35403726708074534</v>
      </c>
    </row>
    <row r="504" spans="5:7">
      <c r="E504" s="21">
        <f t="shared" si="27"/>
        <v>497</v>
      </c>
      <c r="F504" s="21">
        <v>60</v>
      </c>
      <c r="G504" s="21">
        <f t="shared" si="26"/>
        <v>0.37267080745341613</v>
      </c>
    </row>
    <row r="505" spans="5:7">
      <c r="E505" s="21">
        <f t="shared" si="27"/>
        <v>498</v>
      </c>
      <c r="F505" s="21">
        <v>65</v>
      </c>
      <c r="G505" s="21">
        <f t="shared" si="26"/>
        <v>0.40372670807453415</v>
      </c>
    </row>
    <row r="506" spans="5:7">
      <c r="E506" s="21">
        <f t="shared" si="27"/>
        <v>499</v>
      </c>
      <c r="F506" s="21">
        <v>54</v>
      </c>
      <c r="G506" s="21">
        <f t="shared" si="26"/>
        <v>0.33540372670807456</v>
      </c>
    </row>
    <row r="507" spans="5:7">
      <c r="E507" s="21">
        <f t="shared" si="27"/>
        <v>500</v>
      </c>
      <c r="F507" s="21">
        <v>69</v>
      </c>
      <c r="G507" s="21">
        <f t="shared" si="26"/>
        <v>0.42857142857142855</v>
      </c>
    </row>
    <row r="508" spans="5:7">
      <c r="E508" s="21">
        <f t="shared" si="27"/>
        <v>501</v>
      </c>
      <c r="F508" s="21">
        <v>67</v>
      </c>
      <c r="G508" s="21">
        <f t="shared" si="26"/>
        <v>0.41614906832298137</v>
      </c>
    </row>
    <row r="509" spans="5:7">
      <c r="E509" s="21">
        <f t="shared" si="27"/>
        <v>502</v>
      </c>
      <c r="F509" s="21">
        <v>60</v>
      </c>
      <c r="G509" s="21">
        <f t="shared" si="26"/>
        <v>0.37267080745341613</v>
      </c>
    </row>
    <row r="510" spans="5:7">
      <c r="E510" s="21">
        <f t="shared" si="27"/>
        <v>503</v>
      </c>
      <c r="F510" s="21">
        <v>66</v>
      </c>
      <c r="G510" s="21">
        <f t="shared" si="26"/>
        <v>0.40993788819875776</v>
      </c>
    </row>
    <row r="511" spans="5:7">
      <c r="E511" s="21">
        <f t="shared" si="27"/>
        <v>504</v>
      </c>
      <c r="F511" s="21">
        <v>68</v>
      </c>
      <c r="G511" s="21">
        <f t="shared" si="26"/>
        <v>0.42236024844720499</v>
      </c>
    </row>
    <row r="512" spans="5:7">
      <c r="E512" s="21">
        <f t="shared" si="27"/>
        <v>505</v>
      </c>
      <c r="F512" s="21">
        <v>58</v>
      </c>
      <c r="G512" s="21">
        <f t="shared" si="26"/>
        <v>0.36024844720496896</v>
      </c>
    </row>
    <row r="513" spans="5:7">
      <c r="E513" s="21">
        <f t="shared" si="27"/>
        <v>506</v>
      </c>
      <c r="F513" s="21">
        <v>85</v>
      </c>
      <c r="G513" s="21">
        <f t="shared" si="26"/>
        <v>0.52795031055900621</v>
      </c>
    </row>
    <row r="514" spans="5:7">
      <c r="E514" s="21">
        <f t="shared" si="27"/>
        <v>507</v>
      </c>
      <c r="F514" s="21">
        <v>47</v>
      </c>
      <c r="G514" s="21">
        <f t="shared" si="26"/>
        <v>0.29192546583850931</v>
      </c>
    </row>
    <row r="515" spans="5:7">
      <c r="E515" s="21">
        <f t="shared" si="27"/>
        <v>508</v>
      </c>
      <c r="F515" s="21">
        <v>87</v>
      </c>
      <c r="G515" s="21">
        <f t="shared" si="26"/>
        <v>0.54037267080745344</v>
      </c>
    </row>
    <row r="516" spans="5:7">
      <c r="E516" s="21">
        <f t="shared" si="27"/>
        <v>509</v>
      </c>
      <c r="F516" s="21">
        <v>63</v>
      </c>
      <c r="G516" s="21">
        <f t="shared" si="26"/>
        <v>0.39130434782608697</v>
      </c>
    </row>
    <row r="517" spans="5:7">
      <c r="E517" s="21">
        <f t="shared" si="27"/>
        <v>510</v>
      </c>
      <c r="F517" s="21">
        <v>63</v>
      </c>
      <c r="G517" s="21">
        <f t="shared" si="26"/>
        <v>0.39130434782608697</v>
      </c>
    </row>
    <row r="518" spans="5:7">
      <c r="E518" s="21">
        <f t="shared" si="27"/>
        <v>511</v>
      </c>
      <c r="F518" s="21">
        <v>55</v>
      </c>
      <c r="G518" s="21">
        <f t="shared" si="26"/>
        <v>0.34161490683229812</v>
      </c>
    </row>
    <row r="519" spans="5:7">
      <c r="E519" s="21">
        <f t="shared" si="27"/>
        <v>512</v>
      </c>
      <c r="F519" s="21">
        <v>64</v>
      </c>
      <c r="G519" s="21">
        <f t="shared" si="26"/>
        <v>0.39751552795031053</v>
      </c>
    </row>
    <row r="520" spans="5:7">
      <c r="E520" s="21">
        <f t="shared" si="27"/>
        <v>513</v>
      </c>
      <c r="F520" s="21">
        <v>55</v>
      </c>
      <c r="G520" s="21">
        <f t="shared" ref="G520:G583" si="28">F520/$E$3</f>
        <v>0.34161490683229812</v>
      </c>
    </row>
    <row r="521" spans="5:7">
      <c r="E521" s="21">
        <f t="shared" ref="E521:E584" si="29">E520+1</f>
        <v>514</v>
      </c>
      <c r="F521" s="21">
        <v>71</v>
      </c>
      <c r="G521" s="21">
        <f t="shared" si="28"/>
        <v>0.44099378881987578</v>
      </c>
    </row>
    <row r="522" spans="5:7">
      <c r="E522" s="21">
        <f t="shared" si="29"/>
        <v>515</v>
      </c>
      <c r="F522" s="21">
        <v>56</v>
      </c>
      <c r="G522" s="21">
        <f t="shared" si="28"/>
        <v>0.34782608695652173</v>
      </c>
    </row>
    <row r="523" spans="5:7">
      <c r="E523" s="21">
        <f t="shared" si="29"/>
        <v>516</v>
      </c>
      <c r="F523" s="21">
        <v>54</v>
      </c>
      <c r="G523" s="21">
        <f t="shared" si="28"/>
        <v>0.33540372670807456</v>
      </c>
    </row>
    <row r="524" spans="5:7">
      <c r="E524" s="21">
        <f t="shared" si="29"/>
        <v>517</v>
      </c>
      <c r="F524" s="21">
        <v>68</v>
      </c>
      <c r="G524" s="21">
        <f t="shared" si="28"/>
        <v>0.42236024844720499</v>
      </c>
    </row>
    <row r="525" spans="5:7">
      <c r="E525" s="21">
        <f t="shared" si="29"/>
        <v>518</v>
      </c>
      <c r="F525" s="21">
        <v>53</v>
      </c>
      <c r="G525" s="21">
        <f t="shared" si="28"/>
        <v>0.32919254658385094</v>
      </c>
    </row>
    <row r="526" spans="5:7">
      <c r="E526" s="21">
        <f t="shared" si="29"/>
        <v>519</v>
      </c>
      <c r="F526" s="21">
        <v>69</v>
      </c>
      <c r="G526" s="21">
        <f t="shared" si="28"/>
        <v>0.42857142857142855</v>
      </c>
    </row>
    <row r="527" spans="5:7">
      <c r="E527" s="21">
        <f t="shared" si="29"/>
        <v>520</v>
      </c>
      <c r="F527" s="21">
        <v>54</v>
      </c>
      <c r="G527" s="21">
        <f t="shared" si="28"/>
        <v>0.33540372670807456</v>
      </c>
    </row>
    <row r="528" spans="5:7">
      <c r="E528" s="21">
        <f t="shared" si="29"/>
        <v>521</v>
      </c>
      <c r="F528" s="21">
        <v>70</v>
      </c>
      <c r="G528" s="21">
        <f t="shared" si="28"/>
        <v>0.43478260869565216</v>
      </c>
    </row>
    <row r="529" spans="5:7">
      <c r="E529" s="21">
        <f t="shared" si="29"/>
        <v>522</v>
      </c>
      <c r="F529" s="21">
        <v>60</v>
      </c>
      <c r="G529" s="21">
        <f t="shared" si="28"/>
        <v>0.37267080745341613</v>
      </c>
    </row>
    <row r="530" spans="5:7">
      <c r="E530" s="21">
        <f t="shared" si="29"/>
        <v>523</v>
      </c>
      <c r="F530" s="21">
        <v>44</v>
      </c>
      <c r="G530" s="21">
        <f t="shared" si="28"/>
        <v>0.27329192546583853</v>
      </c>
    </row>
    <row r="531" spans="5:7">
      <c r="E531" s="21">
        <f t="shared" si="29"/>
        <v>524</v>
      </c>
      <c r="F531" s="21">
        <v>54</v>
      </c>
      <c r="G531" s="21">
        <f t="shared" si="28"/>
        <v>0.33540372670807456</v>
      </c>
    </row>
    <row r="532" spans="5:7">
      <c r="E532" s="21">
        <f t="shared" si="29"/>
        <v>525</v>
      </c>
      <c r="F532" s="21">
        <v>75</v>
      </c>
      <c r="G532" s="21">
        <f t="shared" si="28"/>
        <v>0.46583850931677018</v>
      </c>
    </row>
    <row r="533" spans="5:7">
      <c r="E533" s="21">
        <f t="shared" si="29"/>
        <v>526</v>
      </c>
      <c r="F533" s="21">
        <v>55</v>
      </c>
      <c r="G533" s="21">
        <f t="shared" si="28"/>
        <v>0.34161490683229812</v>
      </c>
    </row>
    <row r="534" spans="5:7">
      <c r="E534" s="21">
        <f t="shared" si="29"/>
        <v>527</v>
      </c>
      <c r="F534" s="21">
        <v>47</v>
      </c>
      <c r="G534" s="21">
        <f t="shared" si="28"/>
        <v>0.29192546583850931</v>
      </c>
    </row>
    <row r="535" spans="5:7">
      <c r="E535" s="21">
        <f t="shared" si="29"/>
        <v>528</v>
      </c>
      <c r="F535" s="21">
        <v>71</v>
      </c>
      <c r="G535" s="21">
        <f t="shared" si="28"/>
        <v>0.44099378881987578</v>
      </c>
    </row>
    <row r="536" spans="5:7">
      <c r="E536" s="21">
        <f t="shared" si="29"/>
        <v>529</v>
      </c>
      <c r="F536" s="21">
        <v>68</v>
      </c>
      <c r="G536" s="21">
        <f t="shared" si="28"/>
        <v>0.42236024844720499</v>
      </c>
    </row>
    <row r="537" spans="5:7">
      <c r="E537" s="21">
        <f t="shared" si="29"/>
        <v>530</v>
      </c>
      <c r="F537" s="21">
        <v>51</v>
      </c>
      <c r="G537" s="21">
        <f t="shared" si="28"/>
        <v>0.31677018633540371</v>
      </c>
    </row>
    <row r="538" spans="5:7">
      <c r="E538" s="21">
        <f t="shared" si="29"/>
        <v>531</v>
      </c>
      <c r="F538" s="21">
        <v>50</v>
      </c>
      <c r="G538" s="21">
        <f t="shared" si="28"/>
        <v>0.3105590062111801</v>
      </c>
    </row>
    <row r="539" spans="5:7">
      <c r="E539" s="21">
        <f t="shared" si="29"/>
        <v>532</v>
      </c>
      <c r="F539" s="21">
        <v>67</v>
      </c>
      <c r="G539" s="21">
        <f t="shared" si="28"/>
        <v>0.41614906832298137</v>
      </c>
    </row>
    <row r="540" spans="5:7">
      <c r="E540" s="21">
        <f t="shared" si="29"/>
        <v>533</v>
      </c>
      <c r="F540" s="21">
        <v>58</v>
      </c>
      <c r="G540" s="21">
        <f t="shared" si="28"/>
        <v>0.36024844720496896</v>
      </c>
    </row>
    <row r="541" spans="5:7">
      <c r="E541" s="21">
        <f t="shared" si="29"/>
        <v>534</v>
      </c>
      <c r="F541" s="21">
        <v>50</v>
      </c>
      <c r="G541" s="21">
        <f t="shared" si="28"/>
        <v>0.3105590062111801</v>
      </c>
    </row>
    <row r="542" spans="5:7">
      <c r="E542" s="21">
        <f t="shared" si="29"/>
        <v>535</v>
      </c>
      <c r="F542" s="21">
        <v>75</v>
      </c>
      <c r="G542" s="21">
        <f t="shared" si="28"/>
        <v>0.46583850931677018</v>
      </c>
    </row>
    <row r="543" spans="5:7">
      <c r="E543" s="21">
        <f t="shared" si="29"/>
        <v>536</v>
      </c>
      <c r="F543" s="21">
        <v>46</v>
      </c>
      <c r="G543" s="21">
        <f t="shared" si="28"/>
        <v>0.2857142857142857</v>
      </c>
    </row>
    <row r="544" spans="5:7">
      <c r="E544" s="21">
        <f t="shared" si="29"/>
        <v>537</v>
      </c>
      <c r="F544" s="21">
        <v>66</v>
      </c>
      <c r="G544" s="21">
        <f t="shared" si="28"/>
        <v>0.40993788819875776</v>
      </c>
    </row>
    <row r="545" spans="5:7">
      <c r="E545" s="21">
        <f t="shared" si="29"/>
        <v>538</v>
      </c>
      <c r="F545" s="21">
        <v>51</v>
      </c>
      <c r="G545" s="21">
        <f t="shared" si="28"/>
        <v>0.31677018633540371</v>
      </c>
    </row>
    <row r="546" spans="5:7">
      <c r="E546" s="21">
        <f t="shared" si="29"/>
        <v>539</v>
      </c>
      <c r="F546" s="21">
        <v>74</v>
      </c>
      <c r="G546" s="21">
        <f t="shared" si="28"/>
        <v>0.45962732919254656</v>
      </c>
    </row>
    <row r="547" spans="5:7">
      <c r="E547" s="21">
        <f t="shared" si="29"/>
        <v>540</v>
      </c>
      <c r="F547" s="21">
        <v>65</v>
      </c>
      <c r="G547" s="21">
        <f t="shared" si="28"/>
        <v>0.40372670807453415</v>
      </c>
    </row>
    <row r="548" spans="5:7">
      <c r="E548" s="21">
        <f t="shared" si="29"/>
        <v>541</v>
      </c>
      <c r="F548" s="21">
        <v>62</v>
      </c>
      <c r="G548" s="21">
        <f t="shared" si="28"/>
        <v>0.38509316770186336</v>
      </c>
    </row>
    <row r="549" spans="5:7">
      <c r="E549" s="21">
        <f t="shared" si="29"/>
        <v>542</v>
      </c>
      <c r="F549" s="21">
        <v>66</v>
      </c>
      <c r="G549" s="21">
        <f t="shared" si="28"/>
        <v>0.40993788819875776</v>
      </c>
    </row>
    <row r="550" spans="5:7">
      <c r="E550" s="21">
        <f t="shared" si="29"/>
        <v>543</v>
      </c>
      <c r="F550" s="21">
        <v>73</v>
      </c>
      <c r="G550" s="21">
        <f t="shared" si="28"/>
        <v>0.453416149068323</v>
      </c>
    </row>
    <row r="551" spans="5:7">
      <c r="E551" s="21">
        <f t="shared" si="29"/>
        <v>544</v>
      </c>
      <c r="F551" s="21">
        <v>36</v>
      </c>
      <c r="G551" s="21">
        <f t="shared" si="28"/>
        <v>0.2236024844720497</v>
      </c>
    </row>
    <row r="552" spans="5:7">
      <c r="E552" s="21">
        <f t="shared" si="29"/>
        <v>545</v>
      </c>
      <c r="F552" s="21">
        <v>67</v>
      </c>
      <c r="G552" s="21">
        <f t="shared" si="28"/>
        <v>0.41614906832298137</v>
      </c>
    </row>
    <row r="553" spans="5:7">
      <c r="E553" s="21">
        <f t="shared" si="29"/>
        <v>546</v>
      </c>
      <c r="F553" s="21">
        <v>65</v>
      </c>
      <c r="G553" s="21">
        <f t="shared" si="28"/>
        <v>0.40372670807453415</v>
      </c>
    </row>
    <row r="554" spans="5:7">
      <c r="E554" s="21">
        <f t="shared" si="29"/>
        <v>547</v>
      </c>
      <c r="F554" s="21">
        <v>56</v>
      </c>
      <c r="G554" s="21">
        <f t="shared" si="28"/>
        <v>0.34782608695652173</v>
      </c>
    </row>
    <row r="555" spans="5:7">
      <c r="E555" s="21">
        <f t="shared" si="29"/>
        <v>548</v>
      </c>
      <c r="F555" s="21">
        <v>65</v>
      </c>
      <c r="G555" s="21">
        <f t="shared" si="28"/>
        <v>0.40372670807453415</v>
      </c>
    </row>
    <row r="556" spans="5:7">
      <c r="E556" s="21">
        <f t="shared" si="29"/>
        <v>549</v>
      </c>
      <c r="F556" s="21">
        <v>62</v>
      </c>
      <c r="G556" s="21">
        <f t="shared" si="28"/>
        <v>0.38509316770186336</v>
      </c>
    </row>
    <row r="557" spans="5:7">
      <c r="E557" s="21">
        <f t="shared" si="29"/>
        <v>550</v>
      </c>
      <c r="F557" s="21">
        <v>59</v>
      </c>
      <c r="G557" s="21">
        <f t="shared" si="28"/>
        <v>0.36645962732919257</v>
      </c>
    </row>
    <row r="558" spans="5:7">
      <c r="E558" s="21">
        <f t="shared" si="29"/>
        <v>551</v>
      </c>
      <c r="F558" s="21">
        <v>63</v>
      </c>
      <c r="G558" s="21">
        <f t="shared" si="28"/>
        <v>0.39130434782608697</v>
      </c>
    </row>
    <row r="559" spans="5:7">
      <c r="E559" s="21">
        <f t="shared" si="29"/>
        <v>552</v>
      </c>
      <c r="F559" s="21">
        <v>54</v>
      </c>
      <c r="G559" s="21">
        <f t="shared" si="28"/>
        <v>0.33540372670807456</v>
      </c>
    </row>
    <row r="560" spans="5:7">
      <c r="E560" s="21">
        <f t="shared" si="29"/>
        <v>553</v>
      </c>
      <c r="F560" s="21">
        <v>78</v>
      </c>
      <c r="G560" s="21">
        <f t="shared" si="28"/>
        <v>0.48447204968944102</v>
      </c>
    </row>
    <row r="561" spans="5:7">
      <c r="E561" s="21">
        <f t="shared" si="29"/>
        <v>554</v>
      </c>
      <c r="F561" s="21">
        <v>72</v>
      </c>
      <c r="G561" s="21">
        <f t="shared" si="28"/>
        <v>0.44720496894409939</v>
      </c>
    </row>
    <row r="562" spans="5:7">
      <c r="E562" s="21">
        <f t="shared" si="29"/>
        <v>555</v>
      </c>
      <c r="F562" s="21">
        <v>63</v>
      </c>
      <c r="G562" s="21">
        <f t="shared" si="28"/>
        <v>0.39130434782608697</v>
      </c>
    </row>
    <row r="563" spans="5:7">
      <c r="E563" s="21">
        <f t="shared" si="29"/>
        <v>556</v>
      </c>
      <c r="F563" s="21">
        <v>58</v>
      </c>
      <c r="G563" s="21">
        <f t="shared" si="28"/>
        <v>0.36024844720496896</v>
      </c>
    </row>
    <row r="564" spans="5:7">
      <c r="E564" s="21">
        <f t="shared" si="29"/>
        <v>557</v>
      </c>
      <c r="F564" s="21">
        <v>76</v>
      </c>
      <c r="G564" s="21">
        <f t="shared" si="28"/>
        <v>0.47204968944099379</v>
      </c>
    </row>
    <row r="565" spans="5:7">
      <c r="E565" s="21">
        <f t="shared" si="29"/>
        <v>558</v>
      </c>
      <c r="F565" s="21">
        <v>58</v>
      </c>
      <c r="G565" s="21">
        <f t="shared" si="28"/>
        <v>0.36024844720496896</v>
      </c>
    </row>
    <row r="566" spans="5:7">
      <c r="E566" s="21">
        <f t="shared" si="29"/>
        <v>559</v>
      </c>
      <c r="F566" s="21">
        <v>42</v>
      </c>
      <c r="G566" s="21">
        <f t="shared" si="28"/>
        <v>0.2608695652173913</v>
      </c>
    </row>
    <row r="567" spans="5:7">
      <c r="E567" s="21">
        <f t="shared" si="29"/>
        <v>560</v>
      </c>
      <c r="F567" s="21">
        <v>47</v>
      </c>
      <c r="G567" s="21">
        <f t="shared" si="28"/>
        <v>0.29192546583850931</v>
      </c>
    </row>
    <row r="568" spans="5:7">
      <c r="E568" s="21">
        <f t="shared" si="29"/>
        <v>561</v>
      </c>
      <c r="F568" s="21">
        <v>68</v>
      </c>
      <c r="G568" s="21">
        <f t="shared" si="28"/>
        <v>0.42236024844720499</v>
      </c>
    </row>
    <row r="569" spans="5:7">
      <c r="E569" s="21">
        <f t="shared" si="29"/>
        <v>562</v>
      </c>
      <c r="F569" s="21">
        <v>76</v>
      </c>
      <c r="G569" s="21">
        <f t="shared" si="28"/>
        <v>0.47204968944099379</v>
      </c>
    </row>
    <row r="570" spans="5:7">
      <c r="E570" s="21">
        <f t="shared" si="29"/>
        <v>563</v>
      </c>
      <c r="F570" s="21">
        <v>85</v>
      </c>
      <c r="G570" s="21">
        <f t="shared" si="28"/>
        <v>0.52795031055900621</v>
      </c>
    </row>
    <row r="571" spans="5:7">
      <c r="E571" s="21">
        <f t="shared" si="29"/>
        <v>564</v>
      </c>
      <c r="F571" s="21">
        <v>59</v>
      </c>
      <c r="G571" s="21">
        <f t="shared" si="28"/>
        <v>0.36645962732919257</v>
      </c>
    </row>
    <row r="572" spans="5:7">
      <c r="E572" s="21">
        <f t="shared" si="29"/>
        <v>565</v>
      </c>
      <c r="F572" s="21">
        <v>50</v>
      </c>
      <c r="G572" s="21">
        <f t="shared" si="28"/>
        <v>0.3105590062111801</v>
      </c>
    </row>
    <row r="573" spans="5:7">
      <c r="E573" s="21">
        <f t="shared" si="29"/>
        <v>566</v>
      </c>
      <c r="F573" s="21">
        <v>60</v>
      </c>
      <c r="G573" s="21">
        <f t="shared" si="28"/>
        <v>0.37267080745341613</v>
      </c>
    </row>
    <row r="574" spans="5:7">
      <c r="E574" s="21">
        <f t="shared" si="29"/>
        <v>567</v>
      </c>
      <c r="F574" s="21">
        <v>44</v>
      </c>
      <c r="G574" s="21">
        <f t="shared" si="28"/>
        <v>0.27329192546583853</v>
      </c>
    </row>
    <row r="575" spans="5:7">
      <c r="E575" s="21">
        <f t="shared" si="29"/>
        <v>568</v>
      </c>
      <c r="F575" s="21">
        <v>69</v>
      </c>
      <c r="G575" s="21">
        <f t="shared" si="28"/>
        <v>0.42857142857142855</v>
      </c>
    </row>
    <row r="576" spans="5:7">
      <c r="E576" s="21">
        <f t="shared" si="29"/>
        <v>569</v>
      </c>
      <c r="F576" s="21">
        <v>65</v>
      </c>
      <c r="G576" s="21">
        <f t="shared" si="28"/>
        <v>0.40372670807453415</v>
      </c>
    </row>
    <row r="577" spans="5:7">
      <c r="E577" s="21">
        <f t="shared" si="29"/>
        <v>570</v>
      </c>
      <c r="F577" s="21">
        <v>64</v>
      </c>
      <c r="G577" s="21">
        <f t="shared" si="28"/>
        <v>0.39751552795031053</v>
      </c>
    </row>
    <row r="578" spans="5:7">
      <c r="E578" s="21">
        <f t="shared" si="29"/>
        <v>571</v>
      </c>
      <c r="F578" s="21">
        <v>44</v>
      </c>
      <c r="G578" s="21">
        <f t="shared" si="28"/>
        <v>0.27329192546583853</v>
      </c>
    </row>
    <row r="579" spans="5:7">
      <c r="E579" s="21">
        <f t="shared" si="29"/>
        <v>572</v>
      </c>
      <c r="F579" s="21">
        <v>60</v>
      </c>
      <c r="G579" s="21">
        <f t="shared" si="28"/>
        <v>0.37267080745341613</v>
      </c>
    </row>
    <row r="580" spans="5:7">
      <c r="E580" s="21">
        <f t="shared" si="29"/>
        <v>573</v>
      </c>
      <c r="F580" s="21">
        <v>44</v>
      </c>
      <c r="G580" s="21">
        <f t="shared" si="28"/>
        <v>0.27329192546583853</v>
      </c>
    </row>
    <row r="581" spans="5:7">
      <c r="E581" s="21">
        <f t="shared" si="29"/>
        <v>574</v>
      </c>
      <c r="F581" s="21">
        <v>64</v>
      </c>
      <c r="G581" s="21">
        <f t="shared" si="28"/>
        <v>0.39751552795031053</v>
      </c>
    </row>
    <row r="582" spans="5:7">
      <c r="E582" s="21">
        <f t="shared" si="29"/>
        <v>575</v>
      </c>
      <c r="F582" s="21">
        <v>66</v>
      </c>
      <c r="G582" s="21">
        <f t="shared" si="28"/>
        <v>0.40993788819875776</v>
      </c>
    </row>
    <row r="583" spans="5:7">
      <c r="E583" s="21">
        <f t="shared" si="29"/>
        <v>576</v>
      </c>
      <c r="F583" s="21">
        <v>48</v>
      </c>
      <c r="G583" s="21">
        <f t="shared" si="28"/>
        <v>0.29813664596273293</v>
      </c>
    </row>
    <row r="584" spans="5:7">
      <c r="E584" s="21">
        <f t="shared" si="29"/>
        <v>577</v>
      </c>
      <c r="F584" s="21">
        <v>53</v>
      </c>
      <c r="G584" s="21">
        <f t="shared" ref="G584:G647" si="30">F584/$E$3</f>
        <v>0.32919254658385094</v>
      </c>
    </row>
    <row r="585" spans="5:7">
      <c r="E585" s="21">
        <f t="shared" ref="E585:E648" si="31">E584+1</f>
        <v>578</v>
      </c>
      <c r="F585" s="21">
        <v>49</v>
      </c>
      <c r="G585" s="21">
        <f t="shared" si="30"/>
        <v>0.30434782608695654</v>
      </c>
    </row>
    <row r="586" spans="5:7">
      <c r="E586" s="21">
        <f t="shared" si="31"/>
        <v>579</v>
      </c>
      <c r="F586" s="21">
        <v>38</v>
      </c>
      <c r="G586" s="21">
        <f t="shared" si="30"/>
        <v>0.2360248447204969</v>
      </c>
    </row>
    <row r="587" spans="5:7">
      <c r="E587" s="21">
        <f t="shared" si="31"/>
        <v>580</v>
      </c>
      <c r="F587" s="21">
        <v>50</v>
      </c>
      <c r="G587" s="21">
        <f t="shared" si="30"/>
        <v>0.3105590062111801</v>
      </c>
    </row>
    <row r="588" spans="5:7">
      <c r="E588" s="21">
        <f t="shared" si="31"/>
        <v>581</v>
      </c>
      <c r="F588" s="21">
        <v>50</v>
      </c>
      <c r="G588" s="21">
        <f t="shared" si="30"/>
        <v>0.3105590062111801</v>
      </c>
    </row>
    <row r="589" spans="5:7">
      <c r="E589" s="21">
        <f t="shared" si="31"/>
        <v>582</v>
      </c>
      <c r="F589" s="21">
        <v>53</v>
      </c>
      <c r="G589" s="21">
        <f t="shared" si="30"/>
        <v>0.32919254658385094</v>
      </c>
    </row>
    <row r="590" spans="5:7">
      <c r="E590" s="21">
        <f t="shared" si="31"/>
        <v>583</v>
      </c>
      <c r="F590" s="21">
        <v>67</v>
      </c>
      <c r="G590" s="21">
        <f t="shared" si="30"/>
        <v>0.41614906832298137</v>
      </c>
    </row>
    <row r="591" spans="5:7">
      <c r="E591" s="21">
        <f t="shared" si="31"/>
        <v>584</v>
      </c>
      <c r="F591" s="21">
        <v>55</v>
      </c>
      <c r="G591" s="21">
        <f t="shared" si="30"/>
        <v>0.34161490683229812</v>
      </c>
    </row>
    <row r="592" spans="5:7">
      <c r="E592" s="21">
        <f t="shared" si="31"/>
        <v>585</v>
      </c>
      <c r="F592" s="21">
        <v>63</v>
      </c>
      <c r="G592" s="21">
        <f t="shared" si="30"/>
        <v>0.39130434782608697</v>
      </c>
    </row>
    <row r="593" spans="5:7">
      <c r="E593" s="21">
        <f t="shared" si="31"/>
        <v>586</v>
      </c>
      <c r="F593" s="21">
        <v>46</v>
      </c>
      <c r="G593" s="21">
        <f t="shared" si="30"/>
        <v>0.2857142857142857</v>
      </c>
    </row>
    <row r="594" spans="5:7">
      <c r="E594" s="21">
        <f t="shared" si="31"/>
        <v>587</v>
      </c>
      <c r="F594" s="21">
        <v>53</v>
      </c>
      <c r="G594" s="21">
        <f t="shared" si="30"/>
        <v>0.32919254658385094</v>
      </c>
    </row>
    <row r="595" spans="5:7">
      <c r="E595" s="21">
        <f t="shared" si="31"/>
        <v>588</v>
      </c>
      <c r="F595" s="21">
        <v>69</v>
      </c>
      <c r="G595" s="21">
        <f t="shared" si="30"/>
        <v>0.42857142857142855</v>
      </c>
    </row>
    <row r="596" spans="5:7">
      <c r="E596" s="21">
        <f t="shared" si="31"/>
        <v>589</v>
      </c>
      <c r="F596" s="21">
        <v>73</v>
      </c>
      <c r="G596" s="21">
        <f t="shared" si="30"/>
        <v>0.453416149068323</v>
      </c>
    </row>
    <row r="597" spans="5:7">
      <c r="E597" s="21">
        <f t="shared" si="31"/>
        <v>590</v>
      </c>
      <c r="F597" s="21">
        <v>56</v>
      </c>
      <c r="G597" s="21">
        <f t="shared" si="30"/>
        <v>0.34782608695652173</v>
      </c>
    </row>
    <row r="598" spans="5:7">
      <c r="E598" s="21">
        <f t="shared" si="31"/>
        <v>591</v>
      </c>
      <c r="F598" s="21">
        <v>58</v>
      </c>
      <c r="G598" s="21">
        <f t="shared" si="30"/>
        <v>0.36024844720496896</v>
      </c>
    </row>
    <row r="599" spans="5:7">
      <c r="E599" s="21">
        <f t="shared" si="31"/>
        <v>592</v>
      </c>
      <c r="F599" s="21">
        <v>71</v>
      </c>
      <c r="G599" s="21">
        <f t="shared" si="30"/>
        <v>0.44099378881987578</v>
      </c>
    </row>
    <row r="600" spans="5:7">
      <c r="E600" s="21">
        <f t="shared" si="31"/>
        <v>593</v>
      </c>
      <c r="F600" s="21">
        <v>51</v>
      </c>
      <c r="G600" s="21">
        <f t="shared" si="30"/>
        <v>0.31677018633540371</v>
      </c>
    </row>
    <row r="601" spans="5:7">
      <c r="E601" s="21">
        <f t="shared" si="31"/>
        <v>594</v>
      </c>
      <c r="F601" s="21">
        <v>56</v>
      </c>
      <c r="G601" s="21">
        <f t="shared" si="30"/>
        <v>0.34782608695652173</v>
      </c>
    </row>
    <row r="602" spans="5:7">
      <c r="E602" s="21">
        <f t="shared" si="31"/>
        <v>595</v>
      </c>
      <c r="F602" s="21">
        <v>50</v>
      </c>
      <c r="G602" s="21">
        <f t="shared" si="30"/>
        <v>0.3105590062111801</v>
      </c>
    </row>
    <row r="603" spans="5:7">
      <c r="E603" s="21">
        <f t="shared" si="31"/>
        <v>596</v>
      </c>
      <c r="F603" s="21">
        <v>66</v>
      </c>
      <c r="G603" s="21">
        <f t="shared" si="30"/>
        <v>0.40993788819875776</v>
      </c>
    </row>
    <row r="604" spans="5:7">
      <c r="E604" s="21">
        <f t="shared" si="31"/>
        <v>597</v>
      </c>
      <c r="F604" s="21">
        <v>55</v>
      </c>
      <c r="G604" s="21">
        <f t="shared" si="30"/>
        <v>0.34161490683229812</v>
      </c>
    </row>
    <row r="605" spans="5:7">
      <c r="E605" s="21">
        <f t="shared" si="31"/>
        <v>598</v>
      </c>
      <c r="F605" s="21">
        <v>76</v>
      </c>
      <c r="G605" s="21">
        <f t="shared" si="30"/>
        <v>0.47204968944099379</v>
      </c>
    </row>
    <row r="606" spans="5:7">
      <c r="E606" s="21">
        <f t="shared" si="31"/>
        <v>599</v>
      </c>
      <c r="F606" s="21">
        <v>50</v>
      </c>
      <c r="G606" s="21">
        <f t="shared" si="30"/>
        <v>0.3105590062111801</v>
      </c>
    </row>
    <row r="607" spans="5:7">
      <c r="E607" s="21">
        <f t="shared" si="31"/>
        <v>600</v>
      </c>
      <c r="F607" s="21">
        <v>57</v>
      </c>
      <c r="G607" s="21">
        <f t="shared" si="30"/>
        <v>0.35403726708074534</v>
      </c>
    </row>
    <row r="608" spans="5:7">
      <c r="E608" s="21">
        <f t="shared" si="31"/>
        <v>601</v>
      </c>
      <c r="F608" s="21">
        <v>63</v>
      </c>
      <c r="G608" s="21">
        <f t="shared" si="30"/>
        <v>0.39130434782608697</v>
      </c>
    </row>
    <row r="609" spans="5:7">
      <c r="E609" s="21">
        <f t="shared" si="31"/>
        <v>602</v>
      </c>
      <c r="F609" s="21">
        <v>56</v>
      </c>
      <c r="G609" s="21">
        <f t="shared" si="30"/>
        <v>0.34782608695652173</v>
      </c>
    </row>
    <row r="610" spans="5:7">
      <c r="E610" s="21">
        <f t="shared" si="31"/>
        <v>603</v>
      </c>
      <c r="F610" s="21">
        <v>75</v>
      </c>
      <c r="G610" s="21">
        <f t="shared" si="30"/>
        <v>0.46583850931677018</v>
      </c>
    </row>
    <row r="611" spans="5:7">
      <c r="E611" s="21">
        <f t="shared" si="31"/>
        <v>604</v>
      </c>
      <c r="F611" s="21">
        <v>55</v>
      </c>
      <c r="G611" s="21">
        <f t="shared" si="30"/>
        <v>0.34161490683229812</v>
      </c>
    </row>
    <row r="612" spans="5:7">
      <c r="E612" s="21">
        <f t="shared" si="31"/>
        <v>605</v>
      </c>
      <c r="F612" s="21">
        <v>67</v>
      </c>
      <c r="G612" s="21">
        <f t="shared" si="30"/>
        <v>0.41614906832298137</v>
      </c>
    </row>
    <row r="613" spans="5:7">
      <c r="E613" s="21">
        <f t="shared" si="31"/>
        <v>606</v>
      </c>
      <c r="F613" s="21">
        <v>70</v>
      </c>
      <c r="G613" s="21">
        <f t="shared" si="30"/>
        <v>0.43478260869565216</v>
      </c>
    </row>
    <row r="614" spans="5:7">
      <c r="E614" s="21">
        <f t="shared" si="31"/>
        <v>607</v>
      </c>
      <c r="F614" s="21">
        <v>63</v>
      </c>
      <c r="G614" s="21">
        <f t="shared" si="30"/>
        <v>0.39130434782608697</v>
      </c>
    </row>
    <row r="615" spans="5:7">
      <c r="E615" s="21">
        <f t="shared" si="31"/>
        <v>608</v>
      </c>
      <c r="F615" s="21">
        <v>64</v>
      </c>
      <c r="G615" s="21">
        <f t="shared" si="30"/>
        <v>0.39751552795031053</v>
      </c>
    </row>
    <row r="616" spans="5:7">
      <c r="E616" s="21">
        <f t="shared" si="31"/>
        <v>609</v>
      </c>
      <c r="F616" s="21">
        <v>49</v>
      </c>
      <c r="G616" s="21">
        <f t="shared" si="30"/>
        <v>0.30434782608695654</v>
      </c>
    </row>
    <row r="617" spans="5:7">
      <c r="E617" s="21">
        <f t="shared" si="31"/>
        <v>610</v>
      </c>
      <c r="F617" s="21">
        <v>67</v>
      </c>
      <c r="G617" s="21">
        <f t="shared" si="30"/>
        <v>0.41614906832298137</v>
      </c>
    </row>
    <row r="618" spans="5:7">
      <c r="E618" s="21">
        <f t="shared" si="31"/>
        <v>611</v>
      </c>
      <c r="F618" s="21">
        <v>69</v>
      </c>
      <c r="G618" s="21">
        <f t="shared" si="30"/>
        <v>0.42857142857142855</v>
      </c>
    </row>
    <row r="619" spans="5:7">
      <c r="E619" s="21">
        <f t="shared" si="31"/>
        <v>612</v>
      </c>
      <c r="F619" s="21">
        <v>69</v>
      </c>
      <c r="G619" s="21">
        <f t="shared" si="30"/>
        <v>0.42857142857142855</v>
      </c>
    </row>
    <row r="620" spans="5:7">
      <c r="E620" s="21">
        <f t="shared" si="31"/>
        <v>613</v>
      </c>
      <c r="F620" s="21">
        <v>60</v>
      </c>
      <c r="G620" s="21">
        <f t="shared" si="30"/>
        <v>0.37267080745341613</v>
      </c>
    </row>
    <row r="621" spans="5:7">
      <c r="E621" s="21">
        <f t="shared" si="31"/>
        <v>614</v>
      </c>
      <c r="F621" s="21">
        <v>50</v>
      </c>
      <c r="G621" s="21">
        <f t="shared" si="30"/>
        <v>0.3105590062111801</v>
      </c>
    </row>
    <row r="622" spans="5:7">
      <c r="E622" s="21">
        <f t="shared" si="31"/>
        <v>615</v>
      </c>
      <c r="F622" s="21">
        <v>45</v>
      </c>
      <c r="G622" s="21">
        <f t="shared" si="30"/>
        <v>0.27950310559006208</v>
      </c>
    </row>
    <row r="623" spans="5:7">
      <c r="E623" s="21">
        <f t="shared" si="31"/>
        <v>616</v>
      </c>
      <c r="F623" s="21">
        <v>55</v>
      </c>
      <c r="G623" s="21">
        <f t="shared" si="30"/>
        <v>0.34161490683229812</v>
      </c>
    </row>
    <row r="624" spans="5:7">
      <c r="E624" s="21">
        <f t="shared" si="31"/>
        <v>617</v>
      </c>
      <c r="F624" s="21">
        <v>44</v>
      </c>
      <c r="G624" s="21">
        <f t="shared" si="30"/>
        <v>0.27329192546583853</v>
      </c>
    </row>
    <row r="625" spans="5:7">
      <c r="E625" s="21">
        <f t="shared" si="31"/>
        <v>618</v>
      </c>
      <c r="F625" s="21">
        <v>66</v>
      </c>
      <c r="G625" s="21">
        <f t="shared" si="30"/>
        <v>0.40993788819875776</v>
      </c>
    </row>
    <row r="626" spans="5:7">
      <c r="E626" s="21">
        <f t="shared" si="31"/>
        <v>619</v>
      </c>
      <c r="F626" s="21">
        <v>76</v>
      </c>
      <c r="G626" s="21">
        <f t="shared" si="30"/>
        <v>0.47204968944099379</v>
      </c>
    </row>
    <row r="627" spans="5:7">
      <c r="E627" s="21">
        <f t="shared" si="31"/>
        <v>620</v>
      </c>
      <c r="F627" s="21">
        <v>62</v>
      </c>
      <c r="G627" s="21">
        <f t="shared" si="30"/>
        <v>0.38509316770186336</v>
      </c>
    </row>
    <row r="628" spans="5:7">
      <c r="E628" s="21">
        <f t="shared" si="31"/>
        <v>621</v>
      </c>
      <c r="F628" s="21">
        <v>54</v>
      </c>
      <c r="G628" s="21">
        <f t="shared" si="30"/>
        <v>0.33540372670807456</v>
      </c>
    </row>
    <row r="629" spans="5:7">
      <c r="E629" s="21">
        <f t="shared" si="31"/>
        <v>622</v>
      </c>
      <c r="F629" s="21">
        <v>52</v>
      </c>
      <c r="G629" s="21">
        <f t="shared" si="30"/>
        <v>0.32298136645962733</v>
      </c>
    </row>
    <row r="630" spans="5:7">
      <c r="E630" s="21">
        <f t="shared" si="31"/>
        <v>623</v>
      </c>
      <c r="F630" s="21">
        <v>53</v>
      </c>
      <c r="G630" s="21">
        <f t="shared" si="30"/>
        <v>0.32919254658385094</v>
      </c>
    </row>
    <row r="631" spans="5:7">
      <c r="E631" s="21">
        <f t="shared" si="31"/>
        <v>624</v>
      </c>
      <c r="F631" s="21">
        <v>89</v>
      </c>
      <c r="G631" s="21">
        <f t="shared" si="30"/>
        <v>0.55279503105590067</v>
      </c>
    </row>
    <row r="632" spans="5:7">
      <c r="E632" s="21">
        <f t="shared" si="31"/>
        <v>625</v>
      </c>
      <c r="F632" s="21">
        <v>59</v>
      </c>
      <c r="G632" s="21">
        <f t="shared" si="30"/>
        <v>0.36645962732919257</v>
      </c>
    </row>
    <row r="633" spans="5:7">
      <c r="E633" s="21">
        <f t="shared" si="31"/>
        <v>626</v>
      </c>
      <c r="F633" s="21">
        <v>62</v>
      </c>
      <c r="G633" s="21">
        <f t="shared" si="30"/>
        <v>0.38509316770186336</v>
      </c>
    </row>
    <row r="634" spans="5:7">
      <c r="E634" s="21">
        <f t="shared" si="31"/>
        <v>627</v>
      </c>
      <c r="F634" s="21">
        <v>46</v>
      </c>
      <c r="G634" s="21">
        <f t="shared" si="30"/>
        <v>0.2857142857142857</v>
      </c>
    </row>
    <row r="635" spans="5:7">
      <c r="E635" s="21">
        <f t="shared" si="31"/>
        <v>628</v>
      </c>
      <c r="F635" s="21">
        <v>66</v>
      </c>
      <c r="G635" s="21">
        <f t="shared" si="30"/>
        <v>0.40993788819875776</v>
      </c>
    </row>
    <row r="636" spans="5:7">
      <c r="E636" s="21">
        <f t="shared" si="31"/>
        <v>629</v>
      </c>
      <c r="F636" s="21">
        <v>63</v>
      </c>
      <c r="G636" s="21">
        <f t="shared" si="30"/>
        <v>0.39130434782608697</v>
      </c>
    </row>
    <row r="637" spans="5:7">
      <c r="E637" s="21">
        <f t="shared" si="31"/>
        <v>630</v>
      </c>
      <c r="F637" s="21">
        <v>55</v>
      </c>
      <c r="G637" s="21">
        <f t="shared" si="30"/>
        <v>0.34161490683229812</v>
      </c>
    </row>
    <row r="638" spans="5:7">
      <c r="E638" s="21">
        <f t="shared" si="31"/>
        <v>631</v>
      </c>
      <c r="F638" s="21">
        <v>55</v>
      </c>
      <c r="G638" s="21">
        <f t="shared" si="30"/>
        <v>0.34161490683229812</v>
      </c>
    </row>
    <row r="639" spans="5:7">
      <c r="E639" s="21">
        <f t="shared" si="31"/>
        <v>632</v>
      </c>
      <c r="F639" s="21">
        <v>73</v>
      </c>
      <c r="G639" s="21">
        <f t="shared" si="30"/>
        <v>0.453416149068323</v>
      </c>
    </row>
    <row r="640" spans="5:7">
      <c r="E640" s="21">
        <f t="shared" si="31"/>
        <v>633</v>
      </c>
      <c r="F640" s="21">
        <v>49</v>
      </c>
      <c r="G640" s="21">
        <f t="shared" si="30"/>
        <v>0.30434782608695654</v>
      </c>
    </row>
    <row r="641" spans="5:7">
      <c r="E641" s="21">
        <f t="shared" si="31"/>
        <v>634</v>
      </c>
      <c r="F641" s="21">
        <v>50</v>
      </c>
      <c r="G641" s="21">
        <f t="shared" si="30"/>
        <v>0.3105590062111801</v>
      </c>
    </row>
    <row r="642" spans="5:7">
      <c r="E642" s="21">
        <f t="shared" si="31"/>
        <v>635</v>
      </c>
      <c r="F642" s="21">
        <v>69</v>
      </c>
      <c r="G642" s="21">
        <f t="shared" si="30"/>
        <v>0.42857142857142855</v>
      </c>
    </row>
    <row r="643" spans="5:7">
      <c r="E643" s="21">
        <f t="shared" si="31"/>
        <v>636</v>
      </c>
      <c r="F643" s="21">
        <v>62</v>
      </c>
      <c r="G643" s="21">
        <f t="shared" si="30"/>
        <v>0.38509316770186336</v>
      </c>
    </row>
    <row r="644" spans="5:7">
      <c r="E644" s="21">
        <f t="shared" si="31"/>
        <v>637</v>
      </c>
      <c r="F644" s="21">
        <v>67</v>
      </c>
      <c r="G644" s="21">
        <f t="shared" si="30"/>
        <v>0.41614906832298137</v>
      </c>
    </row>
    <row r="645" spans="5:7">
      <c r="E645" s="21">
        <f t="shared" si="31"/>
        <v>638</v>
      </c>
      <c r="F645" s="21">
        <v>55</v>
      </c>
      <c r="G645" s="21">
        <f t="shared" si="30"/>
        <v>0.34161490683229812</v>
      </c>
    </row>
    <row r="646" spans="5:7">
      <c r="E646" s="21">
        <f t="shared" si="31"/>
        <v>639</v>
      </c>
      <c r="F646" s="21">
        <v>65</v>
      </c>
      <c r="G646" s="21">
        <f t="shared" si="30"/>
        <v>0.40372670807453415</v>
      </c>
    </row>
    <row r="647" spans="5:7">
      <c r="E647" s="21">
        <f t="shared" si="31"/>
        <v>640</v>
      </c>
      <c r="F647" s="21">
        <v>47</v>
      </c>
      <c r="G647" s="21">
        <f t="shared" si="30"/>
        <v>0.29192546583850931</v>
      </c>
    </row>
    <row r="648" spans="5:7">
      <c r="E648" s="21">
        <f t="shared" si="31"/>
        <v>641</v>
      </c>
      <c r="F648" s="21">
        <v>57</v>
      </c>
      <c r="G648" s="21">
        <f t="shared" ref="G648:G711" si="32">F648/$E$3</f>
        <v>0.35403726708074534</v>
      </c>
    </row>
    <row r="649" spans="5:7">
      <c r="E649" s="21">
        <f t="shared" ref="E649:E712" si="33">E648+1</f>
        <v>642</v>
      </c>
      <c r="F649" s="21">
        <v>67</v>
      </c>
      <c r="G649" s="21">
        <f t="shared" si="32"/>
        <v>0.41614906832298137</v>
      </c>
    </row>
    <row r="650" spans="5:7">
      <c r="E650" s="21">
        <f t="shared" si="33"/>
        <v>643</v>
      </c>
      <c r="F650" s="21">
        <v>86</v>
      </c>
      <c r="G650" s="21">
        <f t="shared" si="32"/>
        <v>0.53416149068322982</v>
      </c>
    </row>
    <row r="651" spans="5:7">
      <c r="E651" s="21">
        <f t="shared" si="33"/>
        <v>644</v>
      </c>
      <c r="F651" s="21">
        <v>70</v>
      </c>
      <c r="G651" s="21">
        <f t="shared" si="32"/>
        <v>0.43478260869565216</v>
      </c>
    </row>
    <row r="652" spans="5:7">
      <c r="E652" s="21">
        <f t="shared" si="33"/>
        <v>645</v>
      </c>
      <c r="F652" s="21">
        <v>54</v>
      </c>
      <c r="G652" s="21">
        <f t="shared" si="32"/>
        <v>0.33540372670807456</v>
      </c>
    </row>
    <row r="653" spans="5:7">
      <c r="E653" s="21">
        <f t="shared" si="33"/>
        <v>646</v>
      </c>
      <c r="F653" s="21">
        <v>81</v>
      </c>
      <c r="G653" s="21">
        <f t="shared" si="32"/>
        <v>0.50310559006211175</v>
      </c>
    </row>
    <row r="654" spans="5:7">
      <c r="E654" s="21">
        <f t="shared" si="33"/>
        <v>647</v>
      </c>
      <c r="F654" s="21">
        <v>58</v>
      </c>
      <c r="G654" s="21">
        <f t="shared" si="32"/>
        <v>0.36024844720496896</v>
      </c>
    </row>
    <row r="655" spans="5:7">
      <c r="E655" s="21">
        <f t="shared" si="33"/>
        <v>648</v>
      </c>
      <c r="F655" s="21">
        <v>65</v>
      </c>
      <c r="G655" s="21">
        <f t="shared" si="32"/>
        <v>0.40372670807453415</v>
      </c>
    </row>
    <row r="656" spans="5:7">
      <c r="E656" s="21">
        <f t="shared" si="33"/>
        <v>649</v>
      </c>
      <c r="F656" s="21">
        <v>56</v>
      </c>
      <c r="G656" s="21">
        <f t="shared" si="32"/>
        <v>0.34782608695652173</v>
      </c>
    </row>
    <row r="657" spans="5:7">
      <c r="E657" s="21">
        <f t="shared" si="33"/>
        <v>650</v>
      </c>
      <c r="F657" s="21">
        <v>64</v>
      </c>
      <c r="G657" s="21">
        <f t="shared" si="32"/>
        <v>0.39751552795031053</v>
      </c>
    </row>
    <row r="658" spans="5:7">
      <c r="E658" s="21">
        <f t="shared" si="33"/>
        <v>651</v>
      </c>
      <c r="F658" s="21">
        <v>65</v>
      </c>
      <c r="G658" s="21">
        <f t="shared" si="32"/>
        <v>0.40372670807453415</v>
      </c>
    </row>
    <row r="659" spans="5:7">
      <c r="E659" s="21">
        <f t="shared" si="33"/>
        <v>652</v>
      </c>
      <c r="F659" s="21">
        <v>69</v>
      </c>
      <c r="G659" s="21">
        <f t="shared" si="32"/>
        <v>0.42857142857142855</v>
      </c>
    </row>
    <row r="660" spans="5:7">
      <c r="E660" s="21">
        <f t="shared" si="33"/>
        <v>653</v>
      </c>
      <c r="F660" s="21">
        <v>72</v>
      </c>
      <c r="G660" s="21">
        <f t="shared" si="32"/>
        <v>0.44720496894409939</v>
      </c>
    </row>
    <row r="661" spans="5:7">
      <c r="E661" s="21">
        <f t="shared" si="33"/>
        <v>654</v>
      </c>
      <c r="F661" s="21">
        <v>45</v>
      </c>
      <c r="G661" s="21">
        <f t="shared" si="32"/>
        <v>0.27950310559006208</v>
      </c>
    </row>
    <row r="662" spans="5:7">
      <c r="E662" s="21">
        <f t="shared" si="33"/>
        <v>655</v>
      </c>
      <c r="F662" s="21">
        <v>63</v>
      </c>
      <c r="G662" s="21">
        <f t="shared" si="32"/>
        <v>0.39130434782608697</v>
      </c>
    </row>
    <row r="663" spans="5:7">
      <c r="E663" s="21">
        <f t="shared" si="33"/>
        <v>656</v>
      </c>
      <c r="F663" s="21">
        <v>61</v>
      </c>
      <c r="G663" s="21">
        <f t="shared" si="32"/>
        <v>0.37888198757763975</v>
      </c>
    </row>
    <row r="664" spans="5:7">
      <c r="E664" s="21">
        <f t="shared" si="33"/>
        <v>657</v>
      </c>
      <c r="F664" s="21">
        <v>75</v>
      </c>
      <c r="G664" s="21">
        <f t="shared" si="32"/>
        <v>0.46583850931677018</v>
      </c>
    </row>
    <row r="665" spans="5:7">
      <c r="E665" s="21">
        <f t="shared" si="33"/>
        <v>658</v>
      </c>
      <c r="F665" s="21">
        <v>55</v>
      </c>
      <c r="G665" s="21">
        <f t="shared" si="32"/>
        <v>0.34161490683229812</v>
      </c>
    </row>
    <row r="666" spans="5:7">
      <c r="E666" s="21">
        <f t="shared" si="33"/>
        <v>659</v>
      </c>
      <c r="F666" s="21">
        <v>61</v>
      </c>
      <c r="G666" s="21">
        <f t="shared" si="32"/>
        <v>0.37888198757763975</v>
      </c>
    </row>
    <row r="667" spans="5:7">
      <c r="E667" s="21">
        <f t="shared" si="33"/>
        <v>660</v>
      </c>
      <c r="F667" s="21">
        <v>52</v>
      </c>
      <c r="G667" s="21">
        <f t="shared" si="32"/>
        <v>0.32298136645962733</v>
      </c>
    </row>
    <row r="668" spans="5:7">
      <c r="E668" s="21">
        <f t="shared" si="33"/>
        <v>661</v>
      </c>
      <c r="F668" s="21">
        <v>77</v>
      </c>
      <c r="G668" s="21">
        <f t="shared" si="32"/>
        <v>0.47826086956521741</v>
      </c>
    </row>
    <row r="669" spans="5:7">
      <c r="E669" s="21">
        <f t="shared" si="33"/>
        <v>662</v>
      </c>
      <c r="F669" s="21">
        <v>69</v>
      </c>
      <c r="G669" s="21">
        <f t="shared" si="32"/>
        <v>0.42857142857142855</v>
      </c>
    </row>
    <row r="670" spans="5:7">
      <c r="E670" s="21">
        <f t="shared" si="33"/>
        <v>663</v>
      </c>
      <c r="F670" s="21">
        <v>60</v>
      </c>
      <c r="G670" s="21">
        <f t="shared" si="32"/>
        <v>0.37267080745341613</v>
      </c>
    </row>
    <row r="671" spans="5:7">
      <c r="E671" s="21">
        <f t="shared" si="33"/>
        <v>664</v>
      </c>
      <c r="F671" s="21">
        <v>62</v>
      </c>
      <c r="G671" s="21">
        <f t="shared" si="32"/>
        <v>0.38509316770186336</v>
      </c>
    </row>
    <row r="672" spans="5:7">
      <c r="E672" s="21">
        <f t="shared" si="33"/>
        <v>665</v>
      </c>
      <c r="F672" s="21">
        <v>76</v>
      </c>
      <c r="G672" s="21">
        <f t="shared" si="32"/>
        <v>0.47204968944099379</v>
      </c>
    </row>
    <row r="673" spans="5:7">
      <c r="E673" s="21">
        <f t="shared" si="33"/>
        <v>666</v>
      </c>
      <c r="F673" s="21">
        <v>66</v>
      </c>
      <c r="G673" s="21">
        <f t="shared" si="32"/>
        <v>0.40993788819875776</v>
      </c>
    </row>
    <row r="674" spans="5:7">
      <c r="E674" s="21">
        <f t="shared" si="33"/>
        <v>667</v>
      </c>
      <c r="F674" s="21">
        <v>62</v>
      </c>
      <c r="G674" s="21">
        <f t="shared" si="32"/>
        <v>0.38509316770186336</v>
      </c>
    </row>
    <row r="675" spans="5:7">
      <c r="E675" s="21">
        <f t="shared" si="33"/>
        <v>668</v>
      </c>
      <c r="F675" s="21">
        <v>57</v>
      </c>
      <c r="G675" s="21">
        <f t="shared" si="32"/>
        <v>0.35403726708074534</v>
      </c>
    </row>
    <row r="676" spans="5:7">
      <c r="E676" s="21">
        <f t="shared" si="33"/>
        <v>669</v>
      </c>
      <c r="F676" s="21">
        <v>63</v>
      </c>
      <c r="G676" s="21">
        <f t="shared" si="32"/>
        <v>0.39130434782608697</v>
      </c>
    </row>
    <row r="677" spans="5:7">
      <c r="E677" s="21">
        <f t="shared" si="33"/>
        <v>670</v>
      </c>
      <c r="F677" s="21">
        <v>69</v>
      </c>
      <c r="G677" s="21">
        <f t="shared" si="32"/>
        <v>0.42857142857142855</v>
      </c>
    </row>
    <row r="678" spans="5:7">
      <c r="E678" s="21">
        <f t="shared" si="33"/>
        <v>671</v>
      </c>
      <c r="F678" s="21">
        <v>59</v>
      </c>
      <c r="G678" s="21">
        <f t="shared" si="32"/>
        <v>0.36645962732919257</v>
      </c>
    </row>
    <row r="679" spans="5:7">
      <c r="E679" s="21">
        <f t="shared" si="33"/>
        <v>672</v>
      </c>
      <c r="F679" s="21">
        <v>51</v>
      </c>
      <c r="G679" s="21">
        <f t="shared" si="32"/>
        <v>0.31677018633540371</v>
      </c>
    </row>
    <row r="680" spans="5:7">
      <c r="E680" s="21">
        <f t="shared" si="33"/>
        <v>673</v>
      </c>
      <c r="F680" s="21">
        <v>38</v>
      </c>
      <c r="G680" s="21">
        <f t="shared" si="32"/>
        <v>0.2360248447204969</v>
      </c>
    </row>
    <row r="681" spans="5:7">
      <c r="E681" s="21">
        <f t="shared" si="33"/>
        <v>674</v>
      </c>
      <c r="F681" s="21">
        <v>59</v>
      </c>
      <c r="G681" s="21">
        <f t="shared" si="32"/>
        <v>0.36645962732919257</v>
      </c>
    </row>
    <row r="682" spans="5:7">
      <c r="E682" s="21">
        <f t="shared" si="33"/>
        <v>675</v>
      </c>
      <c r="F682" s="21">
        <v>55</v>
      </c>
      <c r="G682" s="21">
        <f t="shared" si="32"/>
        <v>0.34161490683229812</v>
      </c>
    </row>
    <row r="683" spans="5:7">
      <c r="E683" s="21">
        <f t="shared" si="33"/>
        <v>676</v>
      </c>
      <c r="F683" s="21">
        <v>46</v>
      </c>
      <c r="G683" s="21">
        <f t="shared" si="32"/>
        <v>0.2857142857142857</v>
      </c>
    </row>
    <row r="684" spans="5:7">
      <c r="E684" s="21">
        <f t="shared" si="33"/>
        <v>677</v>
      </c>
      <c r="F684" s="21">
        <v>67</v>
      </c>
      <c r="G684" s="21">
        <f t="shared" si="32"/>
        <v>0.41614906832298137</v>
      </c>
    </row>
    <row r="685" spans="5:7">
      <c r="E685" s="21">
        <f t="shared" si="33"/>
        <v>678</v>
      </c>
      <c r="F685" s="21">
        <v>78</v>
      </c>
      <c r="G685" s="21">
        <f t="shared" si="32"/>
        <v>0.48447204968944102</v>
      </c>
    </row>
    <row r="686" spans="5:7">
      <c r="E686" s="21">
        <f t="shared" si="33"/>
        <v>679</v>
      </c>
      <c r="F686" s="21">
        <v>67</v>
      </c>
      <c r="G686" s="21">
        <f t="shared" si="32"/>
        <v>0.41614906832298137</v>
      </c>
    </row>
    <row r="687" spans="5:7">
      <c r="E687" s="21">
        <f t="shared" si="33"/>
        <v>680</v>
      </c>
      <c r="F687" s="21">
        <v>42</v>
      </c>
      <c r="G687" s="21">
        <f t="shared" si="32"/>
        <v>0.2608695652173913</v>
      </c>
    </row>
    <row r="688" spans="5:7">
      <c r="E688" s="21">
        <f t="shared" si="33"/>
        <v>681</v>
      </c>
      <c r="F688" s="21">
        <v>81</v>
      </c>
      <c r="G688" s="21">
        <f t="shared" si="32"/>
        <v>0.50310559006211175</v>
      </c>
    </row>
    <row r="689" spans="5:7">
      <c r="E689" s="21">
        <f t="shared" si="33"/>
        <v>682</v>
      </c>
      <c r="F689" s="21">
        <v>60</v>
      </c>
      <c r="G689" s="21">
        <f t="shared" si="32"/>
        <v>0.37267080745341613</v>
      </c>
    </row>
    <row r="690" spans="5:7">
      <c r="E690" s="21">
        <f t="shared" si="33"/>
        <v>683</v>
      </c>
      <c r="F690" s="21">
        <v>63</v>
      </c>
      <c r="G690" s="21">
        <f t="shared" si="32"/>
        <v>0.39130434782608697</v>
      </c>
    </row>
    <row r="691" spans="5:7">
      <c r="E691" s="21">
        <f t="shared" si="33"/>
        <v>684</v>
      </c>
      <c r="F691" s="21">
        <v>64</v>
      </c>
      <c r="G691" s="21">
        <f t="shared" si="32"/>
        <v>0.39751552795031053</v>
      </c>
    </row>
    <row r="692" spans="5:7">
      <c r="E692" s="21">
        <f t="shared" si="33"/>
        <v>685</v>
      </c>
      <c r="F692" s="21">
        <v>56</v>
      </c>
      <c r="G692" s="21">
        <f t="shared" si="32"/>
        <v>0.34782608695652173</v>
      </c>
    </row>
    <row r="693" spans="5:7">
      <c r="E693" s="21">
        <f t="shared" si="33"/>
        <v>686</v>
      </c>
      <c r="F693" s="21">
        <v>43</v>
      </c>
      <c r="G693" s="21">
        <f t="shared" si="32"/>
        <v>0.26708074534161491</v>
      </c>
    </row>
    <row r="694" spans="5:7">
      <c r="E694" s="21">
        <f t="shared" si="33"/>
        <v>687</v>
      </c>
      <c r="F694" s="21">
        <v>66</v>
      </c>
      <c r="G694" s="21">
        <f t="shared" si="32"/>
        <v>0.40993788819875776</v>
      </c>
    </row>
    <row r="695" spans="5:7">
      <c r="E695" s="21">
        <f t="shared" si="33"/>
        <v>688</v>
      </c>
      <c r="F695" s="21">
        <v>64</v>
      </c>
      <c r="G695" s="21">
        <f t="shared" si="32"/>
        <v>0.39751552795031053</v>
      </c>
    </row>
    <row r="696" spans="5:7">
      <c r="E696" s="21">
        <f t="shared" si="33"/>
        <v>689</v>
      </c>
      <c r="F696" s="21">
        <v>60</v>
      </c>
      <c r="G696" s="21">
        <f t="shared" si="32"/>
        <v>0.37267080745341613</v>
      </c>
    </row>
    <row r="697" spans="5:7">
      <c r="E697" s="21">
        <f t="shared" si="33"/>
        <v>690</v>
      </c>
      <c r="F697" s="21">
        <v>63</v>
      </c>
      <c r="G697" s="21">
        <f t="shared" si="32"/>
        <v>0.39130434782608697</v>
      </c>
    </row>
    <row r="698" spans="5:7">
      <c r="E698" s="21">
        <f t="shared" si="33"/>
        <v>691</v>
      </c>
      <c r="F698" s="21">
        <v>76</v>
      </c>
      <c r="G698" s="21">
        <f t="shared" si="32"/>
        <v>0.47204968944099379</v>
      </c>
    </row>
    <row r="699" spans="5:7">
      <c r="E699" s="21">
        <f t="shared" si="33"/>
        <v>692</v>
      </c>
      <c r="F699" s="21">
        <v>70</v>
      </c>
      <c r="G699" s="21">
        <f t="shared" si="32"/>
        <v>0.43478260869565216</v>
      </c>
    </row>
    <row r="700" spans="5:7">
      <c r="E700" s="21">
        <f t="shared" si="33"/>
        <v>693</v>
      </c>
      <c r="F700" s="21">
        <v>59</v>
      </c>
      <c r="G700" s="21">
        <f t="shared" si="32"/>
        <v>0.36645962732919257</v>
      </c>
    </row>
    <row r="701" spans="5:7">
      <c r="E701" s="21">
        <f t="shared" si="33"/>
        <v>694</v>
      </c>
      <c r="F701" s="21">
        <v>61</v>
      </c>
      <c r="G701" s="21">
        <f t="shared" si="32"/>
        <v>0.37888198757763975</v>
      </c>
    </row>
    <row r="702" spans="5:7">
      <c r="E702" s="21">
        <f t="shared" si="33"/>
        <v>695</v>
      </c>
      <c r="F702" s="21">
        <v>65</v>
      </c>
      <c r="G702" s="21">
        <f t="shared" si="32"/>
        <v>0.40372670807453415</v>
      </c>
    </row>
    <row r="703" spans="5:7">
      <c r="E703" s="21">
        <f t="shared" si="33"/>
        <v>696</v>
      </c>
      <c r="F703" s="21">
        <v>47</v>
      </c>
      <c r="G703" s="21">
        <f t="shared" si="32"/>
        <v>0.29192546583850931</v>
      </c>
    </row>
    <row r="704" spans="5:7">
      <c r="E704" s="21">
        <f t="shared" si="33"/>
        <v>697</v>
      </c>
      <c r="F704" s="21">
        <v>64</v>
      </c>
      <c r="G704" s="21">
        <f t="shared" si="32"/>
        <v>0.39751552795031053</v>
      </c>
    </row>
    <row r="705" spans="5:7">
      <c r="E705" s="21">
        <f t="shared" si="33"/>
        <v>698</v>
      </c>
      <c r="F705" s="21">
        <v>84</v>
      </c>
      <c r="G705" s="21">
        <f t="shared" si="32"/>
        <v>0.52173913043478259</v>
      </c>
    </row>
    <row r="706" spans="5:7">
      <c r="E706" s="21">
        <f t="shared" si="33"/>
        <v>699</v>
      </c>
      <c r="F706" s="21">
        <v>80</v>
      </c>
      <c r="G706" s="21">
        <f t="shared" si="32"/>
        <v>0.49689440993788819</v>
      </c>
    </row>
    <row r="707" spans="5:7">
      <c r="E707" s="21">
        <f t="shared" si="33"/>
        <v>700</v>
      </c>
      <c r="F707" s="21">
        <v>70</v>
      </c>
      <c r="G707" s="21">
        <f t="shared" si="32"/>
        <v>0.43478260869565216</v>
      </c>
    </row>
    <row r="708" spans="5:7">
      <c r="E708" s="21">
        <f t="shared" si="33"/>
        <v>701</v>
      </c>
      <c r="F708" s="21">
        <v>38</v>
      </c>
      <c r="G708" s="21">
        <f t="shared" si="32"/>
        <v>0.2360248447204969</v>
      </c>
    </row>
    <row r="709" spans="5:7">
      <c r="E709" s="21">
        <f t="shared" si="33"/>
        <v>702</v>
      </c>
      <c r="F709" s="21">
        <v>54</v>
      </c>
      <c r="G709" s="21">
        <f t="shared" si="32"/>
        <v>0.33540372670807456</v>
      </c>
    </row>
    <row r="710" spans="5:7">
      <c r="E710" s="21">
        <f t="shared" si="33"/>
        <v>703</v>
      </c>
      <c r="F710" s="21">
        <v>66</v>
      </c>
      <c r="G710" s="21">
        <f t="shared" si="32"/>
        <v>0.40993788819875776</v>
      </c>
    </row>
    <row r="711" spans="5:7">
      <c r="E711" s="21">
        <f t="shared" si="33"/>
        <v>704</v>
      </c>
      <c r="F711" s="21">
        <v>74</v>
      </c>
      <c r="G711" s="21">
        <f t="shared" si="32"/>
        <v>0.45962732919254656</v>
      </c>
    </row>
    <row r="712" spans="5:7">
      <c r="E712" s="21">
        <f t="shared" si="33"/>
        <v>705</v>
      </c>
      <c r="F712" s="21">
        <v>76</v>
      </c>
      <c r="G712" s="21">
        <f t="shared" ref="G712:G775" si="34">F712/$E$3</f>
        <v>0.47204968944099379</v>
      </c>
    </row>
    <row r="713" spans="5:7">
      <c r="E713" s="21">
        <f t="shared" ref="E713:E776" si="35">E712+1</f>
        <v>706</v>
      </c>
      <c r="F713" s="21">
        <v>57</v>
      </c>
      <c r="G713" s="21">
        <f t="shared" si="34"/>
        <v>0.35403726708074534</v>
      </c>
    </row>
    <row r="714" spans="5:7">
      <c r="E714" s="21">
        <f t="shared" si="35"/>
        <v>707</v>
      </c>
      <c r="F714" s="21">
        <v>76</v>
      </c>
      <c r="G714" s="21">
        <f t="shared" si="34"/>
        <v>0.47204968944099379</v>
      </c>
    </row>
    <row r="715" spans="5:7">
      <c r="E715" s="21">
        <f t="shared" si="35"/>
        <v>708</v>
      </c>
      <c r="F715" s="21">
        <v>70</v>
      </c>
      <c r="G715" s="21">
        <f t="shared" si="34"/>
        <v>0.43478260869565216</v>
      </c>
    </row>
    <row r="716" spans="5:7">
      <c r="E716" s="21">
        <f t="shared" si="35"/>
        <v>709</v>
      </c>
      <c r="F716" s="21">
        <v>49</v>
      </c>
      <c r="G716" s="21">
        <f t="shared" si="34"/>
        <v>0.30434782608695654</v>
      </c>
    </row>
    <row r="717" spans="5:7">
      <c r="E717" s="21">
        <f t="shared" si="35"/>
        <v>710</v>
      </c>
      <c r="F717" s="21">
        <v>60</v>
      </c>
      <c r="G717" s="21">
        <f t="shared" si="34"/>
        <v>0.37267080745341613</v>
      </c>
    </row>
    <row r="718" spans="5:7">
      <c r="E718" s="21">
        <f t="shared" si="35"/>
        <v>711</v>
      </c>
      <c r="F718" s="21">
        <v>48</v>
      </c>
      <c r="G718" s="21">
        <f t="shared" si="34"/>
        <v>0.29813664596273293</v>
      </c>
    </row>
    <row r="719" spans="5:7">
      <c r="E719" s="21">
        <f t="shared" si="35"/>
        <v>712</v>
      </c>
      <c r="F719" s="21">
        <v>60</v>
      </c>
      <c r="G719" s="21">
        <f t="shared" si="34"/>
        <v>0.37267080745341613</v>
      </c>
    </row>
    <row r="720" spans="5:7">
      <c r="E720" s="21">
        <f t="shared" si="35"/>
        <v>713</v>
      </c>
      <c r="F720" s="21">
        <v>74</v>
      </c>
      <c r="G720" s="21">
        <f t="shared" si="34"/>
        <v>0.45962732919254656</v>
      </c>
    </row>
    <row r="721" spans="5:7">
      <c r="E721" s="21">
        <f t="shared" si="35"/>
        <v>714</v>
      </c>
      <c r="F721" s="21">
        <v>53</v>
      </c>
      <c r="G721" s="21">
        <f t="shared" si="34"/>
        <v>0.32919254658385094</v>
      </c>
    </row>
    <row r="722" spans="5:7">
      <c r="E722" s="21">
        <f t="shared" si="35"/>
        <v>715</v>
      </c>
      <c r="F722" s="21">
        <v>53</v>
      </c>
      <c r="G722" s="21">
        <f t="shared" si="34"/>
        <v>0.32919254658385094</v>
      </c>
    </row>
    <row r="723" spans="5:7">
      <c r="E723" s="21">
        <f t="shared" si="35"/>
        <v>716</v>
      </c>
      <c r="F723" s="21">
        <v>64</v>
      </c>
      <c r="G723" s="21">
        <f t="shared" si="34"/>
        <v>0.39751552795031053</v>
      </c>
    </row>
    <row r="724" spans="5:7">
      <c r="E724" s="21">
        <f t="shared" si="35"/>
        <v>717</v>
      </c>
      <c r="F724" s="21">
        <v>79</v>
      </c>
      <c r="G724" s="21">
        <f t="shared" si="34"/>
        <v>0.49068322981366458</v>
      </c>
    </row>
    <row r="725" spans="5:7">
      <c r="E725" s="21">
        <f t="shared" si="35"/>
        <v>718</v>
      </c>
      <c r="F725" s="21">
        <v>60</v>
      </c>
      <c r="G725" s="21">
        <f t="shared" si="34"/>
        <v>0.37267080745341613</v>
      </c>
    </row>
    <row r="726" spans="5:7">
      <c r="E726" s="21">
        <f t="shared" si="35"/>
        <v>719</v>
      </c>
      <c r="F726" s="21">
        <v>62</v>
      </c>
      <c r="G726" s="21">
        <f t="shared" si="34"/>
        <v>0.38509316770186336</v>
      </c>
    </row>
    <row r="727" spans="5:7">
      <c r="E727" s="21">
        <f t="shared" si="35"/>
        <v>720</v>
      </c>
      <c r="F727" s="21">
        <v>53</v>
      </c>
      <c r="G727" s="21">
        <f t="shared" si="34"/>
        <v>0.32919254658385094</v>
      </c>
    </row>
    <row r="728" spans="5:7">
      <c r="E728" s="21">
        <f t="shared" si="35"/>
        <v>721</v>
      </c>
      <c r="F728" s="21">
        <v>55</v>
      </c>
      <c r="G728" s="21">
        <f t="shared" si="34"/>
        <v>0.34161490683229812</v>
      </c>
    </row>
    <row r="729" spans="5:7">
      <c r="E729" s="21">
        <f t="shared" si="35"/>
        <v>722</v>
      </c>
      <c r="F729" s="21">
        <v>74</v>
      </c>
      <c r="G729" s="21">
        <f t="shared" si="34"/>
        <v>0.45962732919254656</v>
      </c>
    </row>
    <row r="730" spans="5:7">
      <c r="E730" s="21">
        <f t="shared" si="35"/>
        <v>723</v>
      </c>
      <c r="F730" s="21">
        <v>65</v>
      </c>
      <c r="G730" s="21">
        <f t="shared" si="34"/>
        <v>0.40372670807453415</v>
      </c>
    </row>
    <row r="731" spans="5:7">
      <c r="E731" s="21">
        <f t="shared" si="35"/>
        <v>724</v>
      </c>
      <c r="F731" s="21">
        <v>50</v>
      </c>
      <c r="G731" s="21">
        <f t="shared" si="34"/>
        <v>0.3105590062111801</v>
      </c>
    </row>
    <row r="732" spans="5:7">
      <c r="E732" s="21">
        <f t="shared" si="35"/>
        <v>725</v>
      </c>
      <c r="F732" s="21">
        <v>53</v>
      </c>
      <c r="G732" s="21">
        <f t="shared" si="34"/>
        <v>0.32919254658385094</v>
      </c>
    </row>
    <row r="733" spans="5:7">
      <c r="E733" s="21">
        <f t="shared" si="35"/>
        <v>726</v>
      </c>
      <c r="F733" s="21">
        <v>62</v>
      </c>
      <c r="G733" s="21">
        <f t="shared" si="34"/>
        <v>0.38509316770186336</v>
      </c>
    </row>
    <row r="734" spans="5:7">
      <c r="E734" s="21">
        <f t="shared" si="35"/>
        <v>727</v>
      </c>
      <c r="F734" s="21">
        <v>54</v>
      </c>
      <c r="G734" s="21">
        <f t="shared" si="34"/>
        <v>0.33540372670807456</v>
      </c>
    </row>
    <row r="735" spans="5:7">
      <c r="E735" s="21">
        <f t="shared" si="35"/>
        <v>728</v>
      </c>
      <c r="F735" s="21">
        <v>52</v>
      </c>
      <c r="G735" s="21">
        <f t="shared" si="34"/>
        <v>0.32298136645962733</v>
      </c>
    </row>
    <row r="736" spans="5:7">
      <c r="E736" s="21">
        <f t="shared" si="35"/>
        <v>729</v>
      </c>
      <c r="F736" s="21">
        <v>74</v>
      </c>
      <c r="G736" s="21">
        <f t="shared" si="34"/>
        <v>0.45962732919254656</v>
      </c>
    </row>
    <row r="737" spans="5:7">
      <c r="E737" s="21">
        <f t="shared" si="35"/>
        <v>730</v>
      </c>
      <c r="F737" s="21">
        <v>51</v>
      </c>
      <c r="G737" s="21">
        <f t="shared" si="34"/>
        <v>0.31677018633540371</v>
      </c>
    </row>
    <row r="738" spans="5:7">
      <c r="E738" s="21">
        <f t="shared" si="35"/>
        <v>731</v>
      </c>
      <c r="F738" s="21">
        <v>84</v>
      </c>
      <c r="G738" s="21">
        <f t="shared" si="34"/>
        <v>0.52173913043478259</v>
      </c>
    </row>
    <row r="739" spans="5:7">
      <c r="E739" s="21">
        <f t="shared" si="35"/>
        <v>732</v>
      </c>
      <c r="F739" s="21">
        <v>49</v>
      </c>
      <c r="G739" s="21">
        <f t="shared" si="34"/>
        <v>0.30434782608695654</v>
      </c>
    </row>
    <row r="740" spans="5:7">
      <c r="E740" s="21">
        <f t="shared" si="35"/>
        <v>733</v>
      </c>
      <c r="F740" s="21">
        <v>64</v>
      </c>
      <c r="G740" s="21">
        <f t="shared" si="34"/>
        <v>0.39751552795031053</v>
      </c>
    </row>
    <row r="741" spans="5:7">
      <c r="E741" s="21">
        <f t="shared" si="35"/>
        <v>734</v>
      </c>
      <c r="F741" s="21">
        <v>50</v>
      </c>
      <c r="G741" s="21">
        <f t="shared" si="34"/>
        <v>0.3105590062111801</v>
      </c>
    </row>
    <row r="742" spans="5:7">
      <c r="E742" s="21">
        <f t="shared" si="35"/>
        <v>735</v>
      </c>
      <c r="F742" s="21">
        <v>68</v>
      </c>
      <c r="G742" s="21">
        <f t="shared" si="34"/>
        <v>0.42236024844720499</v>
      </c>
    </row>
    <row r="743" spans="5:7">
      <c r="E743" s="21">
        <f t="shared" si="35"/>
        <v>736</v>
      </c>
      <c r="F743" s="21">
        <v>58</v>
      </c>
      <c r="G743" s="21">
        <f t="shared" si="34"/>
        <v>0.36024844720496896</v>
      </c>
    </row>
    <row r="744" spans="5:7">
      <c r="E744" s="21">
        <f t="shared" si="35"/>
        <v>737</v>
      </c>
      <c r="F744" s="21">
        <v>64</v>
      </c>
      <c r="G744" s="21">
        <f t="shared" si="34"/>
        <v>0.39751552795031053</v>
      </c>
    </row>
    <row r="745" spans="5:7">
      <c r="E745" s="21">
        <f t="shared" si="35"/>
        <v>738</v>
      </c>
      <c r="F745" s="21">
        <v>64</v>
      </c>
      <c r="G745" s="21">
        <f t="shared" si="34"/>
        <v>0.39751552795031053</v>
      </c>
    </row>
    <row r="746" spans="5:7">
      <c r="E746" s="21">
        <f t="shared" si="35"/>
        <v>739</v>
      </c>
      <c r="F746" s="21">
        <v>29</v>
      </c>
      <c r="G746" s="21">
        <f t="shared" si="34"/>
        <v>0.18012422360248448</v>
      </c>
    </row>
    <row r="747" spans="5:7">
      <c r="E747" s="21">
        <f t="shared" si="35"/>
        <v>740</v>
      </c>
      <c r="F747" s="21">
        <v>60</v>
      </c>
      <c r="G747" s="21">
        <f t="shared" si="34"/>
        <v>0.37267080745341613</v>
      </c>
    </row>
    <row r="748" spans="5:7">
      <c r="E748" s="21">
        <f t="shared" si="35"/>
        <v>741</v>
      </c>
      <c r="F748" s="21">
        <v>61</v>
      </c>
      <c r="G748" s="21">
        <f t="shared" si="34"/>
        <v>0.37888198757763975</v>
      </c>
    </row>
    <row r="749" spans="5:7">
      <c r="E749" s="21">
        <f t="shared" si="35"/>
        <v>742</v>
      </c>
      <c r="F749" s="21">
        <v>67</v>
      </c>
      <c r="G749" s="21">
        <f t="shared" si="34"/>
        <v>0.41614906832298137</v>
      </c>
    </row>
    <row r="750" spans="5:7">
      <c r="E750" s="21">
        <f t="shared" si="35"/>
        <v>743</v>
      </c>
      <c r="F750" s="21">
        <v>70</v>
      </c>
      <c r="G750" s="21">
        <f t="shared" si="34"/>
        <v>0.43478260869565216</v>
      </c>
    </row>
    <row r="751" spans="5:7">
      <c r="E751" s="21">
        <f t="shared" si="35"/>
        <v>744</v>
      </c>
      <c r="F751" s="21">
        <v>55</v>
      </c>
      <c r="G751" s="21">
        <f t="shared" si="34"/>
        <v>0.34161490683229812</v>
      </c>
    </row>
    <row r="752" spans="5:7">
      <c r="E752" s="21">
        <f t="shared" si="35"/>
        <v>745</v>
      </c>
      <c r="F752" s="21">
        <v>53</v>
      </c>
      <c r="G752" s="21">
        <f t="shared" si="34"/>
        <v>0.32919254658385094</v>
      </c>
    </row>
    <row r="753" spans="5:7">
      <c r="E753" s="21">
        <f t="shared" si="35"/>
        <v>746</v>
      </c>
      <c r="F753" s="21">
        <v>61</v>
      </c>
      <c r="G753" s="21">
        <f t="shared" si="34"/>
        <v>0.37888198757763975</v>
      </c>
    </row>
    <row r="754" spans="5:7">
      <c r="E754" s="21">
        <f t="shared" si="35"/>
        <v>747</v>
      </c>
      <c r="F754" s="21">
        <v>45</v>
      </c>
      <c r="G754" s="21">
        <f t="shared" si="34"/>
        <v>0.27950310559006208</v>
      </c>
    </row>
    <row r="755" spans="5:7">
      <c r="E755" s="21">
        <f t="shared" si="35"/>
        <v>748</v>
      </c>
      <c r="F755" s="21">
        <v>69</v>
      </c>
      <c r="G755" s="21">
        <f t="shared" si="34"/>
        <v>0.42857142857142855</v>
      </c>
    </row>
    <row r="756" spans="5:7">
      <c r="E756" s="21">
        <f t="shared" si="35"/>
        <v>749</v>
      </c>
      <c r="F756" s="21">
        <v>60</v>
      </c>
      <c r="G756" s="21">
        <f t="shared" si="34"/>
        <v>0.37267080745341613</v>
      </c>
    </row>
    <row r="757" spans="5:7">
      <c r="E757" s="21">
        <f t="shared" si="35"/>
        <v>750</v>
      </c>
      <c r="F757" s="21">
        <v>62</v>
      </c>
      <c r="G757" s="21">
        <f t="shared" si="34"/>
        <v>0.38509316770186336</v>
      </c>
    </row>
    <row r="758" spans="5:7">
      <c r="E758" s="21">
        <f t="shared" si="35"/>
        <v>751</v>
      </c>
      <c r="F758" s="21">
        <v>66</v>
      </c>
      <c r="G758" s="21">
        <f t="shared" si="34"/>
        <v>0.40993788819875776</v>
      </c>
    </row>
    <row r="759" spans="5:7">
      <c r="E759" s="21">
        <f t="shared" si="35"/>
        <v>752</v>
      </c>
      <c r="F759" s="21">
        <v>61</v>
      </c>
      <c r="G759" s="21">
        <f t="shared" si="34"/>
        <v>0.37888198757763975</v>
      </c>
    </row>
    <row r="760" spans="5:7">
      <c r="E760" s="21">
        <f t="shared" si="35"/>
        <v>753</v>
      </c>
      <c r="F760" s="21">
        <v>72</v>
      </c>
      <c r="G760" s="21">
        <f t="shared" si="34"/>
        <v>0.44720496894409939</v>
      </c>
    </row>
    <row r="761" spans="5:7">
      <c r="E761" s="21">
        <f t="shared" si="35"/>
        <v>754</v>
      </c>
      <c r="F761" s="21">
        <v>78</v>
      </c>
      <c r="G761" s="21">
        <f t="shared" si="34"/>
        <v>0.48447204968944102</v>
      </c>
    </row>
    <row r="762" spans="5:7">
      <c r="E762" s="21">
        <f t="shared" si="35"/>
        <v>755</v>
      </c>
      <c r="F762" s="21">
        <v>59</v>
      </c>
      <c r="G762" s="21">
        <f t="shared" si="34"/>
        <v>0.36645962732919257</v>
      </c>
    </row>
    <row r="763" spans="5:7">
      <c r="E763" s="21">
        <f t="shared" si="35"/>
        <v>756</v>
      </c>
      <c r="F763" s="21">
        <v>54</v>
      </c>
      <c r="G763" s="21">
        <f t="shared" si="34"/>
        <v>0.33540372670807456</v>
      </c>
    </row>
    <row r="764" spans="5:7">
      <c r="E764" s="21">
        <f t="shared" si="35"/>
        <v>757</v>
      </c>
      <c r="F764" s="21">
        <v>58</v>
      </c>
      <c r="G764" s="21">
        <f t="shared" si="34"/>
        <v>0.36024844720496896</v>
      </c>
    </row>
    <row r="765" spans="5:7">
      <c r="E765" s="21">
        <f t="shared" si="35"/>
        <v>758</v>
      </c>
      <c r="F765" s="21">
        <v>88</v>
      </c>
      <c r="G765" s="21">
        <f t="shared" si="34"/>
        <v>0.54658385093167705</v>
      </c>
    </row>
    <row r="766" spans="5:7">
      <c r="E766" s="21">
        <f t="shared" si="35"/>
        <v>759</v>
      </c>
      <c r="F766" s="21">
        <v>62</v>
      </c>
      <c r="G766" s="21">
        <f t="shared" si="34"/>
        <v>0.38509316770186336</v>
      </c>
    </row>
    <row r="767" spans="5:7">
      <c r="E767" s="21">
        <f t="shared" si="35"/>
        <v>760</v>
      </c>
      <c r="F767" s="21">
        <v>53</v>
      </c>
      <c r="G767" s="21">
        <f t="shared" si="34"/>
        <v>0.32919254658385094</v>
      </c>
    </row>
    <row r="768" spans="5:7">
      <c r="E768" s="21">
        <f t="shared" si="35"/>
        <v>761</v>
      </c>
      <c r="F768" s="21">
        <v>74</v>
      </c>
      <c r="G768" s="21">
        <f t="shared" si="34"/>
        <v>0.45962732919254656</v>
      </c>
    </row>
    <row r="769" spans="5:7">
      <c r="E769" s="21">
        <f t="shared" si="35"/>
        <v>762</v>
      </c>
      <c r="F769" s="21">
        <v>56</v>
      </c>
      <c r="G769" s="21">
        <f t="shared" si="34"/>
        <v>0.34782608695652173</v>
      </c>
    </row>
    <row r="770" spans="5:7">
      <c r="E770" s="21">
        <f t="shared" si="35"/>
        <v>763</v>
      </c>
      <c r="F770" s="21">
        <v>80</v>
      </c>
      <c r="G770" s="21">
        <f t="shared" si="34"/>
        <v>0.49689440993788819</v>
      </c>
    </row>
    <row r="771" spans="5:7">
      <c r="E771" s="21">
        <f t="shared" si="35"/>
        <v>764</v>
      </c>
      <c r="F771" s="21">
        <v>44</v>
      </c>
      <c r="G771" s="21">
        <f t="shared" si="34"/>
        <v>0.27329192546583853</v>
      </c>
    </row>
    <row r="772" spans="5:7">
      <c r="E772" s="21">
        <f t="shared" si="35"/>
        <v>765</v>
      </c>
      <c r="F772" s="21">
        <v>70</v>
      </c>
      <c r="G772" s="21">
        <f t="shared" si="34"/>
        <v>0.43478260869565216</v>
      </c>
    </row>
    <row r="773" spans="5:7">
      <c r="E773" s="21">
        <f t="shared" si="35"/>
        <v>766</v>
      </c>
      <c r="F773" s="21">
        <v>52</v>
      </c>
      <c r="G773" s="21">
        <f t="shared" si="34"/>
        <v>0.32298136645962733</v>
      </c>
    </row>
    <row r="774" spans="5:7">
      <c r="E774" s="21">
        <f t="shared" si="35"/>
        <v>767</v>
      </c>
      <c r="F774" s="21">
        <v>56</v>
      </c>
      <c r="G774" s="21">
        <f t="shared" si="34"/>
        <v>0.34782608695652173</v>
      </c>
    </row>
    <row r="775" spans="5:7">
      <c r="E775" s="21">
        <f t="shared" si="35"/>
        <v>768</v>
      </c>
      <c r="F775" s="21">
        <v>77</v>
      </c>
      <c r="G775" s="21">
        <f t="shared" si="34"/>
        <v>0.47826086956521741</v>
      </c>
    </row>
    <row r="776" spans="5:7">
      <c r="E776" s="21">
        <f t="shared" si="35"/>
        <v>769</v>
      </c>
      <c r="F776" s="21">
        <v>62</v>
      </c>
      <c r="G776" s="21">
        <f t="shared" ref="G776:G839" si="36">F776/$E$3</f>
        <v>0.38509316770186336</v>
      </c>
    </row>
    <row r="777" spans="5:7">
      <c r="E777" s="21">
        <f t="shared" ref="E777:E840" si="37">E776+1</f>
        <v>770</v>
      </c>
      <c r="F777" s="21">
        <v>48</v>
      </c>
      <c r="G777" s="21">
        <f t="shared" si="36"/>
        <v>0.29813664596273293</v>
      </c>
    </row>
    <row r="778" spans="5:7">
      <c r="E778" s="21">
        <f t="shared" si="37"/>
        <v>771</v>
      </c>
      <c r="F778" s="21">
        <v>67</v>
      </c>
      <c r="G778" s="21">
        <f t="shared" si="36"/>
        <v>0.41614906832298137</v>
      </c>
    </row>
    <row r="779" spans="5:7">
      <c r="E779" s="21">
        <f t="shared" si="37"/>
        <v>772</v>
      </c>
      <c r="F779" s="21">
        <v>71</v>
      </c>
      <c r="G779" s="21">
        <f t="shared" si="36"/>
        <v>0.44099378881987578</v>
      </c>
    </row>
    <row r="780" spans="5:7">
      <c r="E780" s="21">
        <f t="shared" si="37"/>
        <v>773</v>
      </c>
      <c r="F780" s="21">
        <v>52</v>
      </c>
      <c r="G780" s="21">
        <f t="shared" si="36"/>
        <v>0.32298136645962733</v>
      </c>
    </row>
    <row r="781" spans="5:7">
      <c r="E781" s="21">
        <f t="shared" si="37"/>
        <v>774</v>
      </c>
      <c r="F781" s="21">
        <v>60</v>
      </c>
      <c r="G781" s="21">
        <f t="shared" si="36"/>
        <v>0.37267080745341613</v>
      </c>
    </row>
    <row r="782" spans="5:7">
      <c r="E782" s="21">
        <f t="shared" si="37"/>
        <v>775</v>
      </c>
      <c r="F782" s="21">
        <v>76</v>
      </c>
      <c r="G782" s="21">
        <f t="shared" si="36"/>
        <v>0.47204968944099379</v>
      </c>
    </row>
    <row r="783" spans="5:7">
      <c r="E783" s="21">
        <f t="shared" si="37"/>
        <v>776</v>
      </c>
      <c r="F783" s="21">
        <v>63</v>
      </c>
      <c r="G783" s="21">
        <f t="shared" si="36"/>
        <v>0.39130434782608697</v>
      </c>
    </row>
    <row r="784" spans="5:7">
      <c r="E784" s="21">
        <f t="shared" si="37"/>
        <v>777</v>
      </c>
      <c r="F784" s="21">
        <v>84</v>
      </c>
      <c r="G784" s="21">
        <f t="shared" si="36"/>
        <v>0.52173913043478259</v>
      </c>
    </row>
    <row r="785" spans="5:7">
      <c r="E785" s="21">
        <f t="shared" si="37"/>
        <v>778</v>
      </c>
      <c r="F785" s="21">
        <v>66</v>
      </c>
      <c r="G785" s="21">
        <f t="shared" si="36"/>
        <v>0.40993788819875776</v>
      </c>
    </row>
    <row r="786" spans="5:7">
      <c r="E786" s="21">
        <f t="shared" si="37"/>
        <v>779</v>
      </c>
      <c r="F786" s="21">
        <v>40</v>
      </c>
      <c r="G786" s="21">
        <f t="shared" si="36"/>
        <v>0.2484472049689441</v>
      </c>
    </row>
    <row r="787" spans="5:7">
      <c r="E787" s="21">
        <f t="shared" si="37"/>
        <v>780</v>
      </c>
      <c r="F787" s="21">
        <v>61</v>
      </c>
      <c r="G787" s="21">
        <f t="shared" si="36"/>
        <v>0.37888198757763975</v>
      </c>
    </row>
    <row r="788" spans="5:7">
      <c r="E788" s="21">
        <f t="shared" si="37"/>
        <v>781</v>
      </c>
      <c r="F788" s="21">
        <v>71</v>
      </c>
      <c r="G788" s="21">
        <f t="shared" si="36"/>
        <v>0.44099378881987578</v>
      </c>
    </row>
    <row r="789" spans="5:7">
      <c r="E789" s="21">
        <f t="shared" si="37"/>
        <v>782</v>
      </c>
      <c r="F789" s="21">
        <v>53</v>
      </c>
      <c r="G789" s="21">
        <f t="shared" si="36"/>
        <v>0.32919254658385094</v>
      </c>
    </row>
    <row r="790" spans="5:7">
      <c r="E790" s="21">
        <f t="shared" si="37"/>
        <v>783</v>
      </c>
      <c r="F790" s="21">
        <v>69</v>
      </c>
      <c r="G790" s="21">
        <f t="shared" si="36"/>
        <v>0.42857142857142855</v>
      </c>
    </row>
    <row r="791" spans="5:7">
      <c r="E791" s="21">
        <f t="shared" si="37"/>
        <v>784</v>
      </c>
      <c r="F791" s="21">
        <v>46</v>
      </c>
      <c r="G791" s="21">
        <f t="shared" si="36"/>
        <v>0.2857142857142857</v>
      </c>
    </row>
    <row r="792" spans="5:7">
      <c r="E792" s="21">
        <f t="shared" si="37"/>
        <v>785</v>
      </c>
      <c r="F792" s="21">
        <v>79</v>
      </c>
      <c r="G792" s="21">
        <f t="shared" si="36"/>
        <v>0.49068322981366458</v>
      </c>
    </row>
    <row r="793" spans="5:7">
      <c r="E793" s="21">
        <f t="shared" si="37"/>
        <v>786</v>
      </c>
      <c r="F793" s="21">
        <v>57</v>
      </c>
      <c r="G793" s="21">
        <f t="shared" si="36"/>
        <v>0.35403726708074534</v>
      </c>
    </row>
    <row r="794" spans="5:7">
      <c r="E794" s="21">
        <f t="shared" si="37"/>
        <v>787</v>
      </c>
      <c r="F794" s="21">
        <v>49</v>
      </c>
      <c r="G794" s="21">
        <f t="shared" si="36"/>
        <v>0.30434782608695654</v>
      </c>
    </row>
    <row r="795" spans="5:7">
      <c r="E795" s="21">
        <f t="shared" si="37"/>
        <v>788</v>
      </c>
      <c r="F795" s="21">
        <v>47</v>
      </c>
      <c r="G795" s="21">
        <f t="shared" si="36"/>
        <v>0.29192546583850931</v>
      </c>
    </row>
    <row r="796" spans="5:7">
      <c r="E796" s="21">
        <f t="shared" si="37"/>
        <v>789</v>
      </c>
      <c r="F796" s="21">
        <v>64</v>
      </c>
      <c r="G796" s="21">
        <f t="shared" si="36"/>
        <v>0.39751552795031053</v>
      </c>
    </row>
    <row r="797" spans="5:7">
      <c r="E797" s="21">
        <f t="shared" si="37"/>
        <v>790</v>
      </c>
      <c r="F797" s="21">
        <v>45</v>
      </c>
      <c r="G797" s="21">
        <f t="shared" si="36"/>
        <v>0.27950310559006208</v>
      </c>
    </row>
    <row r="798" spans="5:7">
      <c r="E798" s="21">
        <f t="shared" si="37"/>
        <v>791</v>
      </c>
      <c r="F798" s="21">
        <v>57</v>
      </c>
      <c r="G798" s="21">
        <f t="shared" si="36"/>
        <v>0.35403726708074534</v>
      </c>
    </row>
    <row r="799" spans="5:7">
      <c r="E799" s="21">
        <f t="shared" si="37"/>
        <v>792</v>
      </c>
      <c r="F799" s="21">
        <v>64</v>
      </c>
      <c r="G799" s="21">
        <f t="shared" si="36"/>
        <v>0.39751552795031053</v>
      </c>
    </row>
    <row r="800" spans="5:7">
      <c r="E800" s="21">
        <f t="shared" si="37"/>
        <v>793</v>
      </c>
      <c r="F800" s="21">
        <v>69</v>
      </c>
      <c r="G800" s="21">
        <f t="shared" si="36"/>
        <v>0.42857142857142855</v>
      </c>
    </row>
    <row r="801" spans="5:7">
      <c r="E801" s="21">
        <f t="shared" si="37"/>
        <v>794</v>
      </c>
      <c r="F801" s="21">
        <v>64</v>
      </c>
      <c r="G801" s="21">
        <f t="shared" si="36"/>
        <v>0.39751552795031053</v>
      </c>
    </row>
    <row r="802" spans="5:7">
      <c r="E802" s="21">
        <f t="shared" si="37"/>
        <v>795</v>
      </c>
      <c r="F802" s="21">
        <v>53</v>
      </c>
      <c r="G802" s="21">
        <f t="shared" si="36"/>
        <v>0.32919254658385094</v>
      </c>
    </row>
    <row r="803" spans="5:7">
      <c r="E803" s="21">
        <f t="shared" si="37"/>
        <v>796</v>
      </c>
      <c r="F803" s="21">
        <v>67</v>
      </c>
      <c r="G803" s="21">
        <f t="shared" si="36"/>
        <v>0.41614906832298137</v>
      </c>
    </row>
    <row r="804" spans="5:7">
      <c r="E804" s="21">
        <f t="shared" si="37"/>
        <v>797</v>
      </c>
      <c r="F804" s="21">
        <v>48</v>
      </c>
      <c r="G804" s="21">
        <f t="shared" si="36"/>
        <v>0.29813664596273293</v>
      </c>
    </row>
    <row r="805" spans="5:7">
      <c r="E805" s="21">
        <f t="shared" si="37"/>
        <v>798</v>
      </c>
      <c r="F805" s="21">
        <v>74</v>
      </c>
      <c r="G805" s="21">
        <f t="shared" si="36"/>
        <v>0.45962732919254656</v>
      </c>
    </row>
    <row r="806" spans="5:7">
      <c r="E806" s="21">
        <f t="shared" si="37"/>
        <v>799</v>
      </c>
      <c r="F806" s="21">
        <v>51</v>
      </c>
      <c r="G806" s="21">
        <f t="shared" si="36"/>
        <v>0.31677018633540371</v>
      </c>
    </row>
    <row r="807" spans="5:7">
      <c r="E807" s="21">
        <f t="shared" si="37"/>
        <v>800</v>
      </c>
      <c r="F807" s="21">
        <v>53</v>
      </c>
      <c r="G807" s="21">
        <f t="shared" si="36"/>
        <v>0.32919254658385094</v>
      </c>
    </row>
    <row r="808" spans="5:7">
      <c r="E808" s="21">
        <f t="shared" si="37"/>
        <v>801</v>
      </c>
      <c r="F808" s="21">
        <v>52</v>
      </c>
      <c r="G808" s="21">
        <f t="shared" si="36"/>
        <v>0.32298136645962733</v>
      </c>
    </row>
    <row r="809" spans="5:7">
      <c r="E809" s="21">
        <f t="shared" si="37"/>
        <v>802</v>
      </c>
      <c r="F809" s="21">
        <v>56</v>
      </c>
      <c r="G809" s="21">
        <f t="shared" si="36"/>
        <v>0.34782608695652173</v>
      </c>
    </row>
    <row r="810" spans="5:7">
      <c r="E810" s="21">
        <f t="shared" si="37"/>
        <v>803</v>
      </c>
      <c r="F810" s="21">
        <v>67</v>
      </c>
      <c r="G810" s="21">
        <f t="shared" si="36"/>
        <v>0.41614906832298137</v>
      </c>
    </row>
    <row r="811" spans="5:7">
      <c r="E811" s="21">
        <f t="shared" si="37"/>
        <v>804</v>
      </c>
      <c r="F811" s="21">
        <v>62</v>
      </c>
      <c r="G811" s="21">
        <f t="shared" si="36"/>
        <v>0.38509316770186336</v>
      </c>
    </row>
    <row r="812" spans="5:7">
      <c r="E812" s="21">
        <f t="shared" si="37"/>
        <v>805</v>
      </c>
      <c r="F812" s="21">
        <v>52</v>
      </c>
      <c r="G812" s="21">
        <f t="shared" si="36"/>
        <v>0.32298136645962733</v>
      </c>
    </row>
    <row r="813" spans="5:7">
      <c r="E813" s="21">
        <f t="shared" si="37"/>
        <v>806</v>
      </c>
      <c r="F813" s="21">
        <v>53</v>
      </c>
      <c r="G813" s="21">
        <f t="shared" si="36"/>
        <v>0.32919254658385094</v>
      </c>
    </row>
    <row r="814" spans="5:7">
      <c r="E814" s="21">
        <f t="shared" si="37"/>
        <v>807</v>
      </c>
      <c r="F814" s="21">
        <v>58</v>
      </c>
      <c r="G814" s="21">
        <f t="shared" si="36"/>
        <v>0.36024844720496896</v>
      </c>
    </row>
    <row r="815" spans="5:7">
      <c r="E815" s="21">
        <f t="shared" si="37"/>
        <v>808</v>
      </c>
      <c r="F815" s="21">
        <v>38</v>
      </c>
      <c r="G815" s="21">
        <f t="shared" si="36"/>
        <v>0.2360248447204969</v>
      </c>
    </row>
    <row r="816" spans="5:7">
      <c r="E816" s="21">
        <f t="shared" si="37"/>
        <v>809</v>
      </c>
      <c r="F816" s="21">
        <v>59</v>
      </c>
      <c r="G816" s="21">
        <f t="shared" si="36"/>
        <v>0.36645962732919257</v>
      </c>
    </row>
    <row r="817" spans="5:7">
      <c r="E817" s="21">
        <f t="shared" si="37"/>
        <v>810</v>
      </c>
      <c r="F817" s="21">
        <v>63</v>
      </c>
      <c r="G817" s="21">
        <f t="shared" si="36"/>
        <v>0.39130434782608697</v>
      </c>
    </row>
    <row r="818" spans="5:7">
      <c r="E818" s="21">
        <f t="shared" si="37"/>
        <v>811</v>
      </c>
      <c r="F818" s="21">
        <v>71</v>
      </c>
      <c r="G818" s="21">
        <f t="shared" si="36"/>
        <v>0.44099378881987578</v>
      </c>
    </row>
    <row r="819" spans="5:7">
      <c r="E819" s="21">
        <f t="shared" si="37"/>
        <v>812</v>
      </c>
      <c r="F819" s="21">
        <v>82</v>
      </c>
      <c r="G819" s="21">
        <f t="shared" si="36"/>
        <v>0.50931677018633537</v>
      </c>
    </row>
    <row r="820" spans="5:7">
      <c r="E820" s="21">
        <f t="shared" si="37"/>
        <v>813</v>
      </c>
      <c r="F820" s="21">
        <v>68</v>
      </c>
      <c r="G820" s="21">
        <f t="shared" si="36"/>
        <v>0.42236024844720499</v>
      </c>
    </row>
    <row r="821" spans="5:7">
      <c r="E821" s="21">
        <f t="shared" si="37"/>
        <v>814</v>
      </c>
      <c r="F821" s="21">
        <v>70</v>
      </c>
      <c r="G821" s="21">
        <f t="shared" si="36"/>
        <v>0.43478260869565216</v>
      </c>
    </row>
    <row r="822" spans="5:7">
      <c r="E822" s="21">
        <f t="shared" si="37"/>
        <v>815</v>
      </c>
      <c r="F822" s="21">
        <v>90</v>
      </c>
      <c r="G822" s="21">
        <f t="shared" si="36"/>
        <v>0.55900621118012417</v>
      </c>
    </row>
    <row r="823" spans="5:7">
      <c r="E823" s="21">
        <f t="shared" si="37"/>
        <v>816</v>
      </c>
      <c r="F823" s="21">
        <v>57</v>
      </c>
      <c r="G823" s="21">
        <f t="shared" si="36"/>
        <v>0.35403726708074534</v>
      </c>
    </row>
    <row r="824" spans="5:7">
      <c r="E824" s="21">
        <f t="shared" si="37"/>
        <v>817</v>
      </c>
      <c r="F824" s="21">
        <v>57</v>
      </c>
      <c r="G824" s="21">
        <f t="shared" si="36"/>
        <v>0.35403726708074534</v>
      </c>
    </row>
    <row r="825" spans="5:7">
      <c r="E825" s="21">
        <f t="shared" si="37"/>
        <v>818</v>
      </c>
      <c r="F825" s="21">
        <v>72</v>
      </c>
      <c r="G825" s="21">
        <f t="shared" si="36"/>
        <v>0.44720496894409939</v>
      </c>
    </row>
    <row r="826" spans="5:7">
      <c r="E826" s="21">
        <f t="shared" si="37"/>
        <v>819</v>
      </c>
      <c r="F826" s="21">
        <v>56</v>
      </c>
      <c r="G826" s="21">
        <f t="shared" si="36"/>
        <v>0.34782608695652173</v>
      </c>
    </row>
    <row r="827" spans="5:7">
      <c r="E827" s="21">
        <f t="shared" si="37"/>
        <v>820</v>
      </c>
      <c r="F827" s="21">
        <v>61</v>
      </c>
      <c r="G827" s="21">
        <f t="shared" si="36"/>
        <v>0.37888198757763975</v>
      </c>
    </row>
    <row r="828" spans="5:7">
      <c r="E828" s="21">
        <f t="shared" si="37"/>
        <v>821</v>
      </c>
      <c r="F828" s="21">
        <v>48</v>
      </c>
      <c r="G828" s="21">
        <f t="shared" si="36"/>
        <v>0.29813664596273293</v>
      </c>
    </row>
    <row r="829" spans="5:7">
      <c r="E829" s="21">
        <f t="shared" si="37"/>
        <v>822</v>
      </c>
      <c r="F829" s="21">
        <v>50</v>
      </c>
      <c r="G829" s="21">
        <f t="shared" si="36"/>
        <v>0.3105590062111801</v>
      </c>
    </row>
    <row r="830" spans="5:7">
      <c r="E830" s="21">
        <f t="shared" si="37"/>
        <v>823</v>
      </c>
      <c r="F830" s="21">
        <v>60</v>
      </c>
      <c r="G830" s="21">
        <f t="shared" si="36"/>
        <v>0.37267080745341613</v>
      </c>
    </row>
    <row r="831" spans="5:7">
      <c r="E831" s="21">
        <f t="shared" si="37"/>
        <v>824</v>
      </c>
      <c r="F831" s="21">
        <v>53</v>
      </c>
      <c r="G831" s="21">
        <f t="shared" si="36"/>
        <v>0.32919254658385094</v>
      </c>
    </row>
    <row r="832" spans="5:7">
      <c r="E832" s="21">
        <f t="shared" si="37"/>
        <v>825</v>
      </c>
      <c r="F832" s="21">
        <v>62</v>
      </c>
      <c r="G832" s="21">
        <f t="shared" si="36"/>
        <v>0.38509316770186336</v>
      </c>
    </row>
    <row r="833" spans="5:7">
      <c r="E833" s="21">
        <f t="shared" si="37"/>
        <v>826</v>
      </c>
      <c r="F833" s="21">
        <v>62</v>
      </c>
      <c r="G833" s="21">
        <f t="shared" si="36"/>
        <v>0.38509316770186336</v>
      </c>
    </row>
    <row r="834" spans="5:7">
      <c r="E834" s="21">
        <f t="shared" si="37"/>
        <v>827</v>
      </c>
      <c r="F834" s="21">
        <v>54</v>
      </c>
      <c r="G834" s="21">
        <f t="shared" si="36"/>
        <v>0.33540372670807456</v>
      </c>
    </row>
    <row r="835" spans="5:7">
      <c r="E835" s="21">
        <f t="shared" si="37"/>
        <v>828</v>
      </c>
      <c r="F835" s="21">
        <v>72</v>
      </c>
      <c r="G835" s="21">
        <f t="shared" si="36"/>
        <v>0.44720496894409939</v>
      </c>
    </row>
    <row r="836" spans="5:7">
      <c r="E836" s="21">
        <f t="shared" si="37"/>
        <v>829</v>
      </c>
      <c r="F836" s="21">
        <v>68</v>
      </c>
      <c r="G836" s="21">
        <f t="shared" si="36"/>
        <v>0.42236024844720499</v>
      </c>
    </row>
    <row r="837" spans="5:7">
      <c r="E837" s="21">
        <f t="shared" si="37"/>
        <v>830</v>
      </c>
      <c r="F837" s="21">
        <v>57</v>
      </c>
      <c r="G837" s="21">
        <f t="shared" si="36"/>
        <v>0.35403726708074534</v>
      </c>
    </row>
    <row r="838" spans="5:7">
      <c r="E838" s="21">
        <f t="shared" si="37"/>
        <v>831</v>
      </c>
      <c r="F838" s="21">
        <v>75</v>
      </c>
      <c r="G838" s="21">
        <f t="shared" si="36"/>
        <v>0.46583850931677018</v>
      </c>
    </row>
    <row r="839" spans="5:7">
      <c r="E839" s="21">
        <f t="shared" si="37"/>
        <v>832</v>
      </c>
      <c r="F839" s="21">
        <v>70</v>
      </c>
      <c r="G839" s="21">
        <f t="shared" si="36"/>
        <v>0.43478260869565216</v>
      </c>
    </row>
    <row r="840" spans="5:7">
      <c r="E840" s="21">
        <f t="shared" si="37"/>
        <v>833</v>
      </c>
      <c r="F840" s="21">
        <v>58</v>
      </c>
      <c r="G840" s="21">
        <f t="shared" ref="G840:G903" si="38">F840/$E$3</f>
        <v>0.36024844720496896</v>
      </c>
    </row>
    <row r="841" spans="5:7">
      <c r="E841" s="21">
        <f t="shared" ref="E841:E904" si="39">E840+1</f>
        <v>834</v>
      </c>
      <c r="F841" s="21">
        <v>62</v>
      </c>
      <c r="G841" s="21">
        <f t="shared" si="38"/>
        <v>0.38509316770186336</v>
      </c>
    </row>
    <row r="842" spans="5:7">
      <c r="E842" s="21">
        <f t="shared" si="39"/>
        <v>835</v>
      </c>
      <c r="F842" s="21">
        <v>57</v>
      </c>
      <c r="G842" s="21">
        <f t="shared" si="38"/>
        <v>0.35403726708074534</v>
      </c>
    </row>
    <row r="843" spans="5:7">
      <c r="E843" s="21">
        <f t="shared" si="39"/>
        <v>836</v>
      </c>
      <c r="F843" s="21">
        <v>41</v>
      </c>
      <c r="G843" s="21">
        <f t="shared" si="38"/>
        <v>0.25465838509316768</v>
      </c>
    </row>
    <row r="844" spans="5:7">
      <c r="E844" s="21">
        <f t="shared" si="39"/>
        <v>837</v>
      </c>
      <c r="F844" s="21">
        <v>48</v>
      </c>
      <c r="G844" s="21">
        <f t="shared" si="38"/>
        <v>0.29813664596273293</v>
      </c>
    </row>
    <row r="845" spans="5:7">
      <c r="E845" s="21">
        <f t="shared" si="39"/>
        <v>838</v>
      </c>
      <c r="F845" s="21">
        <v>66</v>
      </c>
      <c r="G845" s="21">
        <f t="shared" si="38"/>
        <v>0.40993788819875776</v>
      </c>
    </row>
    <row r="846" spans="5:7">
      <c r="E846" s="21">
        <f t="shared" si="39"/>
        <v>839</v>
      </c>
      <c r="F846" s="21">
        <v>81</v>
      </c>
      <c r="G846" s="21">
        <f t="shared" si="38"/>
        <v>0.50310559006211175</v>
      </c>
    </row>
    <row r="847" spans="5:7">
      <c r="E847" s="21">
        <f t="shared" si="39"/>
        <v>840</v>
      </c>
      <c r="F847" s="21">
        <v>49</v>
      </c>
      <c r="G847" s="21">
        <f t="shared" si="38"/>
        <v>0.30434782608695654</v>
      </c>
    </row>
    <row r="848" spans="5:7">
      <c r="E848" s="21">
        <f t="shared" si="39"/>
        <v>841</v>
      </c>
      <c r="F848" s="21">
        <v>44</v>
      </c>
      <c r="G848" s="21">
        <f t="shared" si="38"/>
        <v>0.27329192546583853</v>
      </c>
    </row>
    <row r="849" spans="5:7">
      <c r="E849" s="21">
        <f t="shared" si="39"/>
        <v>842</v>
      </c>
      <c r="F849" s="21">
        <v>63</v>
      </c>
      <c r="G849" s="21">
        <f t="shared" si="38"/>
        <v>0.39130434782608697</v>
      </c>
    </row>
    <row r="850" spans="5:7">
      <c r="E850" s="21">
        <f t="shared" si="39"/>
        <v>843</v>
      </c>
      <c r="F850" s="21">
        <v>46</v>
      </c>
      <c r="G850" s="21">
        <f t="shared" si="38"/>
        <v>0.2857142857142857</v>
      </c>
    </row>
    <row r="851" spans="5:7">
      <c r="E851" s="21">
        <f t="shared" si="39"/>
        <v>844</v>
      </c>
      <c r="F851" s="21">
        <v>73</v>
      </c>
      <c r="G851" s="21">
        <f t="shared" si="38"/>
        <v>0.453416149068323</v>
      </c>
    </row>
    <row r="852" spans="5:7">
      <c r="E852" s="21">
        <f t="shared" si="39"/>
        <v>845</v>
      </c>
      <c r="F852" s="21">
        <v>74</v>
      </c>
      <c r="G852" s="21">
        <f t="shared" si="38"/>
        <v>0.45962732919254656</v>
      </c>
    </row>
    <row r="853" spans="5:7">
      <c r="E853" s="21">
        <f t="shared" si="39"/>
        <v>846</v>
      </c>
      <c r="F853" s="21">
        <v>51</v>
      </c>
      <c r="G853" s="21">
        <f t="shared" si="38"/>
        <v>0.31677018633540371</v>
      </c>
    </row>
    <row r="854" spans="5:7">
      <c r="E854" s="21">
        <f t="shared" si="39"/>
        <v>847</v>
      </c>
      <c r="F854" s="21">
        <v>66</v>
      </c>
      <c r="G854" s="21">
        <f t="shared" si="38"/>
        <v>0.40993788819875776</v>
      </c>
    </row>
    <row r="855" spans="5:7">
      <c r="E855" s="21">
        <f t="shared" si="39"/>
        <v>848</v>
      </c>
      <c r="F855" s="21">
        <v>50</v>
      </c>
      <c r="G855" s="21">
        <f t="shared" si="38"/>
        <v>0.3105590062111801</v>
      </c>
    </row>
    <row r="856" spans="5:7">
      <c r="E856" s="21">
        <f t="shared" si="39"/>
        <v>849</v>
      </c>
      <c r="F856" s="21">
        <v>73</v>
      </c>
      <c r="G856" s="21">
        <f t="shared" si="38"/>
        <v>0.453416149068323</v>
      </c>
    </row>
    <row r="857" spans="5:7">
      <c r="E857" s="21">
        <f t="shared" si="39"/>
        <v>850</v>
      </c>
      <c r="F857" s="21">
        <v>52</v>
      </c>
      <c r="G857" s="21">
        <f t="shared" si="38"/>
        <v>0.32298136645962733</v>
      </c>
    </row>
    <row r="858" spans="5:7">
      <c r="E858" s="21">
        <f t="shared" si="39"/>
        <v>851</v>
      </c>
      <c r="F858" s="21">
        <v>50</v>
      </c>
      <c r="G858" s="21">
        <f t="shared" si="38"/>
        <v>0.3105590062111801</v>
      </c>
    </row>
    <row r="859" spans="5:7">
      <c r="E859" s="21">
        <f t="shared" si="39"/>
        <v>852</v>
      </c>
      <c r="F859" s="21">
        <v>55</v>
      </c>
      <c r="G859" s="21">
        <f t="shared" si="38"/>
        <v>0.34161490683229812</v>
      </c>
    </row>
    <row r="860" spans="5:7">
      <c r="E860" s="21">
        <f t="shared" si="39"/>
        <v>853</v>
      </c>
      <c r="F860" s="21">
        <v>70</v>
      </c>
      <c r="G860" s="21">
        <f t="shared" si="38"/>
        <v>0.43478260869565216</v>
      </c>
    </row>
    <row r="861" spans="5:7">
      <c r="E861" s="21">
        <f t="shared" si="39"/>
        <v>854</v>
      </c>
      <c r="F861" s="21">
        <v>66</v>
      </c>
      <c r="G861" s="21">
        <f t="shared" si="38"/>
        <v>0.40993788819875776</v>
      </c>
    </row>
    <row r="862" spans="5:7">
      <c r="E862" s="21">
        <f t="shared" si="39"/>
        <v>855</v>
      </c>
      <c r="F862" s="21">
        <v>74</v>
      </c>
      <c r="G862" s="21">
        <f t="shared" si="38"/>
        <v>0.45962732919254656</v>
      </c>
    </row>
    <row r="863" spans="5:7">
      <c r="E863" s="21">
        <f t="shared" si="39"/>
        <v>856</v>
      </c>
      <c r="F863" s="21">
        <v>75</v>
      </c>
      <c r="G863" s="21">
        <f t="shared" si="38"/>
        <v>0.46583850931677018</v>
      </c>
    </row>
    <row r="864" spans="5:7">
      <c r="E864" s="21">
        <f t="shared" si="39"/>
        <v>857</v>
      </c>
      <c r="F864" s="21">
        <v>48</v>
      </c>
      <c r="G864" s="21">
        <f t="shared" si="38"/>
        <v>0.29813664596273293</v>
      </c>
    </row>
    <row r="865" spans="5:7">
      <c r="E865" s="21">
        <f t="shared" si="39"/>
        <v>858</v>
      </c>
      <c r="F865" s="21">
        <v>55</v>
      </c>
      <c r="G865" s="21">
        <f t="shared" si="38"/>
        <v>0.34161490683229812</v>
      </c>
    </row>
    <row r="866" spans="5:7">
      <c r="E866" s="21">
        <f t="shared" si="39"/>
        <v>859</v>
      </c>
      <c r="F866" s="21">
        <v>60</v>
      </c>
      <c r="G866" s="21">
        <f t="shared" si="38"/>
        <v>0.37267080745341613</v>
      </c>
    </row>
    <row r="867" spans="5:7">
      <c r="E867" s="21">
        <f t="shared" si="39"/>
        <v>860</v>
      </c>
      <c r="F867" s="21">
        <v>62</v>
      </c>
      <c r="G867" s="21">
        <f t="shared" si="38"/>
        <v>0.38509316770186336</v>
      </c>
    </row>
    <row r="868" spans="5:7">
      <c r="E868" s="21">
        <f t="shared" si="39"/>
        <v>861</v>
      </c>
      <c r="F868" s="21">
        <v>67</v>
      </c>
      <c r="G868" s="21">
        <f t="shared" si="38"/>
        <v>0.41614906832298137</v>
      </c>
    </row>
    <row r="869" spans="5:7">
      <c r="E869" s="21">
        <f t="shared" si="39"/>
        <v>862</v>
      </c>
      <c r="F869" s="21">
        <v>83</v>
      </c>
      <c r="G869" s="21">
        <f t="shared" si="38"/>
        <v>0.51552795031055898</v>
      </c>
    </row>
    <row r="870" spans="5:7">
      <c r="E870" s="21">
        <f t="shared" si="39"/>
        <v>863</v>
      </c>
      <c r="F870" s="21">
        <v>53</v>
      </c>
      <c r="G870" s="21">
        <f t="shared" si="38"/>
        <v>0.32919254658385094</v>
      </c>
    </row>
    <row r="871" spans="5:7">
      <c r="E871" s="21">
        <f t="shared" si="39"/>
        <v>864</v>
      </c>
      <c r="F871" s="21">
        <v>54</v>
      </c>
      <c r="G871" s="21">
        <f t="shared" si="38"/>
        <v>0.33540372670807456</v>
      </c>
    </row>
    <row r="872" spans="5:7">
      <c r="E872" s="21">
        <f t="shared" si="39"/>
        <v>865</v>
      </c>
      <c r="F872" s="21">
        <v>72</v>
      </c>
      <c r="G872" s="21">
        <f t="shared" si="38"/>
        <v>0.44720496894409939</v>
      </c>
    </row>
    <row r="873" spans="5:7">
      <c r="E873" s="21">
        <f t="shared" si="39"/>
        <v>866</v>
      </c>
      <c r="F873" s="21">
        <v>68</v>
      </c>
      <c r="G873" s="21">
        <f t="shared" si="38"/>
        <v>0.42236024844720499</v>
      </c>
    </row>
    <row r="874" spans="5:7">
      <c r="E874" s="21">
        <f t="shared" si="39"/>
        <v>867</v>
      </c>
      <c r="F874" s="21">
        <v>56</v>
      </c>
      <c r="G874" s="21">
        <f t="shared" si="38"/>
        <v>0.34782608695652173</v>
      </c>
    </row>
    <row r="875" spans="5:7">
      <c r="E875" s="21">
        <f t="shared" si="39"/>
        <v>868</v>
      </c>
      <c r="F875" s="21">
        <v>63</v>
      </c>
      <c r="G875" s="21">
        <f t="shared" si="38"/>
        <v>0.39130434782608697</v>
      </c>
    </row>
    <row r="876" spans="5:7">
      <c r="E876" s="21">
        <f t="shared" si="39"/>
        <v>869</v>
      </c>
      <c r="F876" s="21">
        <v>49</v>
      </c>
      <c r="G876" s="21">
        <f t="shared" si="38"/>
        <v>0.30434782608695654</v>
      </c>
    </row>
    <row r="877" spans="5:7">
      <c r="E877" s="21">
        <f t="shared" si="39"/>
        <v>870</v>
      </c>
      <c r="F877" s="21">
        <v>61</v>
      </c>
      <c r="G877" s="21">
        <f t="shared" si="38"/>
        <v>0.37888198757763975</v>
      </c>
    </row>
    <row r="878" spans="5:7">
      <c r="E878" s="21">
        <f t="shared" si="39"/>
        <v>871</v>
      </c>
      <c r="F878" s="21">
        <v>60</v>
      </c>
      <c r="G878" s="21">
        <f t="shared" si="38"/>
        <v>0.37267080745341613</v>
      </c>
    </row>
    <row r="879" spans="5:7">
      <c r="E879" s="21">
        <f t="shared" si="39"/>
        <v>872</v>
      </c>
      <c r="F879" s="21">
        <v>69</v>
      </c>
      <c r="G879" s="21">
        <f t="shared" si="38"/>
        <v>0.42857142857142855</v>
      </c>
    </row>
    <row r="880" spans="5:7">
      <c r="E880" s="21">
        <f t="shared" si="39"/>
        <v>873</v>
      </c>
      <c r="F880" s="21">
        <v>41</v>
      </c>
      <c r="G880" s="21">
        <f t="shared" si="38"/>
        <v>0.25465838509316768</v>
      </c>
    </row>
    <row r="881" spans="5:7">
      <c r="E881" s="21">
        <f t="shared" si="39"/>
        <v>874</v>
      </c>
      <c r="F881" s="21">
        <v>62</v>
      </c>
      <c r="G881" s="21">
        <f t="shared" si="38"/>
        <v>0.38509316770186336</v>
      </c>
    </row>
    <row r="882" spans="5:7">
      <c r="E882" s="21">
        <f t="shared" si="39"/>
        <v>875</v>
      </c>
      <c r="F882" s="21">
        <v>65</v>
      </c>
      <c r="G882" s="21">
        <f t="shared" si="38"/>
        <v>0.40372670807453415</v>
      </c>
    </row>
    <row r="883" spans="5:7">
      <c r="E883" s="21">
        <f t="shared" si="39"/>
        <v>876</v>
      </c>
      <c r="F883" s="21">
        <v>45</v>
      </c>
      <c r="G883" s="21">
        <f t="shared" si="38"/>
        <v>0.27950310559006208</v>
      </c>
    </row>
    <row r="884" spans="5:7">
      <c r="E884" s="21">
        <f t="shared" si="39"/>
        <v>877</v>
      </c>
      <c r="F884" s="21">
        <v>64</v>
      </c>
      <c r="G884" s="21">
        <f t="shared" si="38"/>
        <v>0.39751552795031053</v>
      </c>
    </row>
    <row r="885" spans="5:7">
      <c r="E885" s="21">
        <f t="shared" si="39"/>
        <v>878</v>
      </c>
      <c r="F885" s="21">
        <v>70</v>
      </c>
      <c r="G885" s="21">
        <f t="shared" si="38"/>
        <v>0.43478260869565216</v>
      </c>
    </row>
    <row r="886" spans="5:7">
      <c r="E886" s="21">
        <f t="shared" si="39"/>
        <v>879</v>
      </c>
      <c r="F886" s="21">
        <v>58</v>
      </c>
      <c r="G886" s="21">
        <f t="shared" si="38"/>
        <v>0.36024844720496896</v>
      </c>
    </row>
    <row r="887" spans="5:7">
      <c r="E887" s="21">
        <f t="shared" si="39"/>
        <v>880</v>
      </c>
      <c r="F887" s="21">
        <v>58</v>
      </c>
      <c r="G887" s="21">
        <f t="shared" si="38"/>
        <v>0.36024844720496896</v>
      </c>
    </row>
    <row r="888" spans="5:7">
      <c r="E888" s="21">
        <f t="shared" si="39"/>
        <v>881</v>
      </c>
      <c r="F888" s="21">
        <v>63</v>
      </c>
      <c r="G888" s="21">
        <f t="shared" si="38"/>
        <v>0.39130434782608697</v>
      </c>
    </row>
    <row r="889" spans="5:7">
      <c r="E889" s="21">
        <f t="shared" si="39"/>
        <v>882</v>
      </c>
      <c r="F889" s="21">
        <v>69</v>
      </c>
      <c r="G889" s="21">
        <f t="shared" si="38"/>
        <v>0.42857142857142855</v>
      </c>
    </row>
    <row r="890" spans="5:7">
      <c r="E890" s="21">
        <f t="shared" si="39"/>
        <v>883</v>
      </c>
      <c r="F890" s="21">
        <v>47</v>
      </c>
      <c r="G890" s="21">
        <f t="shared" si="38"/>
        <v>0.29192546583850931</v>
      </c>
    </row>
    <row r="891" spans="5:7">
      <c r="E891" s="21">
        <f t="shared" si="39"/>
        <v>884</v>
      </c>
      <c r="F891" s="21">
        <v>69</v>
      </c>
      <c r="G891" s="21">
        <f t="shared" si="38"/>
        <v>0.42857142857142855</v>
      </c>
    </row>
    <row r="892" spans="5:7">
      <c r="E892" s="21">
        <f t="shared" si="39"/>
        <v>885</v>
      </c>
      <c r="F892" s="21">
        <v>77</v>
      </c>
      <c r="G892" s="21">
        <f t="shared" si="38"/>
        <v>0.47826086956521741</v>
      </c>
    </row>
    <row r="893" spans="5:7">
      <c r="E893" s="21">
        <f t="shared" si="39"/>
        <v>886</v>
      </c>
      <c r="F893" s="21">
        <v>100</v>
      </c>
      <c r="G893" s="21">
        <f t="shared" si="38"/>
        <v>0.6211180124223602</v>
      </c>
    </row>
    <row r="894" spans="5:7">
      <c r="E894" s="21">
        <f t="shared" si="39"/>
        <v>887</v>
      </c>
      <c r="F894" s="21">
        <v>66</v>
      </c>
      <c r="G894" s="21">
        <f t="shared" si="38"/>
        <v>0.40993788819875776</v>
      </c>
    </row>
    <row r="895" spans="5:7">
      <c r="E895" s="21">
        <f t="shared" si="39"/>
        <v>888</v>
      </c>
      <c r="F895" s="21">
        <v>77</v>
      </c>
      <c r="G895" s="21">
        <f t="shared" si="38"/>
        <v>0.47826086956521741</v>
      </c>
    </row>
    <row r="896" spans="5:7">
      <c r="E896" s="21">
        <f t="shared" si="39"/>
        <v>889</v>
      </c>
      <c r="F896" s="21">
        <v>64</v>
      </c>
      <c r="G896" s="21">
        <f t="shared" si="38"/>
        <v>0.39751552795031053</v>
      </c>
    </row>
    <row r="897" spans="5:7">
      <c r="E897" s="21">
        <f t="shared" si="39"/>
        <v>890</v>
      </c>
      <c r="F897" s="21">
        <v>70</v>
      </c>
      <c r="G897" s="21">
        <f t="shared" si="38"/>
        <v>0.43478260869565216</v>
      </c>
    </row>
    <row r="898" spans="5:7">
      <c r="E898" s="21">
        <f t="shared" si="39"/>
        <v>891</v>
      </c>
      <c r="F898" s="21">
        <v>71</v>
      </c>
      <c r="G898" s="21">
        <f t="shared" si="38"/>
        <v>0.44099378881987578</v>
      </c>
    </row>
    <row r="899" spans="5:7">
      <c r="E899" s="21">
        <f t="shared" si="39"/>
        <v>892</v>
      </c>
      <c r="F899" s="21">
        <v>76</v>
      </c>
      <c r="G899" s="21">
        <f t="shared" si="38"/>
        <v>0.47204968944099379</v>
      </c>
    </row>
    <row r="900" spans="5:7">
      <c r="E900" s="21">
        <f t="shared" si="39"/>
        <v>893</v>
      </c>
      <c r="F900" s="21">
        <v>58</v>
      </c>
      <c r="G900" s="21">
        <f t="shared" si="38"/>
        <v>0.36024844720496896</v>
      </c>
    </row>
    <row r="901" spans="5:7">
      <c r="E901" s="21">
        <f t="shared" si="39"/>
        <v>894</v>
      </c>
      <c r="F901" s="21">
        <v>61</v>
      </c>
      <c r="G901" s="21">
        <f t="shared" si="38"/>
        <v>0.37888198757763975</v>
      </c>
    </row>
    <row r="902" spans="5:7">
      <c r="E902" s="21">
        <f t="shared" si="39"/>
        <v>895</v>
      </c>
      <c r="F902" s="21">
        <v>61</v>
      </c>
      <c r="G902" s="21">
        <f t="shared" si="38"/>
        <v>0.37888198757763975</v>
      </c>
    </row>
    <row r="903" spans="5:7">
      <c r="E903" s="21">
        <f t="shared" si="39"/>
        <v>896</v>
      </c>
      <c r="F903" s="21">
        <v>58</v>
      </c>
      <c r="G903" s="21">
        <f t="shared" si="38"/>
        <v>0.36024844720496896</v>
      </c>
    </row>
    <row r="904" spans="5:7">
      <c r="E904" s="21">
        <f t="shared" si="39"/>
        <v>897</v>
      </c>
      <c r="F904" s="21">
        <v>36</v>
      </c>
      <c r="G904" s="21">
        <f t="shared" ref="G904:G967" si="40">F904/$E$3</f>
        <v>0.2236024844720497</v>
      </c>
    </row>
    <row r="905" spans="5:7">
      <c r="E905" s="21">
        <f t="shared" ref="E905:E968" si="41">E904+1</f>
        <v>898</v>
      </c>
      <c r="F905" s="21">
        <v>45</v>
      </c>
      <c r="G905" s="21">
        <f t="shared" si="40"/>
        <v>0.27950310559006208</v>
      </c>
    </row>
    <row r="906" spans="5:7">
      <c r="E906" s="21">
        <f t="shared" si="41"/>
        <v>899</v>
      </c>
      <c r="F906" s="21">
        <v>65</v>
      </c>
      <c r="G906" s="21">
        <f t="shared" si="40"/>
        <v>0.40372670807453415</v>
      </c>
    </row>
    <row r="907" spans="5:7">
      <c r="E907" s="21">
        <f t="shared" si="41"/>
        <v>900</v>
      </c>
      <c r="F907" s="21">
        <v>89</v>
      </c>
      <c r="G907" s="21">
        <f t="shared" si="40"/>
        <v>0.55279503105590067</v>
      </c>
    </row>
    <row r="908" spans="5:7">
      <c r="E908" s="21">
        <f t="shared" si="41"/>
        <v>901</v>
      </c>
      <c r="F908" s="21">
        <v>51</v>
      </c>
      <c r="G908" s="21">
        <f t="shared" si="40"/>
        <v>0.31677018633540371</v>
      </c>
    </row>
    <row r="909" spans="5:7">
      <c r="E909" s="21">
        <f t="shared" si="41"/>
        <v>902</v>
      </c>
      <c r="F909" s="21">
        <v>32</v>
      </c>
      <c r="G909" s="21">
        <f t="shared" si="40"/>
        <v>0.19875776397515527</v>
      </c>
    </row>
    <row r="910" spans="5:7">
      <c r="E910" s="21">
        <f t="shared" si="41"/>
        <v>903</v>
      </c>
      <c r="F910" s="21">
        <v>60</v>
      </c>
      <c r="G910" s="21">
        <f t="shared" si="40"/>
        <v>0.37267080745341613</v>
      </c>
    </row>
    <row r="911" spans="5:7">
      <c r="E911" s="21">
        <f t="shared" si="41"/>
        <v>904</v>
      </c>
      <c r="F911" s="21">
        <v>70</v>
      </c>
      <c r="G911" s="21">
        <f t="shared" si="40"/>
        <v>0.43478260869565216</v>
      </c>
    </row>
    <row r="912" spans="5:7">
      <c r="E912" s="21">
        <f t="shared" si="41"/>
        <v>905</v>
      </c>
      <c r="F912" s="21">
        <v>64</v>
      </c>
      <c r="G912" s="21">
        <f t="shared" si="40"/>
        <v>0.39751552795031053</v>
      </c>
    </row>
    <row r="913" spans="5:7">
      <c r="E913" s="21">
        <f t="shared" si="41"/>
        <v>906</v>
      </c>
      <c r="F913" s="21">
        <v>67</v>
      </c>
      <c r="G913" s="21">
        <f t="shared" si="40"/>
        <v>0.41614906832298137</v>
      </c>
    </row>
    <row r="914" spans="5:7">
      <c r="E914" s="21">
        <f t="shared" si="41"/>
        <v>907</v>
      </c>
      <c r="F914" s="21">
        <v>80</v>
      </c>
      <c r="G914" s="21">
        <f t="shared" si="40"/>
        <v>0.49689440993788819</v>
      </c>
    </row>
    <row r="915" spans="5:7">
      <c r="E915" s="21">
        <f t="shared" si="41"/>
        <v>908</v>
      </c>
      <c r="F915" s="21">
        <v>49</v>
      </c>
      <c r="G915" s="21">
        <f t="shared" si="40"/>
        <v>0.30434782608695654</v>
      </c>
    </row>
    <row r="916" spans="5:7">
      <c r="E916" s="21">
        <f t="shared" si="41"/>
        <v>909</v>
      </c>
      <c r="F916" s="21">
        <v>46</v>
      </c>
      <c r="G916" s="21">
        <f t="shared" si="40"/>
        <v>0.2857142857142857</v>
      </c>
    </row>
    <row r="917" spans="5:7">
      <c r="E917" s="21">
        <f t="shared" si="41"/>
        <v>910</v>
      </c>
      <c r="F917" s="21">
        <v>59</v>
      </c>
      <c r="G917" s="21">
        <f t="shared" si="40"/>
        <v>0.36645962732919257</v>
      </c>
    </row>
    <row r="918" spans="5:7">
      <c r="E918" s="21">
        <f t="shared" si="41"/>
        <v>911</v>
      </c>
      <c r="F918" s="21">
        <v>67</v>
      </c>
      <c r="G918" s="21">
        <f t="shared" si="40"/>
        <v>0.41614906832298137</v>
      </c>
    </row>
    <row r="919" spans="5:7">
      <c r="E919" s="21">
        <f t="shared" si="41"/>
        <v>912</v>
      </c>
      <c r="F919" s="21">
        <v>60</v>
      </c>
      <c r="G919" s="21">
        <f t="shared" si="40"/>
        <v>0.37267080745341613</v>
      </c>
    </row>
    <row r="920" spans="5:7">
      <c r="E920" s="21">
        <f t="shared" si="41"/>
        <v>913</v>
      </c>
      <c r="F920" s="21">
        <v>59</v>
      </c>
      <c r="G920" s="21">
        <f t="shared" si="40"/>
        <v>0.36645962732919257</v>
      </c>
    </row>
    <row r="921" spans="5:7">
      <c r="E921" s="21">
        <f t="shared" si="41"/>
        <v>914</v>
      </c>
      <c r="F921" s="21">
        <v>76</v>
      </c>
      <c r="G921" s="21">
        <f t="shared" si="40"/>
        <v>0.47204968944099379</v>
      </c>
    </row>
    <row r="922" spans="5:7">
      <c r="E922" s="21">
        <f t="shared" si="41"/>
        <v>915</v>
      </c>
      <c r="F922" s="21">
        <v>54</v>
      </c>
      <c r="G922" s="21">
        <f t="shared" si="40"/>
        <v>0.33540372670807456</v>
      </c>
    </row>
    <row r="923" spans="5:7">
      <c r="E923" s="21">
        <f t="shared" si="41"/>
        <v>916</v>
      </c>
      <c r="F923" s="21">
        <v>53</v>
      </c>
      <c r="G923" s="21">
        <f t="shared" si="40"/>
        <v>0.32919254658385094</v>
      </c>
    </row>
    <row r="924" spans="5:7">
      <c r="E924" s="21">
        <f t="shared" si="41"/>
        <v>917</v>
      </c>
      <c r="F924" s="21">
        <v>64</v>
      </c>
      <c r="G924" s="21">
        <f t="shared" si="40"/>
        <v>0.39751552795031053</v>
      </c>
    </row>
    <row r="925" spans="5:7">
      <c r="E925" s="21">
        <f t="shared" si="41"/>
        <v>918</v>
      </c>
      <c r="F925" s="21">
        <v>72</v>
      </c>
      <c r="G925" s="21">
        <f t="shared" si="40"/>
        <v>0.44720496894409939</v>
      </c>
    </row>
    <row r="926" spans="5:7">
      <c r="E926" s="21">
        <f t="shared" si="41"/>
        <v>919</v>
      </c>
      <c r="F926" s="21">
        <v>61</v>
      </c>
      <c r="G926" s="21">
        <f t="shared" si="40"/>
        <v>0.37888198757763975</v>
      </c>
    </row>
    <row r="927" spans="5:7">
      <c r="E927" s="21">
        <f t="shared" si="41"/>
        <v>920</v>
      </c>
      <c r="F927" s="21">
        <v>52</v>
      </c>
      <c r="G927" s="21">
        <f t="shared" si="40"/>
        <v>0.32298136645962733</v>
      </c>
    </row>
    <row r="928" spans="5:7">
      <c r="E928" s="21">
        <f t="shared" si="41"/>
        <v>921</v>
      </c>
      <c r="F928" s="21">
        <v>56</v>
      </c>
      <c r="G928" s="21">
        <f t="shared" si="40"/>
        <v>0.34782608695652173</v>
      </c>
    </row>
    <row r="929" spans="5:7">
      <c r="E929" s="21">
        <f t="shared" si="41"/>
        <v>922</v>
      </c>
      <c r="F929" s="21">
        <v>56</v>
      </c>
      <c r="G929" s="21">
        <f t="shared" si="40"/>
        <v>0.34782608695652173</v>
      </c>
    </row>
    <row r="930" spans="5:7">
      <c r="E930" s="21">
        <f t="shared" si="41"/>
        <v>923</v>
      </c>
      <c r="F930" s="21">
        <v>64</v>
      </c>
      <c r="G930" s="21">
        <f t="shared" si="40"/>
        <v>0.39751552795031053</v>
      </c>
    </row>
    <row r="931" spans="5:7">
      <c r="E931" s="21">
        <f t="shared" si="41"/>
        <v>924</v>
      </c>
      <c r="F931" s="21">
        <v>55</v>
      </c>
      <c r="G931" s="21">
        <f t="shared" si="40"/>
        <v>0.34161490683229812</v>
      </c>
    </row>
    <row r="932" spans="5:7">
      <c r="E932" s="21">
        <f t="shared" si="41"/>
        <v>925</v>
      </c>
      <c r="F932" s="21">
        <v>45</v>
      </c>
      <c r="G932" s="21">
        <f t="shared" si="40"/>
        <v>0.27950310559006208</v>
      </c>
    </row>
    <row r="933" spans="5:7">
      <c r="E933" s="21">
        <f t="shared" si="41"/>
        <v>926</v>
      </c>
      <c r="F933" s="21">
        <v>63</v>
      </c>
      <c r="G933" s="21">
        <f t="shared" si="40"/>
        <v>0.39130434782608697</v>
      </c>
    </row>
    <row r="934" spans="5:7">
      <c r="E934" s="21">
        <f t="shared" si="41"/>
        <v>927</v>
      </c>
      <c r="F934" s="21">
        <v>57</v>
      </c>
      <c r="G934" s="21">
        <f t="shared" si="40"/>
        <v>0.35403726708074534</v>
      </c>
    </row>
    <row r="935" spans="5:7">
      <c r="E935" s="21">
        <f t="shared" si="41"/>
        <v>928</v>
      </c>
      <c r="F935" s="21">
        <v>58</v>
      </c>
      <c r="G935" s="21">
        <f t="shared" si="40"/>
        <v>0.36024844720496896</v>
      </c>
    </row>
    <row r="936" spans="5:7">
      <c r="E936" s="21">
        <f t="shared" si="41"/>
        <v>929</v>
      </c>
      <c r="F936" s="21">
        <v>53</v>
      </c>
      <c r="G936" s="21">
        <f t="shared" si="40"/>
        <v>0.32919254658385094</v>
      </c>
    </row>
    <row r="937" spans="5:7">
      <c r="E937" s="21">
        <f t="shared" si="41"/>
        <v>930</v>
      </c>
      <c r="F937" s="21">
        <v>90</v>
      </c>
      <c r="G937" s="21">
        <f t="shared" si="40"/>
        <v>0.55900621118012417</v>
      </c>
    </row>
    <row r="938" spans="5:7">
      <c r="E938" s="21">
        <f t="shared" si="41"/>
        <v>931</v>
      </c>
      <c r="F938" s="21">
        <v>68</v>
      </c>
      <c r="G938" s="21">
        <f t="shared" si="40"/>
        <v>0.42236024844720499</v>
      </c>
    </row>
    <row r="939" spans="5:7">
      <c r="E939" s="21">
        <f t="shared" si="41"/>
        <v>932</v>
      </c>
      <c r="F939" s="21">
        <v>46</v>
      </c>
      <c r="G939" s="21">
        <f t="shared" si="40"/>
        <v>0.2857142857142857</v>
      </c>
    </row>
    <row r="940" spans="5:7">
      <c r="E940" s="21">
        <f t="shared" si="41"/>
        <v>933</v>
      </c>
      <c r="F940" s="21">
        <v>85</v>
      </c>
      <c r="G940" s="21">
        <f t="shared" si="40"/>
        <v>0.52795031055900621</v>
      </c>
    </row>
    <row r="941" spans="5:7">
      <c r="E941" s="21">
        <f t="shared" si="41"/>
        <v>934</v>
      </c>
      <c r="F941" s="21">
        <v>59</v>
      </c>
      <c r="G941" s="21">
        <f t="shared" si="40"/>
        <v>0.36645962732919257</v>
      </c>
    </row>
    <row r="942" spans="5:7">
      <c r="E942" s="21">
        <f t="shared" si="41"/>
        <v>935</v>
      </c>
      <c r="F942" s="21">
        <v>66</v>
      </c>
      <c r="G942" s="21">
        <f t="shared" si="40"/>
        <v>0.40993788819875776</v>
      </c>
    </row>
    <row r="943" spans="5:7">
      <c r="E943" s="21">
        <f t="shared" si="41"/>
        <v>936</v>
      </c>
      <c r="F943" s="21">
        <v>52</v>
      </c>
      <c r="G943" s="21">
        <f t="shared" si="40"/>
        <v>0.32298136645962733</v>
      </c>
    </row>
    <row r="944" spans="5:7">
      <c r="E944" s="21">
        <f t="shared" si="41"/>
        <v>937</v>
      </c>
      <c r="F944" s="21">
        <v>53</v>
      </c>
      <c r="G944" s="21">
        <f t="shared" si="40"/>
        <v>0.32919254658385094</v>
      </c>
    </row>
    <row r="945" spans="5:7">
      <c r="E945" s="21">
        <f t="shared" si="41"/>
        <v>938</v>
      </c>
      <c r="F945" s="21">
        <v>60</v>
      </c>
      <c r="G945" s="21">
        <f t="shared" si="40"/>
        <v>0.37267080745341613</v>
      </c>
    </row>
    <row r="946" spans="5:7">
      <c r="E946" s="21">
        <f t="shared" si="41"/>
        <v>939</v>
      </c>
      <c r="F946" s="21">
        <v>39</v>
      </c>
      <c r="G946" s="21">
        <f t="shared" si="40"/>
        <v>0.24223602484472051</v>
      </c>
    </row>
    <row r="947" spans="5:7">
      <c r="E947" s="21">
        <f t="shared" si="41"/>
        <v>940</v>
      </c>
      <c r="F947" s="21">
        <v>61</v>
      </c>
      <c r="G947" s="21">
        <f t="shared" si="40"/>
        <v>0.37888198757763975</v>
      </c>
    </row>
    <row r="948" spans="5:7">
      <c r="E948" s="21">
        <f t="shared" si="41"/>
        <v>941</v>
      </c>
      <c r="F948" s="21">
        <v>54</v>
      </c>
      <c r="G948" s="21">
        <f t="shared" si="40"/>
        <v>0.33540372670807456</v>
      </c>
    </row>
    <row r="949" spans="5:7">
      <c r="E949" s="21">
        <f t="shared" si="41"/>
        <v>942</v>
      </c>
      <c r="F949" s="21">
        <v>45</v>
      </c>
      <c r="G949" s="21">
        <f t="shared" si="40"/>
        <v>0.27950310559006208</v>
      </c>
    </row>
    <row r="950" spans="5:7">
      <c r="E950" s="21">
        <f t="shared" si="41"/>
        <v>943</v>
      </c>
      <c r="F950" s="21">
        <v>56</v>
      </c>
      <c r="G950" s="21">
        <f t="shared" si="40"/>
        <v>0.34782608695652173</v>
      </c>
    </row>
    <row r="951" spans="5:7">
      <c r="E951" s="21">
        <f t="shared" si="41"/>
        <v>944</v>
      </c>
      <c r="F951" s="21">
        <v>64</v>
      </c>
      <c r="G951" s="21">
        <f t="shared" si="40"/>
        <v>0.39751552795031053</v>
      </c>
    </row>
    <row r="952" spans="5:7">
      <c r="E952" s="21">
        <f t="shared" si="41"/>
        <v>945</v>
      </c>
      <c r="F952" s="21">
        <v>58</v>
      </c>
      <c r="G952" s="21">
        <f t="shared" si="40"/>
        <v>0.36024844720496896</v>
      </c>
    </row>
    <row r="953" spans="5:7">
      <c r="E953" s="21">
        <f t="shared" si="41"/>
        <v>946</v>
      </c>
      <c r="F953" s="21">
        <v>47</v>
      </c>
      <c r="G953" s="21">
        <f t="shared" si="40"/>
        <v>0.29192546583850931</v>
      </c>
    </row>
    <row r="954" spans="5:7">
      <c r="E954" s="21">
        <f t="shared" si="41"/>
        <v>947</v>
      </c>
      <c r="F954" s="21">
        <v>49</v>
      </c>
      <c r="G954" s="21">
        <f t="shared" si="40"/>
        <v>0.30434782608695654</v>
      </c>
    </row>
    <row r="955" spans="5:7">
      <c r="E955" s="21">
        <f t="shared" si="41"/>
        <v>948</v>
      </c>
      <c r="F955" s="21">
        <v>52</v>
      </c>
      <c r="G955" s="21">
        <f t="shared" si="40"/>
        <v>0.32298136645962733</v>
      </c>
    </row>
    <row r="956" spans="5:7">
      <c r="E956" s="21">
        <f t="shared" si="41"/>
        <v>949</v>
      </c>
      <c r="F956" s="21">
        <v>77</v>
      </c>
      <c r="G956" s="21">
        <f t="shared" si="40"/>
        <v>0.47826086956521741</v>
      </c>
    </row>
    <row r="957" spans="5:7">
      <c r="E957" s="21">
        <f t="shared" si="41"/>
        <v>950</v>
      </c>
      <c r="F957" s="21">
        <v>56</v>
      </c>
      <c r="G957" s="21">
        <f t="shared" si="40"/>
        <v>0.34782608695652173</v>
      </c>
    </row>
    <row r="958" spans="5:7">
      <c r="E958" s="21">
        <f t="shared" si="41"/>
        <v>951</v>
      </c>
      <c r="F958" s="21">
        <v>84</v>
      </c>
      <c r="G958" s="21">
        <f t="shared" si="40"/>
        <v>0.52173913043478259</v>
      </c>
    </row>
    <row r="959" spans="5:7">
      <c r="E959" s="21">
        <f t="shared" si="41"/>
        <v>952</v>
      </c>
      <c r="F959" s="21">
        <v>54</v>
      </c>
      <c r="G959" s="21">
        <f t="shared" si="40"/>
        <v>0.33540372670807456</v>
      </c>
    </row>
    <row r="960" spans="5:7">
      <c r="E960" s="21">
        <f t="shared" si="41"/>
        <v>953</v>
      </c>
      <c r="F960" s="21">
        <v>65</v>
      </c>
      <c r="G960" s="21">
        <f t="shared" si="40"/>
        <v>0.40372670807453415</v>
      </c>
    </row>
    <row r="961" spans="5:7">
      <c r="E961" s="21">
        <f t="shared" si="41"/>
        <v>954</v>
      </c>
      <c r="F961" s="21">
        <v>73</v>
      </c>
      <c r="G961" s="21">
        <f t="shared" si="40"/>
        <v>0.453416149068323</v>
      </c>
    </row>
    <row r="962" spans="5:7">
      <c r="E962" s="21">
        <f t="shared" si="41"/>
        <v>955</v>
      </c>
      <c r="F962" s="21">
        <v>59</v>
      </c>
      <c r="G962" s="21">
        <f t="shared" si="40"/>
        <v>0.36645962732919257</v>
      </c>
    </row>
    <row r="963" spans="5:7">
      <c r="E963" s="21">
        <f t="shared" si="41"/>
        <v>956</v>
      </c>
      <c r="F963" s="21">
        <v>70</v>
      </c>
      <c r="G963" s="21">
        <f t="shared" si="40"/>
        <v>0.43478260869565216</v>
      </c>
    </row>
    <row r="964" spans="5:7">
      <c r="E964" s="21">
        <f t="shared" si="41"/>
        <v>957</v>
      </c>
      <c r="F964" s="21">
        <v>87</v>
      </c>
      <c r="G964" s="21">
        <f t="shared" si="40"/>
        <v>0.54037267080745344</v>
      </c>
    </row>
    <row r="965" spans="5:7">
      <c r="E965" s="21">
        <f t="shared" si="41"/>
        <v>958</v>
      </c>
      <c r="F965" s="21">
        <v>52</v>
      </c>
      <c r="G965" s="21">
        <f t="shared" si="40"/>
        <v>0.32298136645962733</v>
      </c>
    </row>
    <row r="966" spans="5:7">
      <c r="E966" s="21">
        <f t="shared" si="41"/>
        <v>959</v>
      </c>
      <c r="F966" s="21">
        <v>53</v>
      </c>
      <c r="G966" s="21">
        <f t="shared" si="40"/>
        <v>0.32919254658385094</v>
      </c>
    </row>
    <row r="967" spans="5:7">
      <c r="E967" s="21">
        <f t="shared" si="41"/>
        <v>960</v>
      </c>
      <c r="F967" s="21">
        <v>63</v>
      </c>
      <c r="G967" s="21">
        <f t="shared" si="40"/>
        <v>0.39130434782608697</v>
      </c>
    </row>
    <row r="968" spans="5:7">
      <c r="E968" s="21">
        <f t="shared" si="41"/>
        <v>961</v>
      </c>
      <c r="F968" s="21">
        <v>69</v>
      </c>
      <c r="G968" s="21">
        <f t="shared" ref="G968:G1007" si="42">F968/$E$3</f>
        <v>0.42857142857142855</v>
      </c>
    </row>
    <row r="969" spans="5:7">
      <c r="E969" s="21">
        <f t="shared" ref="E969:E1007" si="43">E968+1</f>
        <v>962</v>
      </c>
      <c r="F969" s="21">
        <v>62</v>
      </c>
      <c r="G969" s="21">
        <f t="shared" si="42"/>
        <v>0.38509316770186336</v>
      </c>
    </row>
    <row r="970" spans="5:7">
      <c r="E970" s="21">
        <f t="shared" si="43"/>
        <v>963</v>
      </c>
      <c r="F970" s="21">
        <v>48</v>
      </c>
      <c r="G970" s="21">
        <f t="shared" si="42"/>
        <v>0.29813664596273293</v>
      </c>
    </row>
    <row r="971" spans="5:7">
      <c r="E971" s="21">
        <f t="shared" si="43"/>
        <v>964</v>
      </c>
      <c r="F971" s="21">
        <v>61</v>
      </c>
      <c r="G971" s="21">
        <f t="shared" si="42"/>
        <v>0.37888198757763975</v>
      </c>
    </row>
    <row r="972" spans="5:7">
      <c r="E972" s="21">
        <f t="shared" si="43"/>
        <v>965</v>
      </c>
      <c r="F972" s="21">
        <v>71</v>
      </c>
      <c r="G972" s="21">
        <f t="shared" si="42"/>
        <v>0.44099378881987578</v>
      </c>
    </row>
    <row r="973" spans="5:7">
      <c r="E973" s="21">
        <f t="shared" si="43"/>
        <v>966</v>
      </c>
      <c r="F973" s="21">
        <v>48</v>
      </c>
      <c r="G973" s="21">
        <f t="shared" si="42"/>
        <v>0.29813664596273293</v>
      </c>
    </row>
    <row r="974" spans="5:7">
      <c r="E974" s="21">
        <f t="shared" si="43"/>
        <v>967</v>
      </c>
      <c r="F974" s="21">
        <v>62</v>
      </c>
      <c r="G974" s="21">
        <f t="shared" si="42"/>
        <v>0.38509316770186336</v>
      </c>
    </row>
    <row r="975" spans="5:7">
      <c r="E975" s="21">
        <f t="shared" si="43"/>
        <v>968</v>
      </c>
      <c r="F975" s="21">
        <v>72</v>
      </c>
      <c r="G975" s="21">
        <f t="shared" si="42"/>
        <v>0.44720496894409939</v>
      </c>
    </row>
    <row r="976" spans="5:7">
      <c r="E976" s="21">
        <f t="shared" si="43"/>
        <v>969</v>
      </c>
      <c r="F976" s="21">
        <v>63</v>
      </c>
      <c r="G976" s="21">
        <f t="shared" si="42"/>
        <v>0.39130434782608697</v>
      </c>
    </row>
    <row r="977" spans="5:7">
      <c r="E977" s="21">
        <f t="shared" si="43"/>
        <v>970</v>
      </c>
      <c r="F977" s="21">
        <v>65</v>
      </c>
      <c r="G977" s="21">
        <f t="shared" si="42"/>
        <v>0.40372670807453415</v>
      </c>
    </row>
    <row r="978" spans="5:7">
      <c r="E978" s="21">
        <f t="shared" si="43"/>
        <v>971</v>
      </c>
      <c r="F978" s="21">
        <v>68</v>
      </c>
      <c r="G978" s="21">
        <f t="shared" si="42"/>
        <v>0.42236024844720499</v>
      </c>
    </row>
    <row r="979" spans="5:7">
      <c r="E979" s="21">
        <f t="shared" si="43"/>
        <v>972</v>
      </c>
      <c r="F979" s="21">
        <v>60</v>
      </c>
      <c r="G979" s="21">
        <f t="shared" si="42"/>
        <v>0.37267080745341613</v>
      </c>
    </row>
    <row r="980" spans="5:7">
      <c r="E980" s="21">
        <f t="shared" si="43"/>
        <v>973</v>
      </c>
      <c r="F980" s="21">
        <v>74</v>
      </c>
      <c r="G980" s="21">
        <f t="shared" si="42"/>
        <v>0.45962732919254656</v>
      </c>
    </row>
    <row r="981" spans="5:7">
      <c r="E981" s="21">
        <f t="shared" si="43"/>
        <v>974</v>
      </c>
      <c r="F981" s="21">
        <v>60</v>
      </c>
      <c r="G981" s="21">
        <f t="shared" si="42"/>
        <v>0.37267080745341613</v>
      </c>
    </row>
    <row r="982" spans="5:7">
      <c r="E982" s="21">
        <f t="shared" si="43"/>
        <v>975</v>
      </c>
      <c r="F982" s="21">
        <v>61</v>
      </c>
      <c r="G982" s="21">
        <f t="shared" si="42"/>
        <v>0.37888198757763975</v>
      </c>
    </row>
    <row r="983" spans="5:7">
      <c r="E983" s="21">
        <f t="shared" si="43"/>
        <v>976</v>
      </c>
      <c r="F983" s="21">
        <v>74</v>
      </c>
      <c r="G983" s="21">
        <f t="shared" si="42"/>
        <v>0.45962732919254656</v>
      </c>
    </row>
    <row r="984" spans="5:7">
      <c r="E984" s="21">
        <f t="shared" si="43"/>
        <v>977</v>
      </c>
      <c r="F984" s="21">
        <v>61</v>
      </c>
      <c r="G984" s="21">
        <f t="shared" si="42"/>
        <v>0.37888198757763975</v>
      </c>
    </row>
    <row r="985" spans="5:7">
      <c r="E985" s="21">
        <f t="shared" si="43"/>
        <v>978</v>
      </c>
      <c r="F985" s="21">
        <v>66</v>
      </c>
      <c r="G985" s="21">
        <f t="shared" si="42"/>
        <v>0.40993788819875776</v>
      </c>
    </row>
    <row r="986" spans="5:7">
      <c r="E986" s="21">
        <f t="shared" si="43"/>
        <v>979</v>
      </c>
      <c r="F986" s="21">
        <v>74</v>
      </c>
      <c r="G986" s="21">
        <f t="shared" si="42"/>
        <v>0.45962732919254656</v>
      </c>
    </row>
    <row r="987" spans="5:7">
      <c r="E987" s="21">
        <f t="shared" si="43"/>
        <v>980</v>
      </c>
      <c r="F987" s="21">
        <v>60</v>
      </c>
      <c r="G987" s="21">
        <f t="shared" si="42"/>
        <v>0.37267080745341613</v>
      </c>
    </row>
    <row r="988" spans="5:7">
      <c r="E988" s="21">
        <f t="shared" si="43"/>
        <v>981</v>
      </c>
      <c r="F988" s="21">
        <v>37</v>
      </c>
      <c r="G988" s="21">
        <f t="shared" si="42"/>
        <v>0.22981366459627328</v>
      </c>
    </row>
    <row r="989" spans="5:7">
      <c r="E989" s="21">
        <f t="shared" si="43"/>
        <v>982</v>
      </c>
      <c r="F989" s="21">
        <v>40</v>
      </c>
      <c r="G989" s="21">
        <f t="shared" si="42"/>
        <v>0.2484472049689441</v>
      </c>
    </row>
    <row r="990" spans="5:7">
      <c r="E990" s="21">
        <f t="shared" si="43"/>
        <v>983</v>
      </c>
      <c r="F990" s="21">
        <v>58</v>
      </c>
      <c r="G990" s="21">
        <f t="shared" si="42"/>
        <v>0.36024844720496896</v>
      </c>
    </row>
    <row r="991" spans="5:7">
      <c r="E991" s="21">
        <f t="shared" si="43"/>
        <v>984</v>
      </c>
      <c r="F991" s="21">
        <v>47</v>
      </c>
      <c r="G991" s="21">
        <f t="shared" si="42"/>
        <v>0.29192546583850931</v>
      </c>
    </row>
    <row r="992" spans="5:7">
      <c r="E992" s="21">
        <f t="shared" si="43"/>
        <v>985</v>
      </c>
      <c r="F992" s="21">
        <v>45</v>
      </c>
      <c r="G992" s="21">
        <f t="shared" si="42"/>
        <v>0.27950310559006208</v>
      </c>
    </row>
    <row r="993" spans="5:7">
      <c r="E993" s="21">
        <f t="shared" si="43"/>
        <v>986</v>
      </c>
      <c r="F993" s="21">
        <v>50</v>
      </c>
      <c r="G993" s="21">
        <f t="shared" si="42"/>
        <v>0.3105590062111801</v>
      </c>
    </row>
    <row r="994" spans="5:7">
      <c r="E994" s="21">
        <f t="shared" si="43"/>
        <v>987</v>
      </c>
      <c r="F994" s="21">
        <v>48</v>
      </c>
      <c r="G994" s="21">
        <f t="shared" si="42"/>
        <v>0.29813664596273293</v>
      </c>
    </row>
    <row r="995" spans="5:7">
      <c r="E995" s="21">
        <f t="shared" si="43"/>
        <v>988</v>
      </c>
      <c r="F995" s="21">
        <v>60</v>
      </c>
      <c r="G995" s="21">
        <f t="shared" si="42"/>
        <v>0.37267080745341613</v>
      </c>
    </row>
    <row r="996" spans="5:7">
      <c r="E996" s="21">
        <f t="shared" si="43"/>
        <v>989</v>
      </c>
      <c r="F996" s="21">
        <v>88</v>
      </c>
      <c r="G996" s="21">
        <f t="shared" si="42"/>
        <v>0.54658385093167705</v>
      </c>
    </row>
    <row r="997" spans="5:7">
      <c r="E997" s="21">
        <f t="shared" si="43"/>
        <v>990</v>
      </c>
      <c r="F997" s="21">
        <v>64</v>
      </c>
      <c r="G997" s="21">
        <f t="shared" si="42"/>
        <v>0.39751552795031053</v>
      </c>
    </row>
    <row r="998" spans="5:7">
      <c r="E998" s="21">
        <f t="shared" si="43"/>
        <v>991</v>
      </c>
      <c r="F998" s="21">
        <v>66</v>
      </c>
      <c r="G998" s="21">
        <f t="shared" si="42"/>
        <v>0.40993788819875776</v>
      </c>
    </row>
    <row r="999" spans="5:7">
      <c r="E999" s="21">
        <f t="shared" si="43"/>
        <v>992</v>
      </c>
      <c r="F999" s="21">
        <v>69</v>
      </c>
      <c r="G999" s="21">
        <f t="shared" si="42"/>
        <v>0.42857142857142855</v>
      </c>
    </row>
    <row r="1000" spans="5:7">
      <c r="E1000" s="21">
        <f t="shared" si="43"/>
        <v>993</v>
      </c>
      <c r="F1000" s="21">
        <v>50</v>
      </c>
      <c r="G1000" s="21">
        <f t="shared" si="42"/>
        <v>0.3105590062111801</v>
      </c>
    </row>
    <row r="1001" spans="5:7">
      <c r="E1001" s="21">
        <f t="shared" si="43"/>
        <v>994</v>
      </c>
      <c r="F1001" s="21">
        <v>56</v>
      </c>
      <c r="G1001" s="21">
        <f t="shared" si="42"/>
        <v>0.34782608695652173</v>
      </c>
    </row>
    <row r="1002" spans="5:7">
      <c r="E1002" s="21">
        <f t="shared" si="43"/>
        <v>995</v>
      </c>
      <c r="F1002" s="21">
        <v>71</v>
      </c>
      <c r="G1002" s="21">
        <f t="shared" si="42"/>
        <v>0.44099378881987578</v>
      </c>
    </row>
    <row r="1003" spans="5:7">
      <c r="E1003" s="21">
        <f t="shared" si="43"/>
        <v>996</v>
      </c>
      <c r="F1003" s="21">
        <v>66</v>
      </c>
      <c r="G1003" s="21">
        <f t="shared" si="42"/>
        <v>0.40993788819875776</v>
      </c>
    </row>
    <row r="1004" spans="5:7">
      <c r="E1004" s="21">
        <f t="shared" si="43"/>
        <v>997</v>
      </c>
      <c r="F1004" s="21">
        <v>41</v>
      </c>
      <c r="G1004" s="21">
        <f t="shared" si="42"/>
        <v>0.25465838509316768</v>
      </c>
    </row>
    <row r="1005" spans="5:7">
      <c r="E1005" s="21">
        <f t="shared" si="43"/>
        <v>998</v>
      </c>
      <c r="F1005" s="21">
        <v>66</v>
      </c>
      <c r="G1005" s="21">
        <f t="shared" si="42"/>
        <v>0.40993788819875776</v>
      </c>
    </row>
    <row r="1006" spans="5:7">
      <c r="E1006" s="21">
        <f t="shared" si="43"/>
        <v>999</v>
      </c>
      <c r="F1006" s="21">
        <v>71</v>
      </c>
      <c r="G1006" s="21">
        <f t="shared" si="42"/>
        <v>0.44099378881987578</v>
      </c>
    </row>
    <row r="1007" spans="5:7">
      <c r="E1007" s="21">
        <f t="shared" si="43"/>
        <v>1000</v>
      </c>
      <c r="F1007" s="21">
        <v>76</v>
      </c>
      <c r="G1007" s="21">
        <f t="shared" si="42"/>
        <v>0.47204968944099379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7"/>
  <sheetViews>
    <sheetView tabSelected="1" topLeftCell="A4" workbookViewId="0">
      <selection activeCell="I44" sqref="I44"/>
    </sheetView>
  </sheetViews>
  <sheetFormatPr baseColWidth="10" defaultColWidth="8.83203125" defaultRowHeight="14" x14ac:dyDescent="0"/>
  <cols>
    <col min="1" max="1" width="7.5" style="1" bestFit="1" customWidth="1"/>
    <col min="2" max="3" width="17.33203125" style="1" customWidth="1"/>
    <col min="4" max="4" width="3.5" style="1" customWidth="1"/>
    <col min="5" max="5" width="12.1640625" style="1" customWidth="1"/>
    <col min="6" max="6" width="14.83203125" style="1" bestFit="1" customWidth="1"/>
    <col min="7" max="7" width="20.5" style="1" bestFit="1" customWidth="1"/>
    <col min="8" max="8" width="6.33203125" style="1" customWidth="1"/>
    <col min="9" max="9" width="15.1640625" style="1" customWidth="1"/>
    <col min="10" max="10" width="8.83203125" style="1"/>
    <col min="11" max="11" width="12" style="1" bestFit="1" customWidth="1"/>
    <col min="12" max="16384" width="8.83203125" style="1"/>
  </cols>
  <sheetData>
    <row r="2" spans="1:13" ht="28">
      <c r="A2" s="21"/>
      <c r="B2" s="24" t="s">
        <v>0</v>
      </c>
      <c r="C2" s="24" t="s">
        <v>13</v>
      </c>
      <c r="E2" s="24" t="s">
        <v>27</v>
      </c>
      <c r="F2" s="24" t="s">
        <v>26</v>
      </c>
      <c r="G2" s="24" t="s">
        <v>25</v>
      </c>
    </row>
    <row r="3" spans="1:13">
      <c r="A3" s="41">
        <v>1</v>
      </c>
      <c r="B3" s="34">
        <v>1</v>
      </c>
      <c r="C3" s="42">
        <f t="shared" ref="C3:C27" ca="1" si="0">INDEX($B$3:$B$37,RANDBETWEEN(1,$E$3))</f>
        <v>2</v>
      </c>
      <c r="E3" s="21">
        <f>COUNT(B3:B37)</f>
        <v>35</v>
      </c>
      <c r="F3" s="21">
        <f>E3*G3</f>
        <v>32</v>
      </c>
      <c r="G3" s="21">
        <f>AVERAGE(B3:B37)</f>
        <v>0.91428571428571426</v>
      </c>
    </row>
    <row r="4" spans="1:13">
      <c r="A4" s="41">
        <f t="shared" ref="A4:A37" si="1">A3+1</f>
        <v>2</v>
      </c>
      <c r="B4" s="34">
        <v>1</v>
      </c>
      <c r="C4" s="42">
        <f t="shared" ca="1" si="0"/>
        <v>4</v>
      </c>
    </row>
    <row r="5" spans="1:13">
      <c r="A5" s="41">
        <f t="shared" si="1"/>
        <v>3</v>
      </c>
      <c r="B5" s="34">
        <v>5</v>
      </c>
      <c r="C5" s="42">
        <f t="shared" ca="1" si="0"/>
        <v>4</v>
      </c>
    </row>
    <row r="6" spans="1:13">
      <c r="A6" s="41">
        <f t="shared" si="1"/>
        <v>4</v>
      </c>
      <c r="B6" s="34">
        <v>4</v>
      </c>
      <c r="C6" s="42">
        <f t="shared" ca="1" si="0"/>
        <v>0</v>
      </c>
      <c r="E6" s="13" t="s">
        <v>1</v>
      </c>
      <c r="F6" s="13" t="s">
        <v>23</v>
      </c>
      <c r="G6" s="13" t="s">
        <v>24</v>
      </c>
      <c r="I6" s="24" t="s">
        <v>23</v>
      </c>
      <c r="J6" s="24" t="s">
        <v>3</v>
      </c>
      <c r="K6" s="24" t="s">
        <v>4</v>
      </c>
      <c r="L6" s="24" t="s">
        <v>5</v>
      </c>
    </row>
    <row r="7" spans="1:13">
      <c r="A7" s="41">
        <f t="shared" si="1"/>
        <v>5</v>
      </c>
      <c r="B7" s="34">
        <v>4</v>
      </c>
      <c r="C7" s="42">
        <f t="shared" ca="1" si="0"/>
        <v>0</v>
      </c>
      <c r="E7" s="21"/>
      <c r="F7" s="21">
        <f ca="1">SUM(C3:C37)</f>
        <v>27</v>
      </c>
      <c r="G7" s="21"/>
      <c r="I7" s="21">
        <f ca="1">MIN(F8:F1007)</f>
        <v>9</v>
      </c>
      <c r="J7" s="21">
        <f t="array" aca="1" ref="J7:J17" ca="1">FREQUENCY(F8:F1007,I7:I17)</f>
        <v>3</v>
      </c>
      <c r="K7" s="22">
        <f ca="1">J7/COUNT($F$8:$F$1007)</f>
        <v>3.0000000000000001E-3</v>
      </c>
      <c r="L7" s="22">
        <f ca="1">K7</f>
        <v>3.0000000000000001E-3</v>
      </c>
      <c r="M7" s="4"/>
    </row>
    <row r="8" spans="1:13">
      <c r="A8" s="41">
        <f t="shared" si="1"/>
        <v>6</v>
      </c>
      <c r="B8" s="34">
        <v>2</v>
      </c>
      <c r="C8" s="42">
        <f t="shared" ca="1" si="0"/>
        <v>1</v>
      </c>
      <c r="E8" s="21">
        <v>1</v>
      </c>
      <c r="F8" s="21">
        <f ca="1">SUM(C3:C37)</f>
        <v>27</v>
      </c>
      <c r="G8" s="21">
        <f t="shared" ref="G8:G71" ca="1" si="2">F8/$E$3</f>
        <v>0.77142857142857146</v>
      </c>
      <c r="I8" s="21">
        <f t="shared" ref="I8:I16" ca="1" si="3">I7+($I$17-$I$7)/10</f>
        <v>14.6</v>
      </c>
      <c r="J8" s="21">
        <f ca="1"/>
        <v>19</v>
      </c>
      <c r="K8" s="22">
        <f t="shared" ref="K8:K17" ca="1" si="4">J8/COUNT($F$8:$F$1007)</f>
        <v>1.9E-2</v>
      </c>
      <c r="L8" s="22">
        <f ca="1">L7+K8</f>
        <v>2.1999999999999999E-2</v>
      </c>
      <c r="M8" s="4"/>
    </row>
    <row r="9" spans="1:13">
      <c r="A9" s="41">
        <f t="shared" si="1"/>
        <v>7</v>
      </c>
      <c r="B9" s="34">
        <v>1</v>
      </c>
      <c r="C9" s="42">
        <f t="shared" ca="1" si="0"/>
        <v>0</v>
      </c>
      <c r="E9" s="21">
        <f t="shared" ref="E9:E72" si="5">E8+1</f>
        <v>2</v>
      </c>
      <c r="F9" s="21">
        <f t="dataTable" ref="F9:F1007" dt2D="0" dtr="0" r1="F7" ca="1"/>
        <v>17</v>
      </c>
      <c r="G9" s="21">
        <f t="shared" si="2"/>
        <v>0.48571428571428571</v>
      </c>
      <c r="I9" s="21">
        <f t="shared" ca="1" si="3"/>
        <v>20.2</v>
      </c>
      <c r="J9" s="21">
        <f ca="1"/>
        <v>81</v>
      </c>
      <c r="K9" s="22">
        <f t="shared" ca="1" si="4"/>
        <v>8.1000000000000003E-2</v>
      </c>
      <c r="L9" s="22">
        <f t="shared" ref="L9:L17" ca="1" si="6">L8+K9</f>
        <v>0.10300000000000001</v>
      </c>
      <c r="M9" s="4"/>
    </row>
    <row r="10" spans="1:13">
      <c r="A10" s="41">
        <f t="shared" si="1"/>
        <v>8</v>
      </c>
      <c r="B10" s="34">
        <v>4</v>
      </c>
      <c r="C10" s="42">
        <f t="shared" ca="1" si="0"/>
        <v>0</v>
      </c>
      <c r="E10" s="21">
        <f t="shared" si="5"/>
        <v>3</v>
      </c>
      <c r="F10" s="21">
        <v>51</v>
      </c>
      <c r="G10" s="21">
        <f t="shared" si="2"/>
        <v>1.4571428571428571</v>
      </c>
      <c r="I10" s="21">
        <f t="shared" ca="1" si="3"/>
        <v>25.799999999999997</v>
      </c>
      <c r="J10" s="21">
        <f ca="1"/>
        <v>152</v>
      </c>
      <c r="K10" s="22">
        <f t="shared" ca="1" si="4"/>
        <v>0.152</v>
      </c>
      <c r="L10" s="22">
        <f t="shared" ca="1" si="6"/>
        <v>0.255</v>
      </c>
      <c r="M10" s="4"/>
    </row>
    <row r="11" spans="1:13">
      <c r="A11" s="41">
        <f t="shared" si="1"/>
        <v>9</v>
      </c>
      <c r="B11" s="34">
        <v>1</v>
      </c>
      <c r="C11" s="42">
        <f t="shared" ca="1" si="0"/>
        <v>0</v>
      </c>
      <c r="E11" s="21">
        <f t="shared" si="5"/>
        <v>4</v>
      </c>
      <c r="F11" s="21">
        <v>20</v>
      </c>
      <c r="G11" s="21">
        <f t="shared" si="2"/>
        <v>0.5714285714285714</v>
      </c>
      <c r="I11" s="21">
        <f t="shared" ca="1" si="3"/>
        <v>31.4</v>
      </c>
      <c r="J11" s="21">
        <f ca="1"/>
        <v>268</v>
      </c>
      <c r="K11" s="22">
        <f t="shared" ca="1" si="4"/>
        <v>0.26800000000000002</v>
      </c>
      <c r="L11" s="22">
        <f t="shared" ca="1" si="6"/>
        <v>0.52300000000000002</v>
      </c>
      <c r="M11" s="4"/>
    </row>
    <row r="12" spans="1:13">
      <c r="A12" s="41">
        <f t="shared" si="1"/>
        <v>10</v>
      </c>
      <c r="B12" s="34">
        <v>1</v>
      </c>
      <c r="C12" s="42">
        <f t="shared" ca="1" si="0"/>
        <v>0</v>
      </c>
      <c r="E12" s="21">
        <f t="shared" si="5"/>
        <v>5</v>
      </c>
      <c r="F12" s="21">
        <v>39</v>
      </c>
      <c r="G12" s="21">
        <f t="shared" si="2"/>
        <v>1.1142857142857143</v>
      </c>
      <c r="I12" s="21">
        <f t="shared" ca="1" si="3"/>
        <v>37</v>
      </c>
      <c r="J12" s="21">
        <f ca="1"/>
        <v>241</v>
      </c>
      <c r="K12" s="22">
        <f t="shared" ca="1" si="4"/>
        <v>0.24099999999999999</v>
      </c>
      <c r="L12" s="22">
        <f t="shared" ca="1" si="6"/>
        <v>0.76400000000000001</v>
      </c>
      <c r="M12" s="4"/>
    </row>
    <row r="13" spans="1:13">
      <c r="A13" s="41">
        <f t="shared" si="1"/>
        <v>11</v>
      </c>
      <c r="B13" s="34">
        <v>1</v>
      </c>
      <c r="C13" s="42">
        <f t="shared" ca="1" si="0"/>
        <v>0</v>
      </c>
      <c r="E13" s="21">
        <f t="shared" si="5"/>
        <v>6</v>
      </c>
      <c r="F13" s="21">
        <v>35</v>
      </c>
      <c r="G13" s="21">
        <f t="shared" si="2"/>
        <v>1</v>
      </c>
      <c r="I13" s="21">
        <f t="shared" ca="1" si="3"/>
        <v>42.6</v>
      </c>
      <c r="J13" s="21">
        <f ca="1"/>
        <v>124</v>
      </c>
      <c r="K13" s="22">
        <f t="shared" ca="1" si="4"/>
        <v>0.124</v>
      </c>
      <c r="L13" s="22">
        <f t="shared" ca="1" si="6"/>
        <v>0.88800000000000001</v>
      </c>
      <c r="M13" s="4"/>
    </row>
    <row r="14" spans="1:13">
      <c r="A14" s="41">
        <f t="shared" si="1"/>
        <v>12</v>
      </c>
      <c r="B14" s="34">
        <v>4</v>
      </c>
      <c r="C14" s="42">
        <f t="shared" ca="1" si="0"/>
        <v>4</v>
      </c>
      <c r="E14" s="21">
        <f t="shared" si="5"/>
        <v>7</v>
      </c>
      <c r="F14" s="21">
        <v>47</v>
      </c>
      <c r="G14" s="21">
        <f t="shared" si="2"/>
        <v>1.3428571428571427</v>
      </c>
      <c r="I14" s="21">
        <f t="shared" ca="1" si="3"/>
        <v>48.2</v>
      </c>
      <c r="J14" s="21">
        <f ca="1"/>
        <v>80</v>
      </c>
      <c r="K14" s="22">
        <f t="shared" ca="1" si="4"/>
        <v>0.08</v>
      </c>
      <c r="L14" s="22">
        <f t="shared" ca="1" si="6"/>
        <v>0.96799999999999997</v>
      </c>
      <c r="M14" s="4"/>
    </row>
    <row r="15" spans="1:13">
      <c r="A15" s="41">
        <f t="shared" si="1"/>
        <v>13</v>
      </c>
      <c r="B15" s="34">
        <v>2</v>
      </c>
      <c r="C15" s="42">
        <f t="shared" ca="1" si="0"/>
        <v>0</v>
      </c>
      <c r="E15" s="21">
        <f t="shared" si="5"/>
        <v>8</v>
      </c>
      <c r="F15" s="21">
        <v>21</v>
      </c>
      <c r="G15" s="21">
        <f t="shared" si="2"/>
        <v>0.6</v>
      </c>
      <c r="I15" s="21">
        <f t="shared" ca="1" si="3"/>
        <v>53.800000000000004</v>
      </c>
      <c r="J15" s="21">
        <f ca="1"/>
        <v>24</v>
      </c>
      <c r="K15" s="22">
        <f t="shared" ca="1" si="4"/>
        <v>2.4E-2</v>
      </c>
      <c r="L15" s="22">
        <f t="shared" ca="1" si="6"/>
        <v>0.99199999999999999</v>
      </c>
      <c r="M15" s="4"/>
    </row>
    <row r="16" spans="1:13">
      <c r="A16" s="41">
        <f t="shared" si="1"/>
        <v>14</v>
      </c>
      <c r="B16" s="34">
        <v>1</v>
      </c>
      <c r="C16" s="42">
        <f t="shared" ca="1" si="0"/>
        <v>0</v>
      </c>
      <c r="E16" s="21">
        <f t="shared" si="5"/>
        <v>9</v>
      </c>
      <c r="F16" s="21">
        <v>44</v>
      </c>
      <c r="G16" s="21">
        <f t="shared" si="2"/>
        <v>1.2571428571428571</v>
      </c>
      <c r="I16" s="21">
        <f t="shared" ca="1" si="3"/>
        <v>59.400000000000006</v>
      </c>
      <c r="J16" s="21">
        <f ca="1"/>
        <v>6</v>
      </c>
      <c r="K16" s="22">
        <f t="shared" ca="1" si="4"/>
        <v>6.0000000000000001E-3</v>
      </c>
      <c r="L16" s="22">
        <f t="shared" ca="1" si="6"/>
        <v>0.998</v>
      </c>
      <c r="M16" s="4"/>
    </row>
    <row r="17" spans="1:13">
      <c r="A17" s="41">
        <f t="shared" si="1"/>
        <v>15</v>
      </c>
      <c r="B17" s="40">
        <v>0</v>
      </c>
      <c r="C17" s="42">
        <f t="shared" ca="1" si="0"/>
        <v>0</v>
      </c>
      <c r="E17" s="21">
        <f t="shared" si="5"/>
        <v>10</v>
      </c>
      <c r="F17" s="21">
        <v>25</v>
      </c>
      <c r="G17" s="21">
        <f t="shared" si="2"/>
        <v>0.7142857142857143</v>
      </c>
      <c r="I17" s="21">
        <f ca="1">MAX(F8:F1007)</f>
        <v>65</v>
      </c>
      <c r="J17" s="21">
        <f ca="1"/>
        <v>2</v>
      </c>
      <c r="K17" s="22">
        <f t="shared" ca="1" si="4"/>
        <v>2E-3</v>
      </c>
      <c r="L17" s="22">
        <f t="shared" ca="1" si="6"/>
        <v>1</v>
      </c>
      <c r="M17" s="4"/>
    </row>
    <row r="18" spans="1:13">
      <c r="A18" s="41">
        <f t="shared" si="1"/>
        <v>16</v>
      </c>
      <c r="B18" s="40">
        <v>0</v>
      </c>
      <c r="C18" s="42">
        <f t="shared" ca="1" si="0"/>
        <v>4</v>
      </c>
      <c r="E18" s="21">
        <f t="shared" si="5"/>
        <v>11</v>
      </c>
      <c r="F18" s="21">
        <v>24</v>
      </c>
      <c r="G18" s="21">
        <f t="shared" si="2"/>
        <v>0.68571428571428572</v>
      </c>
      <c r="K18" s="4"/>
      <c r="L18" s="4"/>
    </row>
    <row r="19" spans="1:13">
      <c r="A19" s="41">
        <f t="shared" si="1"/>
        <v>17</v>
      </c>
      <c r="B19" s="40">
        <v>0</v>
      </c>
      <c r="C19" s="42">
        <f t="shared" ca="1" si="0"/>
        <v>2</v>
      </c>
      <c r="E19" s="21">
        <f t="shared" si="5"/>
        <v>12</v>
      </c>
      <c r="F19" s="21">
        <v>25</v>
      </c>
      <c r="G19" s="21">
        <f t="shared" si="2"/>
        <v>0.7142857142857143</v>
      </c>
      <c r="I19" s="24" t="s">
        <v>6</v>
      </c>
      <c r="J19" s="21">
        <f ca="1">MEDIAN(F8:F1007)</f>
        <v>31</v>
      </c>
    </row>
    <row r="20" spans="1:13">
      <c r="A20" s="41">
        <f t="shared" si="1"/>
        <v>18</v>
      </c>
      <c r="B20" s="40">
        <v>0</v>
      </c>
      <c r="C20" s="42">
        <f t="shared" ca="1" si="0"/>
        <v>0</v>
      </c>
      <c r="E20" s="21">
        <f t="shared" si="5"/>
        <v>13</v>
      </c>
      <c r="F20" s="21">
        <v>34</v>
      </c>
      <c r="G20" s="21">
        <f t="shared" si="2"/>
        <v>0.97142857142857142</v>
      </c>
      <c r="I20" s="24" t="s">
        <v>7</v>
      </c>
      <c r="J20" s="21">
        <f ca="1">_xlfn.STDEV.P(F8:F1007)</f>
        <v>8.8622922542646947</v>
      </c>
    </row>
    <row r="21" spans="1:13">
      <c r="A21" s="41">
        <f t="shared" si="1"/>
        <v>19</v>
      </c>
      <c r="B21" s="40">
        <v>0</v>
      </c>
      <c r="C21" s="42">
        <f t="shared" ca="1" si="0"/>
        <v>1</v>
      </c>
      <c r="E21" s="21">
        <f t="shared" si="5"/>
        <v>14</v>
      </c>
      <c r="F21" s="21">
        <v>17</v>
      </c>
      <c r="G21" s="21">
        <f t="shared" si="2"/>
        <v>0.48571428571428571</v>
      </c>
      <c r="I21" s="24" t="s">
        <v>8</v>
      </c>
      <c r="J21" s="21">
        <f ca="1">AVERAGE(F8:F1007)</f>
        <v>31.423999999999999</v>
      </c>
    </row>
    <row r="22" spans="1:13">
      <c r="A22" s="41">
        <f t="shared" si="1"/>
        <v>20</v>
      </c>
      <c r="B22" s="40">
        <v>0</v>
      </c>
      <c r="C22" s="42">
        <f t="shared" ca="1" si="0"/>
        <v>2</v>
      </c>
      <c r="E22" s="21">
        <f t="shared" si="5"/>
        <v>15</v>
      </c>
      <c r="F22" s="21">
        <v>33</v>
      </c>
      <c r="G22" s="21">
        <f t="shared" si="2"/>
        <v>0.94285714285714284</v>
      </c>
      <c r="I22" s="24" t="s">
        <v>9</v>
      </c>
      <c r="J22" s="21">
        <f ca="1">_xlfn.PERCENTILE.EXC(F8:F1007,0.85)</f>
        <v>40</v>
      </c>
    </row>
    <row r="23" spans="1:13">
      <c r="A23" s="41">
        <f t="shared" si="1"/>
        <v>21</v>
      </c>
      <c r="B23" s="40">
        <v>0</v>
      </c>
      <c r="C23" s="42">
        <f t="shared" ca="1" si="0"/>
        <v>0</v>
      </c>
      <c r="E23" s="21">
        <f t="shared" si="5"/>
        <v>16</v>
      </c>
      <c r="F23" s="21">
        <v>17</v>
      </c>
      <c r="G23" s="21">
        <f t="shared" si="2"/>
        <v>0.48571428571428571</v>
      </c>
      <c r="I23" s="24" t="s">
        <v>10</v>
      </c>
      <c r="J23" s="21">
        <f ca="1">_xlfn.PERCENTILE.EXC(F8:F1007,0.95)</f>
        <v>46.949999999999932</v>
      </c>
    </row>
    <row r="24" spans="1:13">
      <c r="A24" s="41">
        <f t="shared" si="1"/>
        <v>22</v>
      </c>
      <c r="B24" s="40">
        <v>0</v>
      </c>
      <c r="C24" s="42">
        <f t="shared" ca="1" si="0"/>
        <v>1</v>
      </c>
      <c r="E24" s="21">
        <f t="shared" si="5"/>
        <v>17</v>
      </c>
      <c r="F24" s="21">
        <v>34</v>
      </c>
      <c r="G24" s="21">
        <f t="shared" si="2"/>
        <v>0.97142857142857142</v>
      </c>
      <c r="I24" s="24" t="s">
        <v>11</v>
      </c>
      <c r="J24" s="21">
        <f t="array" aca="1" ref="J24:L24" ca="1">TRANSPOSE(_xlfn.MODE.MULT(F8:F1007))</f>
        <v>30</v>
      </c>
      <c r="K24" s="1">
        <f ca="1"/>
        <v>30</v>
      </c>
      <c r="L24" s="1">
        <f ca="1"/>
        <v>30</v>
      </c>
    </row>
    <row r="25" spans="1:13">
      <c r="A25" s="41">
        <f t="shared" si="1"/>
        <v>23</v>
      </c>
      <c r="B25" s="40">
        <v>0</v>
      </c>
      <c r="C25" s="42">
        <f t="shared" ca="1" si="0"/>
        <v>0</v>
      </c>
      <c r="E25" s="21">
        <f t="shared" si="5"/>
        <v>18</v>
      </c>
      <c r="F25" s="21">
        <v>37</v>
      </c>
      <c r="G25" s="21">
        <f t="shared" si="2"/>
        <v>1.0571428571428572</v>
      </c>
      <c r="I25" s="24" t="s">
        <v>12</v>
      </c>
      <c r="J25" s="21">
        <f ca="1">COUNT(F8:F1007)</f>
        <v>1000</v>
      </c>
    </row>
    <row r="26" spans="1:13">
      <c r="A26" s="41">
        <f t="shared" si="1"/>
        <v>24</v>
      </c>
      <c r="B26" s="40">
        <v>0</v>
      </c>
      <c r="C26" s="42">
        <f t="shared" ca="1" si="0"/>
        <v>0</v>
      </c>
      <c r="E26" s="21">
        <f t="shared" si="5"/>
        <v>19</v>
      </c>
      <c r="F26" s="21">
        <v>36</v>
      </c>
      <c r="G26" s="21">
        <f t="shared" si="2"/>
        <v>1.0285714285714285</v>
      </c>
    </row>
    <row r="27" spans="1:13">
      <c r="A27" s="41">
        <f t="shared" si="1"/>
        <v>25</v>
      </c>
      <c r="B27" s="40">
        <v>0</v>
      </c>
      <c r="C27" s="42">
        <f t="shared" ca="1" si="0"/>
        <v>1</v>
      </c>
      <c r="E27" s="21">
        <f t="shared" si="5"/>
        <v>20</v>
      </c>
      <c r="F27" s="21">
        <v>30</v>
      </c>
      <c r="G27" s="21">
        <f t="shared" si="2"/>
        <v>0.8571428571428571</v>
      </c>
    </row>
    <row r="28" spans="1:13" ht="28">
      <c r="A28" s="41">
        <f t="shared" si="1"/>
        <v>26</v>
      </c>
      <c r="B28" s="40">
        <v>0</v>
      </c>
      <c r="C28" s="42">
        <f t="shared" ref="C28:C37" ca="1" si="7">INDEX($B$3:$B$37,RANDBETWEEN(1,$E$3))</f>
        <v>0</v>
      </c>
      <c r="E28" s="21">
        <f t="shared" si="5"/>
        <v>21</v>
      </c>
      <c r="F28" s="21">
        <v>33</v>
      </c>
      <c r="G28" s="21">
        <f t="shared" si="2"/>
        <v>0.94285714285714284</v>
      </c>
      <c r="I28" s="24" t="s">
        <v>24</v>
      </c>
      <c r="J28" s="24" t="s">
        <v>3</v>
      </c>
      <c r="K28" s="24" t="s">
        <v>4</v>
      </c>
      <c r="L28" s="24" t="s">
        <v>5</v>
      </c>
    </row>
    <row r="29" spans="1:13">
      <c r="A29" s="41">
        <f t="shared" si="1"/>
        <v>27</v>
      </c>
      <c r="B29" s="40">
        <v>0</v>
      </c>
      <c r="C29" s="42">
        <f t="shared" ca="1" si="7"/>
        <v>0</v>
      </c>
      <c r="E29" s="21">
        <f t="shared" si="5"/>
        <v>22</v>
      </c>
      <c r="F29" s="21">
        <v>25</v>
      </c>
      <c r="G29" s="21">
        <f t="shared" si="2"/>
        <v>0.7142857142857143</v>
      </c>
      <c r="I29" s="23">
        <f ca="1">MIN(G8:G1007)</f>
        <v>0.25714285714285712</v>
      </c>
      <c r="J29" s="21">
        <f t="array" aca="1" ref="J29:J39" ca="1">FREQUENCY(G8:G1007,I29:I39)</f>
        <v>3</v>
      </c>
      <c r="K29" s="22">
        <f ca="1">J29/COUNT($G$8:$G$1007)</f>
        <v>3.0000000000000001E-3</v>
      </c>
      <c r="L29" s="22">
        <f ca="1">K29</f>
        <v>3.0000000000000001E-3</v>
      </c>
    </row>
    <row r="30" spans="1:13">
      <c r="A30" s="41">
        <f t="shared" si="1"/>
        <v>28</v>
      </c>
      <c r="B30" s="40">
        <v>0</v>
      </c>
      <c r="C30" s="42">
        <f t="shared" ca="1" si="7"/>
        <v>0</v>
      </c>
      <c r="E30" s="21">
        <f t="shared" si="5"/>
        <v>23</v>
      </c>
      <c r="F30" s="21">
        <v>29</v>
      </c>
      <c r="G30" s="21">
        <f t="shared" si="2"/>
        <v>0.82857142857142863</v>
      </c>
      <c r="I30" s="23">
        <f t="shared" ref="I30:I38" ca="1" si="8">I29+($I$39-$I$29)/10</f>
        <v>0.41714285714285715</v>
      </c>
      <c r="J30" s="21">
        <f ca="1"/>
        <v>19</v>
      </c>
      <c r="K30" s="22">
        <f t="shared" ref="K30:K39" ca="1" si="9">J30/COUNT($G$8:$G$1007)</f>
        <v>1.9E-2</v>
      </c>
      <c r="L30" s="22">
        <f t="shared" ref="L30:L39" ca="1" si="10">L29+K30</f>
        <v>2.1999999999999999E-2</v>
      </c>
    </row>
    <row r="31" spans="1:13">
      <c r="A31" s="41">
        <f t="shared" si="1"/>
        <v>29</v>
      </c>
      <c r="B31" s="40">
        <v>0</v>
      </c>
      <c r="C31" s="42">
        <f t="shared" ca="1" si="7"/>
        <v>0</v>
      </c>
      <c r="E31" s="21">
        <f t="shared" si="5"/>
        <v>24</v>
      </c>
      <c r="F31" s="21">
        <v>32</v>
      </c>
      <c r="G31" s="21">
        <f t="shared" si="2"/>
        <v>0.91428571428571426</v>
      </c>
      <c r="I31" s="23">
        <f t="shared" ca="1" si="8"/>
        <v>0.57714285714285718</v>
      </c>
      <c r="J31" s="21">
        <f ca="1"/>
        <v>81</v>
      </c>
      <c r="K31" s="22">
        <f t="shared" ca="1" si="9"/>
        <v>8.1000000000000003E-2</v>
      </c>
      <c r="L31" s="22">
        <f t="shared" ca="1" si="10"/>
        <v>0.10300000000000001</v>
      </c>
    </row>
    <row r="32" spans="1:13">
      <c r="A32" s="41">
        <f t="shared" si="1"/>
        <v>30</v>
      </c>
      <c r="B32" s="40">
        <v>0</v>
      </c>
      <c r="C32" s="42">
        <f t="shared" ca="1" si="7"/>
        <v>0</v>
      </c>
      <c r="E32" s="21">
        <f t="shared" si="5"/>
        <v>25</v>
      </c>
      <c r="F32" s="21">
        <v>32</v>
      </c>
      <c r="G32" s="21">
        <f t="shared" si="2"/>
        <v>0.91428571428571426</v>
      </c>
      <c r="I32" s="23">
        <f t="shared" ca="1" si="8"/>
        <v>0.73714285714285721</v>
      </c>
      <c r="J32" s="21">
        <f ca="1"/>
        <v>152</v>
      </c>
      <c r="K32" s="22">
        <f t="shared" ca="1" si="9"/>
        <v>0.152</v>
      </c>
      <c r="L32" s="22">
        <f t="shared" ca="1" si="10"/>
        <v>0.255</v>
      </c>
    </row>
    <row r="33" spans="1:13">
      <c r="A33" s="41">
        <f t="shared" si="1"/>
        <v>31</v>
      </c>
      <c r="B33" s="40">
        <v>0</v>
      </c>
      <c r="C33" s="42">
        <f t="shared" ca="1" si="7"/>
        <v>0</v>
      </c>
      <c r="E33" s="21">
        <f t="shared" si="5"/>
        <v>26</v>
      </c>
      <c r="F33" s="21">
        <v>39</v>
      </c>
      <c r="G33" s="21">
        <f t="shared" si="2"/>
        <v>1.1142857142857143</v>
      </c>
      <c r="I33" s="23">
        <f t="shared" ca="1" si="8"/>
        <v>0.89714285714285724</v>
      </c>
      <c r="J33" s="21">
        <f ca="1"/>
        <v>268</v>
      </c>
      <c r="K33" s="22">
        <f t="shared" ca="1" si="9"/>
        <v>0.26800000000000002</v>
      </c>
      <c r="L33" s="22">
        <f t="shared" ca="1" si="10"/>
        <v>0.52300000000000002</v>
      </c>
    </row>
    <row r="34" spans="1:13">
      <c r="A34" s="41">
        <f t="shared" si="1"/>
        <v>32</v>
      </c>
      <c r="B34" s="40">
        <v>0</v>
      </c>
      <c r="C34" s="42">
        <f t="shared" ca="1" si="7"/>
        <v>0</v>
      </c>
      <c r="E34" s="21">
        <f t="shared" si="5"/>
        <v>27</v>
      </c>
      <c r="F34" s="21">
        <v>23</v>
      </c>
      <c r="G34" s="21">
        <f t="shared" si="2"/>
        <v>0.65714285714285714</v>
      </c>
      <c r="I34" s="23">
        <f t="shared" ca="1" si="8"/>
        <v>1.0571428571428572</v>
      </c>
      <c r="J34" s="21">
        <f ca="1"/>
        <v>241</v>
      </c>
      <c r="K34" s="22">
        <f t="shared" ca="1" si="9"/>
        <v>0.24099999999999999</v>
      </c>
      <c r="L34" s="22">
        <f t="shared" ca="1" si="10"/>
        <v>0.76400000000000001</v>
      </c>
    </row>
    <row r="35" spans="1:13">
      <c r="A35" s="41">
        <f t="shared" si="1"/>
        <v>33</v>
      </c>
      <c r="B35" s="40">
        <v>0</v>
      </c>
      <c r="C35" s="42">
        <f t="shared" ca="1" si="7"/>
        <v>0</v>
      </c>
      <c r="E35" s="21">
        <f t="shared" si="5"/>
        <v>28</v>
      </c>
      <c r="F35" s="21">
        <v>34</v>
      </c>
      <c r="G35" s="21">
        <f t="shared" si="2"/>
        <v>0.97142857142857142</v>
      </c>
      <c r="I35" s="23">
        <f t="shared" ca="1" si="8"/>
        <v>1.2171428571428571</v>
      </c>
      <c r="J35" s="21">
        <f ca="1"/>
        <v>124</v>
      </c>
      <c r="K35" s="22">
        <f t="shared" ca="1" si="9"/>
        <v>0.124</v>
      </c>
      <c r="L35" s="22">
        <f t="shared" ca="1" si="10"/>
        <v>0.88800000000000001</v>
      </c>
    </row>
    <row r="36" spans="1:13">
      <c r="A36" s="41">
        <f t="shared" si="1"/>
        <v>34</v>
      </c>
      <c r="B36" s="40">
        <v>0</v>
      </c>
      <c r="C36" s="42">
        <f t="shared" ca="1" si="7"/>
        <v>1</v>
      </c>
      <c r="E36" s="21">
        <f t="shared" si="5"/>
        <v>29</v>
      </c>
      <c r="F36" s="21">
        <v>23</v>
      </c>
      <c r="G36" s="21">
        <f t="shared" si="2"/>
        <v>0.65714285714285714</v>
      </c>
      <c r="I36" s="23">
        <f t="shared" ca="1" si="8"/>
        <v>1.377142857142857</v>
      </c>
      <c r="J36" s="21">
        <f ca="1"/>
        <v>80</v>
      </c>
      <c r="K36" s="22">
        <f t="shared" ca="1" si="9"/>
        <v>0.08</v>
      </c>
      <c r="L36" s="22">
        <f t="shared" ca="1" si="10"/>
        <v>0.96799999999999997</v>
      </c>
    </row>
    <row r="37" spans="1:13">
      <c r="A37" s="41">
        <f t="shared" si="1"/>
        <v>35</v>
      </c>
      <c r="B37" s="40">
        <v>0</v>
      </c>
      <c r="C37" s="42">
        <f t="shared" ca="1" si="7"/>
        <v>0</v>
      </c>
      <c r="E37" s="21">
        <f t="shared" si="5"/>
        <v>30</v>
      </c>
      <c r="F37" s="21">
        <v>37</v>
      </c>
      <c r="G37" s="21">
        <f t="shared" si="2"/>
        <v>1.0571428571428572</v>
      </c>
      <c r="I37" s="23">
        <f t="shared" ca="1" si="8"/>
        <v>1.5371428571428569</v>
      </c>
      <c r="J37" s="21">
        <f ca="1"/>
        <v>24</v>
      </c>
      <c r="K37" s="22">
        <f t="shared" ca="1" si="9"/>
        <v>2.4E-2</v>
      </c>
      <c r="L37" s="22">
        <f t="shared" ca="1" si="10"/>
        <v>0.99199999999999999</v>
      </c>
    </row>
    <row r="38" spans="1:13">
      <c r="B38" s="8">
        <f>SUM(B3:B37)</f>
        <v>32</v>
      </c>
      <c r="C38" s="2"/>
      <c r="E38" s="21">
        <f t="shared" si="5"/>
        <v>31</v>
      </c>
      <c r="F38" s="21">
        <v>41</v>
      </c>
      <c r="G38" s="21">
        <f t="shared" si="2"/>
        <v>1.1714285714285715</v>
      </c>
      <c r="I38" s="23">
        <f t="shared" ca="1" si="8"/>
        <v>1.6971428571428568</v>
      </c>
      <c r="J38" s="21">
        <f ca="1"/>
        <v>6</v>
      </c>
      <c r="K38" s="22">
        <f t="shared" ca="1" si="9"/>
        <v>6.0000000000000001E-3</v>
      </c>
      <c r="L38" s="22">
        <f t="shared" ca="1" si="10"/>
        <v>0.998</v>
      </c>
    </row>
    <row r="39" spans="1:13">
      <c r="B39" s="8"/>
      <c r="C39" s="2"/>
      <c r="E39" s="21">
        <f t="shared" si="5"/>
        <v>32</v>
      </c>
      <c r="F39" s="21">
        <v>41</v>
      </c>
      <c r="G39" s="21">
        <f t="shared" si="2"/>
        <v>1.1714285714285715</v>
      </c>
      <c r="I39" s="23">
        <f ca="1">MAX(G8:G1007)</f>
        <v>1.8571428571428572</v>
      </c>
      <c r="J39" s="21">
        <f ca="1"/>
        <v>2</v>
      </c>
      <c r="K39" s="22">
        <f t="shared" ca="1" si="9"/>
        <v>2E-3</v>
      </c>
      <c r="L39" s="22">
        <f t="shared" ca="1" si="10"/>
        <v>1</v>
      </c>
    </row>
    <row r="40" spans="1:13">
      <c r="B40" s="8"/>
      <c r="C40" s="2"/>
      <c r="E40" s="21">
        <f t="shared" si="5"/>
        <v>33</v>
      </c>
      <c r="F40" s="21">
        <v>29</v>
      </c>
      <c r="G40" s="21">
        <f t="shared" si="2"/>
        <v>0.82857142857142863</v>
      </c>
      <c r="I40" s="5"/>
    </row>
    <row r="41" spans="1:13">
      <c r="B41" s="8"/>
      <c r="C41" s="2"/>
      <c r="E41" s="21">
        <f t="shared" si="5"/>
        <v>34</v>
      </c>
      <c r="F41" s="21">
        <v>45</v>
      </c>
      <c r="G41" s="21">
        <f t="shared" si="2"/>
        <v>1.2857142857142858</v>
      </c>
      <c r="I41" s="24" t="s">
        <v>6</v>
      </c>
      <c r="J41" s="21">
        <f ca="1">MEDIAN(G8:G1007)</f>
        <v>0.88571428571428568</v>
      </c>
    </row>
    <row r="42" spans="1:13">
      <c r="B42" s="8"/>
      <c r="C42" s="2"/>
      <c r="E42" s="21">
        <f t="shared" si="5"/>
        <v>35</v>
      </c>
      <c r="F42" s="21">
        <v>37</v>
      </c>
      <c r="G42" s="21">
        <f t="shared" si="2"/>
        <v>1.0571428571428572</v>
      </c>
      <c r="I42" s="24" t="s">
        <v>7</v>
      </c>
      <c r="J42" s="21">
        <f ca="1">_xlfn.STDEV.P(G8:G1007)</f>
        <v>0.25320835012185389</v>
      </c>
    </row>
    <row r="43" spans="1:13">
      <c r="B43" s="8"/>
      <c r="C43" s="2"/>
      <c r="E43" s="21">
        <f t="shared" si="5"/>
        <v>36</v>
      </c>
      <c r="F43" s="21">
        <v>46</v>
      </c>
      <c r="G43" s="21">
        <f t="shared" si="2"/>
        <v>1.3142857142857143</v>
      </c>
      <c r="I43" s="24" t="s">
        <v>28</v>
      </c>
      <c r="J43" s="21">
        <f ca="1">AVERAGE(G8:G1007)</f>
        <v>0.8978285714285702</v>
      </c>
    </row>
    <row r="44" spans="1:13">
      <c r="B44" s="8"/>
      <c r="C44" s="2"/>
      <c r="E44" s="21">
        <f t="shared" si="5"/>
        <v>37</v>
      </c>
      <c r="F44" s="21">
        <v>47</v>
      </c>
      <c r="G44" s="21">
        <f t="shared" si="2"/>
        <v>1.3428571428571427</v>
      </c>
      <c r="I44" s="24" t="s">
        <v>9</v>
      </c>
      <c r="J44" s="21">
        <f ca="1">_xlfn.PERCENTILE.EXC(G8:G1007,0.85)</f>
        <v>1.1428571428571428</v>
      </c>
    </row>
    <row r="45" spans="1:13">
      <c r="B45" s="8"/>
      <c r="C45" s="2"/>
      <c r="E45" s="21">
        <f t="shared" si="5"/>
        <v>38</v>
      </c>
      <c r="F45" s="21">
        <v>35</v>
      </c>
      <c r="G45" s="21">
        <f t="shared" si="2"/>
        <v>1</v>
      </c>
      <c r="I45" s="24" t="s">
        <v>10</v>
      </c>
      <c r="J45" s="21">
        <f ca="1">_xlfn.PERCENTILE.EXC(G8:G1007,0.95)</f>
        <v>1.3414285714285694</v>
      </c>
    </row>
    <row r="46" spans="1:13">
      <c r="B46" s="8"/>
      <c r="C46" s="2"/>
      <c r="E46" s="21">
        <f t="shared" si="5"/>
        <v>39</v>
      </c>
      <c r="F46" s="21">
        <v>35</v>
      </c>
      <c r="G46" s="21">
        <f t="shared" si="2"/>
        <v>1</v>
      </c>
      <c r="I46" s="24" t="s">
        <v>11</v>
      </c>
      <c r="J46" s="21">
        <f t="array" aca="1" ref="J46:M46" ca="1">TRANSPOSE(_xlfn.MODE.MULT(G8:G1007))</f>
        <v>0.8571428571428571</v>
      </c>
      <c r="K46" s="1">
        <f ca="1"/>
        <v>0.8571428571428571</v>
      </c>
      <c r="L46" s="1">
        <f ca="1"/>
        <v>0.8571428571428571</v>
      </c>
      <c r="M46" s="1">
        <f ca="1"/>
        <v>0.8571428571428571</v>
      </c>
    </row>
    <row r="47" spans="1:13">
      <c r="B47" s="8"/>
      <c r="C47" s="2"/>
      <c r="E47" s="21">
        <f t="shared" si="5"/>
        <v>40</v>
      </c>
      <c r="F47" s="21">
        <v>30</v>
      </c>
      <c r="G47" s="21">
        <f t="shared" si="2"/>
        <v>0.8571428571428571</v>
      </c>
      <c r="I47" s="24" t="s">
        <v>12</v>
      </c>
      <c r="J47" s="21">
        <f ca="1">COUNT(G8:G1007)</f>
        <v>1000</v>
      </c>
    </row>
    <row r="48" spans="1:13">
      <c r="B48" s="8"/>
      <c r="C48" s="2"/>
      <c r="E48" s="21">
        <f t="shared" si="5"/>
        <v>41</v>
      </c>
      <c r="F48" s="21">
        <v>38</v>
      </c>
      <c r="G48" s="21">
        <f t="shared" si="2"/>
        <v>1.0857142857142856</v>
      </c>
    </row>
    <row r="49" spans="2:7">
      <c r="B49" s="8"/>
      <c r="C49" s="2"/>
      <c r="E49" s="21">
        <f t="shared" si="5"/>
        <v>42</v>
      </c>
      <c r="F49" s="21">
        <v>23</v>
      </c>
      <c r="G49" s="21">
        <f t="shared" si="2"/>
        <v>0.65714285714285714</v>
      </c>
    </row>
    <row r="50" spans="2:7">
      <c r="B50" s="8"/>
      <c r="C50" s="2"/>
      <c r="E50" s="21">
        <f t="shared" si="5"/>
        <v>43</v>
      </c>
      <c r="F50" s="21">
        <v>33</v>
      </c>
      <c r="G50" s="21">
        <f t="shared" si="2"/>
        <v>0.94285714285714284</v>
      </c>
    </row>
    <row r="51" spans="2:7">
      <c r="B51" s="8"/>
      <c r="C51" s="2"/>
      <c r="E51" s="21">
        <f t="shared" si="5"/>
        <v>44</v>
      </c>
      <c r="F51" s="21">
        <v>33</v>
      </c>
      <c r="G51" s="21">
        <f t="shared" si="2"/>
        <v>0.94285714285714284</v>
      </c>
    </row>
    <row r="52" spans="2:7">
      <c r="B52" s="8"/>
      <c r="C52" s="2"/>
      <c r="E52" s="21">
        <f t="shared" si="5"/>
        <v>45</v>
      </c>
      <c r="F52" s="21">
        <v>31</v>
      </c>
      <c r="G52" s="21">
        <f t="shared" si="2"/>
        <v>0.88571428571428568</v>
      </c>
    </row>
    <row r="53" spans="2:7">
      <c r="B53" s="8"/>
      <c r="C53" s="2"/>
      <c r="E53" s="21">
        <f t="shared" si="5"/>
        <v>46</v>
      </c>
      <c r="F53" s="21">
        <v>33</v>
      </c>
      <c r="G53" s="21">
        <f t="shared" si="2"/>
        <v>0.94285714285714284</v>
      </c>
    </row>
    <row r="54" spans="2:7">
      <c r="B54" s="8"/>
      <c r="C54" s="2"/>
      <c r="E54" s="21">
        <f t="shared" si="5"/>
        <v>47</v>
      </c>
      <c r="F54" s="21">
        <v>37</v>
      </c>
      <c r="G54" s="21">
        <f t="shared" si="2"/>
        <v>1.0571428571428572</v>
      </c>
    </row>
    <row r="55" spans="2:7">
      <c r="B55" s="8"/>
      <c r="C55" s="2"/>
      <c r="E55" s="21">
        <f t="shared" si="5"/>
        <v>48</v>
      </c>
      <c r="F55" s="21">
        <v>33</v>
      </c>
      <c r="G55" s="21">
        <f t="shared" si="2"/>
        <v>0.94285714285714284</v>
      </c>
    </row>
    <row r="56" spans="2:7">
      <c r="B56" s="8"/>
      <c r="C56" s="2"/>
      <c r="E56" s="21">
        <f t="shared" si="5"/>
        <v>49</v>
      </c>
      <c r="F56" s="21">
        <v>49</v>
      </c>
      <c r="G56" s="21">
        <f t="shared" si="2"/>
        <v>1.4</v>
      </c>
    </row>
    <row r="57" spans="2:7">
      <c r="B57" s="8"/>
      <c r="C57" s="2"/>
      <c r="E57" s="21">
        <f t="shared" si="5"/>
        <v>50</v>
      </c>
      <c r="F57" s="21">
        <v>30</v>
      </c>
      <c r="G57" s="21">
        <f t="shared" si="2"/>
        <v>0.8571428571428571</v>
      </c>
    </row>
    <row r="58" spans="2:7">
      <c r="B58" s="8"/>
      <c r="C58" s="2"/>
      <c r="E58" s="21">
        <f t="shared" si="5"/>
        <v>51</v>
      </c>
      <c r="F58" s="21">
        <v>30</v>
      </c>
      <c r="G58" s="21">
        <f t="shared" si="2"/>
        <v>0.8571428571428571</v>
      </c>
    </row>
    <row r="59" spans="2:7">
      <c r="B59" s="8"/>
      <c r="C59" s="2"/>
      <c r="E59" s="21">
        <f t="shared" si="5"/>
        <v>52</v>
      </c>
      <c r="F59" s="21">
        <v>34</v>
      </c>
      <c r="G59" s="21">
        <f t="shared" si="2"/>
        <v>0.97142857142857142</v>
      </c>
    </row>
    <row r="60" spans="2:7">
      <c r="B60" s="8"/>
      <c r="C60" s="2"/>
      <c r="E60" s="21">
        <f t="shared" si="5"/>
        <v>53</v>
      </c>
      <c r="F60" s="21">
        <v>24</v>
      </c>
      <c r="G60" s="21">
        <f t="shared" si="2"/>
        <v>0.68571428571428572</v>
      </c>
    </row>
    <row r="61" spans="2:7">
      <c r="B61" s="8"/>
      <c r="C61" s="2"/>
      <c r="E61" s="21">
        <f t="shared" si="5"/>
        <v>54</v>
      </c>
      <c r="F61" s="21">
        <v>19</v>
      </c>
      <c r="G61" s="21">
        <f t="shared" si="2"/>
        <v>0.54285714285714282</v>
      </c>
    </row>
    <row r="62" spans="2:7">
      <c r="B62" s="8"/>
      <c r="C62" s="2"/>
      <c r="E62" s="21">
        <f t="shared" si="5"/>
        <v>55</v>
      </c>
      <c r="F62" s="21">
        <v>37</v>
      </c>
      <c r="G62" s="21">
        <f t="shared" si="2"/>
        <v>1.0571428571428572</v>
      </c>
    </row>
    <row r="63" spans="2:7">
      <c r="B63" s="8"/>
      <c r="C63" s="2"/>
      <c r="E63" s="21">
        <f t="shared" si="5"/>
        <v>56</v>
      </c>
      <c r="F63" s="21">
        <v>55</v>
      </c>
      <c r="G63" s="21">
        <f t="shared" si="2"/>
        <v>1.5714285714285714</v>
      </c>
    </row>
    <row r="64" spans="2:7">
      <c r="B64" s="8"/>
      <c r="C64" s="2"/>
      <c r="E64" s="21">
        <f t="shared" si="5"/>
        <v>57</v>
      </c>
      <c r="F64" s="21">
        <v>37</v>
      </c>
      <c r="G64" s="21">
        <f t="shared" si="2"/>
        <v>1.0571428571428572</v>
      </c>
    </row>
    <row r="65" spans="2:7">
      <c r="B65" s="8"/>
      <c r="C65" s="2"/>
      <c r="E65" s="21">
        <f t="shared" si="5"/>
        <v>58</v>
      </c>
      <c r="F65" s="21">
        <v>31</v>
      </c>
      <c r="G65" s="21">
        <f t="shared" si="2"/>
        <v>0.88571428571428568</v>
      </c>
    </row>
    <row r="66" spans="2:7">
      <c r="B66" s="8"/>
      <c r="C66" s="2"/>
      <c r="E66" s="21">
        <f t="shared" si="5"/>
        <v>59</v>
      </c>
      <c r="F66" s="21">
        <v>41</v>
      </c>
      <c r="G66" s="21">
        <f t="shared" si="2"/>
        <v>1.1714285714285715</v>
      </c>
    </row>
    <row r="67" spans="2:7">
      <c r="B67" s="8"/>
      <c r="C67" s="2"/>
      <c r="E67" s="21">
        <f t="shared" si="5"/>
        <v>60</v>
      </c>
      <c r="F67" s="21">
        <v>36</v>
      </c>
      <c r="G67" s="21">
        <f t="shared" si="2"/>
        <v>1.0285714285714285</v>
      </c>
    </row>
    <row r="68" spans="2:7">
      <c r="B68" s="8"/>
      <c r="C68" s="2"/>
      <c r="E68" s="21">
        <f t="shared" si="5"/>
        <v>61</v>
      </c>
      <c r="F68" s="21">
        <v>35</v>
      </c>
      <c r="G68" s="21">
        <f t="shared" si="2"/>
        <v>1</v>
      </c>
    </row>
    <row r="69" spans="2:7">
      <c r="B69" s="8"/>
      <c r="C69" s="2"/>
      <c r="E69" s="21">
        <f t="shared" si="5"/>
        <v>62</v>
      </c>
      <c r="F69" s="21">
        <v>23</v>
      </c>
      <c r="G69" s="21">
        <f t="shared" si="2"/>
        <v>0.65714285714285714</v>
      </c>
    </row>
    <row r="70" spans="2:7">
      <c r="B70" s="8"/>
      <c r="C70" s="2"/>
      <c r="E70" s="21">
        <f t="shared" si="5"/>
        <v>63</v>
      </c>
      <c r="F70" s="21">
        <v>32</v>
      </c>
      <c r="G70" s="21">
        <f t="shared" si="2"/>
        <v>0.91428571428571426</v>
      </c>
    </row>
    <row r="71" spans="2:7">
      <c r="B71" s="8"/>
      <c r="C71" s="2"/>
      <c r="E71" s="21">
        <f t="shared" si="5"/>
        <v>64</v>
      </c>
      <c r="F71" s="21">
        <v>41</v>
      </c>
      <c r="G71" s="21">
        <f t="shared" si="2"/>
        <v>1.1714285714285715</v>
      </c>
    </row>
    <row r="72" spans="2:7">
      <c r="B72" s="8"/>
      <c r="C72" s="2"/>
      <c r="E72" s="21">
        <f t="shared" si="5"/>
        <v>65</v>
      </c>
      <c r="F72" s="21">
        <v>23</v>
      </c>
      <c r="G72" s="21">
        <f t="shared" ref="G72:G135" si="11">F72/$E$3</f>
        <v>0.65714285714285714</v>
      </c>
    </row>
    <row r="73" spans="2:7">
      <c r="B73" s="8"/>
      <c r="C73" s="2"/>
      <c r="E73" s="21">
        <f t="shared" ref="E73:E136" si="12">E72+1</f>
        <v>66</v>
      </c>
      <c r="F73" s="21">
        <v>39</v>
      </c>
      <c r="G73" s="21">
        <f t="shared" si="11"/>
        <v>1.1142857142857143</v>
      </c>
    </row>
    <row r="74" spans="2:7">
      <c r="B74" s="8"/>
      <c r="C74" s="2"/>
      <c r="E74" s="21">
        <f t="shared" si="12"/>
        <v>67</v>
      </c>
      <c r="F74" s="21">
        <v>32</v>
      </c>
      <c r="G74" s="21">
        <f t="shared" si="11"/>
        <v>0.91428571428571426</v>
      </c>
    </row>
    <row r="75" spans="2:7">
      <c r="B75" s="8"/>
      <c r="C75" s="2"/>
      <c r="E75" s="21">
        <f t="shared" si="12"/>
        <v>68</v>
      </c>
      <c r="F75" s="21">
        <v>27</v>
      </c>
      <c r="G75" s="21">
        <f t="shared" si="11"/>
        <v>0.77142857142857146</v>
      </c>
    </row>
    <row r="76" spans="2:7">
      <c r="B76" s="8"/>
      <c r="C76" s="2"/>
      <c r="E76" s="21">
        <f t="shared" si="12"/>
        <v>69</v>
      </c>
      <c r="F76" s="21">
        <v>9</v>
      </c>
      <c r="G76" s="21">
        <f t="shared" si="11"/>
        <v>0.25714285714285712</v>
      </c>
    </row>
    <row r="77" spans="2:7">
      <c r="B77" s="8"/>
      <c r="C77" s="2"/>
      <c r="E77" s="21">
        <f t="shared" si="12"/>
        <v>70</v>
      </c>
      <c r="F77" s="21">
        <v>34</v>
      </c>
      <c r="G77" s="21">
        <f t="shared" si="11"/>
        <v>0.97142857142857142</v>
      </c>
    </row>
    <row r="78" spans="2:7">
      <c r="B78" s="8"/>
      <c r="C78" s="2"/>
      <c r="E78" s="21">
        <f t="shared" si="12"/>
        <v>71</v>
      </c>
      <c r="F78" s="21">
        <v>41</v>
      </c>
      <c r="G78" s="21">
        <f t="shared" si="11"/>
        <v>1.1714285714285715</v>
      </c>
    </row>
    <row r="79" spans="2:7">
      <c r="B79" s="8"/>
      <c r="C79" s="2"/>
      <c r="E79" s="21">
        <f t="shared" si="12"/>
        <v>72</v>
      </c>
      <c r="F79" s="21">
        <v>17</v>
      </c>
      <c r="G79" s="21">
        <f t="shared" si="11"/>
        <v>0.48571428571428571</v>
      </c>
    </row>
    <row r="80" spans="2:7">
      <c r="B80" s="8"/>
      <c r="C80" s="2"/>
      <c r="E80" s="21">
        <f t="shared" si="12"/>
        <v>73</v>
      </c>
      <c r="F80" s="21">
        <v>32</v>
      </c>
      <c r="G80" s="21">
        <f t="shared" si="11"/>
        <v>0.91428571428571426</v>
      </c>
    </row>
    <row r="81" spans="2:7">
      <c r="B81" s="8"/>
      <c r="C81" s="2"/>
      <c r="E81" s="21">
        <f t="shared" si="12"/>
        <v>74</v>
      </c>
      <c r="F81" s="21">
        <v>30</v>
      </c>
      <c r="G81" s="21">
        <f t="shared" si="11"/>
        <v>0.8571428571428571</v>
      </c>
    </row>
    <row r="82" spans="2:7">
      <c r="B82" s="8"/>
      <c r="C82" s="2"/>
      <c r="E82" s="21">
        <f t="shared" si="12"/>
        <v>75</v>
      </c>
      <c r="F82" s="21">
        <v>34</v>
      </c>
      <c r="G82" s="21">
        <f t="shared" si="11"/>
        <v>0.97142857142857142</v>
      </c>
    </row>
    <row r="83" spans="2:7">
      <c r="B83" s="8"/>
      <c r="C83" s="2"/>
      <c r="E83" s="21">
        <f t="shared" si="12"/>
        <v>76</v>
      </c>
      <c r="F83" s="21">
        <v>41</v>
      </c>
      <c r="G83" s="21">
        <f t="shared" si="11"/>
        <v>1.1714285714285715</v>
      </c>
    </row>
    <row r="84" spans="2:7">
      <c r="B84" s="8"/>
      <c r="C84" s="2"/>
      <c r="E84" s="21">
        <f t="shared" si="12"/>
        <v>77</v>
      </c>
      <c r="F84" s="21">
        <v>38</v>
      </c>
      <c r="G84" s="21">
        <f t="shared" si="11"/>
        <v>1.0857142857142856</v>
      </c>
    </row>
    <row r="85" spans="2:7">
      <c r="B85" s="8"/>
      <c r="C85" s="2"/>
      <c r="E85" s="21">
        <f t="shared" si="12"/>
        <v>78</v>
      </c>
      <c r="F85" s="21">
        <v>31</v>
      </c>
      <c r="G85" s="21">
        <f t="shared" si="11"/>
        <v>0.88571428571428568</v>
      </c>
    </row>
    <row r="86" spans="2:7">
      <c r="B86" s="8"/>
      <c r="C86" s="2"/>
      <c r="E86" s="21">
        <f t="shared" si="12"/>
        <v>79</v>
      </c>
      <c r="F86" s="21">
        <v>28</v>
      </c>
      <c r="G86" s="21">
        <f t="shared" si="11"/>
        <v>0.8</v>
      </c>
    </row>
    <row r="87" spans="2:7">
      <c r="B87" s="8"/>
      <c r="C87" s="2"/>
      <c r="E87" s="21">
        <f t="shared" si="12"/>
        <v>80</v>
      </c>
      <c r="F87" s="21">
        <v>32</v>
      </c>
      <c r="G87" s="21">
        <f t="shared" si="11"/>
        <v>0.91428571428571426</v>
      </c>
    </row>
    <row r="88" spans="2:7">
      <c r="B88" s="8"/>
      <c r="C88" s="2"/>
      <c r="E88" s="21">
        <f t="shared" si="12"/>
        <v>81</v>
      </c>
      <c r="F88" s="21">
        <v>36</v>
      </c>
      <c r="G88" s="21">
        <f t="shared" si="11"/>
        <v>1.0285714285714285</v>
      </c>
    </row>
    <row r="89" spans="2:7">
      <c r="B89" s="8"/>
      <c r="C89" s="2"/>
      <c r="E89" s="21">
        <f t="shared" si="12"/>
        <v>82</v>
      </c>
      <c r="F89" s="21">
        <v>31</v>
      </c>
      <c r="G89" s="21">
        <f t="shared" si="11"/>
        <v>0.88571428571428568</v>
      </c>
    </row>
    <row r="90" spans="2:7">
      <c r="B90" s="8"/>
      <c r="C90" s="2"/>
      <c r="E90" s="21">
        <f t="shared" si="12"/>
        <v>83</v>
      </c>
      <c r="F90" s="21">
        <v>65</v>
      </c>
      <c r="G90" s="21">
        <f t="shared" si="11"/>
        <v>1.8571428571428572</v>
      </c>
    </row>
    <row r="91" spans="2:7">
      <c r="B91" s="8"/>
      <c r="C91" s="2"/>
      <c r="E91" s="21">
        <f t="shared" si="12"/>
        <v>84</v>
      </c>
      <c r="F91" s="21">
        <v>17</v>
      </c>
      <c r="G91" s="21">
        <f t="shared" si="11"/>
        <v>0.48571428571428571</v>
      </c>
    </row>
    <row r="92" spans="2:7">
      <c r="B92" s="8"/>
      <c r="C92" s="2"/>
      <c r="E92" s="21">
        <f t="shared" si="12"/>
        <v>85</v>
      </c>
      <c r="F92" s="21">
        <v>29</v>
      </c>
      <c r="G92" s="21">
        <f t="shared" si="11"/>
        <v>0.82857142857142863</v>
      </c>
    </row>
    <row r="93" spans="2:7">
      <c r="B93" s="8"/>
      <c r="C93" s="2"/>
      <c r="E93" s="21">
        <f t="shared" si="12"/>
        <v>86</v>
      </c>
      <c r="F93" s="21">
        <v>30</v>
      </c>
      <c r="G93" s="21">
        <f t="shared" si="11"/>
        <v>0.8571428571428571</v>
      </c>
    </row>
    <row r="94" spans="2:7">
      <c r="B94" s="8"/>
      <c r="C94" s="2"/>
      <c r="E94" s="21">
        <f t="shared" si="12"/>
        <v>87</v>
      </c>
      <c r="F94" s="21">
        <v>34</v>
      </c>
      <c r="G94" s="21">
        <f t="shared" si="11"/>
        <v>0.97142857142857142</v>
      </c>
    </row>
    <row r="95" spans="2:7">
      <c r="B95" s="8"/>
      <c r="C95" s="2"/>
      <c r="E95" s="21">
        <f t="shared" si="12"/>
        <v>88</v>
      </c>
      <c r="F95" s="21">
        <v>37</v>
      </c>
      <c r="G95" s="21">
        <f t="shared" si="11"/>
        <v>1.0571428571428572</v>
      </c>
    </row>
    <row r="96" spans="2:7">
      <c r="B96" s="8"/>
      <c r="C96" s="2"/>
      <c r="E96" s="21">
        <f t="shared" si="12"/>
        <v>89</v>
      </c>
      <c r="F96" s="21">
        <v>20</v>
      </c>
      <c r="G96" s="21">
        <f t="shared" si="11"/>
        <v>0.5714285714285714</v>
      </c>
    </row>
    <row r="97" spans="2:7">
      <c r="B97" s="8"/>
      <c r="C97" s="2"/>
      <c r="E97" s="21">
        <f t="shared" si="12"/>
        <v>90</v>
      </c>
      <c r="F97" s="21">
        <v>44</v>
      </c>
      <c r="G97" s="21">
        <f t="shared" si="11"/>
        <v>1.2571428571428571</v>
      </c>
    </row>
    <row r="98" spans="2:7">
      <c r="B98" s="8"/>
      <c r="C98" s="2"/>
      <c r="E98" s="21">
        <f t="shared" si="12"/>
        <v>91</v>
      </c>
      <c r="F98" s="21">
        <v>31</v>
      </c>
      <c r="G98" s="21">
        <f t="shared" si="11"/>
        <v>0.88571428571428568</v>
      </c>
    </row>
    <row r="99" spans="2:7">
      <c r="B99" s="8"/>
      <c r="C99" s="2"/>
      <c r="E99" s="21">
        <f t="shared" si="12"/>
        <v>92</v>
      </c>
      <c r="F99" s="21">
        <v>35</v>
      </c>
      <c r="G99" s="21">
        <f t="shared" si="11"/>
        <v>1</v>
      </c>
    </row>
    <row r="100" spans="2:7">
      <c r="B100" s="8"/>
      <c r="C100" s="2"/>
      <c r="E100" s="21">
        <f t="shared" si="12"/>
        <v>93</v>
      </c>
      <c r="F100" s="21">
        <v>26</v>
      </c>
      <c r="G100" s="21">
        <f t="shared" si="11"/>
        <v>0.74285714285714288</v>
      </c>
    </row>
    <row r="101" spans="2:7">
      <c r="B101" s="8"/>
      <c r="C101" s="2"/>
      <c r="E101" s="21">
        <f t="shared" si="12"/>
        <v>94</v>
      </c>
      <c r="F101" s="21">
        <v>39</v>
      </c>
      <c r="G101" s="21">
        <f t="shared" si="11"/>
        <v>1.1142857142857143</v>
      </c>
    </row>
    <row r="102" spans="2:7">
      <c r="B102" s="8"/>
      <c r="C102" s="2"/>
      <c r="E102" s="21">
        <f t="shared" si="12"/>
        <v>95</v>
      </c>
      <c r="F102" s="21">
        <v>36</v>
      </c>
      <c r="G102" s="21">
        <f t="shared" si="11"/>
        <v>1.0285714285714285</v>
      </c>
    </row>
    <row r="103" spans="2:7">
      <c r="B103" s="8"/>
      <c r="C103" s="2"/>
      <c r="E103" s="21">
        <f t="shared" si="12"/>
        <v>96</v>
      </c>
      <c r="F103" s="21">
        <v>31</v>
      </c>
      <c r="G103" s="21">
        <f t="shared" si="11"/>
        <v>0.88571428571428568</v>
      </c>
    </row>
    <row r="104" spans="2:7">
      <c r="B104" s="8"/>
      <c r="C104" s="2"/>
      <c r="E104" s="21">
        <f t="shared" si="12"/>
        <v>97</v>
      </c>
      <c r="F104" s="21">
        <v>40</v>
      </c>
      <c r="G104" s="21">
        <f t="shared" si="11"/>
        <v>1.1428571428571428</v>
      </c>
    </row>
    <row r="105" spans="2:7">
      <c r="B105" s="8"/>
      <c r="C105" s="2"/>
      <c r="E105" s="21">
        <f t="shared" si="12"/>
        <v>98</v>
      </c>
      <c r="F105" s="21">
        <v>21</v>
      </c>
      <c r="G105" s="21">
        <f t="shared" si="11"/>
        <v>0.6</v>
      </c>
    </row>
    <row r="106" spans="2:7">
      <c r="B106" s="8"/>
      <c r="C106" s="2"/>
      <c r="E106" s="21">
        <f t="shared" si="12"/>
        <v>99</v>
      </c>
      <c r="F106" s="21">
        <v>39</v>
      </c>
      <c r="G106" s="21">
        <f t="shared" si="11"/>
        <v>1.1142857142857143</v>
      </c>
    </row>
    <row r="107" spans="2:7">
      <c r="B107" s="8"/>
      <c r="C107" s="2"/>
      <c r="E107" s="21">
        <f t="shared" si="12"/>
        <v>100</v>
      </c>
      <c r="F107" s="21">
        <v>28</v>
      </c>
      <c r="G107" s="21">
        <f t="shared" si="11"/>
        <v>0.8</v>
      </c>
    </row>
    <row r="108" spans="2:7">
      <c r="B108" s="8"/>
      <c r="C108" s="2"/>
      <c r="E108" s="21">
        <f t="shared" si="12"/>
        <v>101</v>
      </c>
      <c r="F108" s="21">
        <v>25</v>
      </c>
      <c r="G108" s="21">
        <f t="shared" si="11"/>
        <v>0.7142857142857143</v>
      </c>
    </row>
    <row r="109" spans="2:7">
      <c r="B109" s="8"/>
      <c r="C109" s="2"/>
      <c r="E109" s="21">
        <f t="shared" si="12"/>
        <v>102</v>
      </c>
      <c r="F109" s="21">
        <v>22</v>
      </c>
      <c r="G109" s="21">
        <f t="shared" si="11"/>
        <v>0.62857142857142856</v>
      </c>
    </row>
    <row r="110" spans="2:7">
      <c r="B110" s="8"/>
      <c r="C110" s="2"/>
      <c r="E110" s="21">
        <f t="shared" si="12"/>
        <v>103</v>
      </c>
      <c r="F110" s="21">
        <v>41</v>
      </c>
      <c r="G110" s="21">
        <f t="shared" si="11"/>
        <v>1.1714285714285715</v>
      </c>
    </row>
    <row r="111" spans="2:7">
      <c r="B111" s="8"/>
      <c r="C111" s="2"/>
      <c r="E111" s="21">
        <f t="shared" si="12"/>
        <v>104</v>
      </c>
      <c r="F111" s="21">
        <v>23</v>
      </c>
      <c r="G111" s="21">
        <f t="shared" si="11"/>
        <v>0.65714285714285714</v>
      </c>
    </row>
    <row r="112" spans="2:7">
      <c r="B112" s="8"/>
      <c r="C112" s="2"/>
      <c r="E112" s="21">
        <f t="shared" si="12"/>
        <v>105</v>
      </c>
      <c r="F112" s="21">
        <v>15</v>
      </c>
      <c r="G112" s="21">
        <f t="shared" si="11"/>
        <v>0.42857142857142855</v>
      </c>
    </row>
    <row r="113" spans="2:7">
      <c r="B113" s="8"/>
      <c r="C113" s="2"/>
      <c r="E113" s="21">
        <f t="shared" si="12"/>
        <v>106</v>
      </c>
      <c r="F113" s="21">
        <v>22</v>
      </c>
      <c r="G113" s="21">
        <f t="shared" si="11"/>
        <v>0.62857142857142856</v>
      </c>
    </row>
    <row r="114" spans="2:7">
      <c r="B114" s="8"/>
      <c r="C114" s="2"/>
      <c r="E114" s="21">
        <f t="shared" si="12"/>
        <v>107</v>
      </c>
      <c r="F114" s="21">
        <v>37</v>
      </c>
      <c r="G114" s="21">
        <f t="shared" si="11"/>
        <v>1.0571428571428572</v>
      </c>
    </row>
    <row r="115" spans="2:7">
      <c r="B115" s="8"/>
      <c r="C115" s="2"/>
      <c r="E115" s="21">
        <f t="shared" si="12"/>
        <v>108</v>
      </c>
      <c r="F115" s="21">
        <v>46</v>
      </c>
      <c r="G115" s="21">
        <f t="shared" si="11"/>
        <v>1.3142857142857143</v>
      </c>
    </row>
    <row r="116" spans="2:7">
      <c r="B116" s="8"/>
      <c r="C116" s="2"/>
      <c r="E116" s="21">
        <f t="shared" si="12"/>
        <v>109</v>
      </c>
      <c r="F116" s="21">
        <v>43</v>
      </c>
      <c r="G116" s="21">
        <f t="shared" si="11"/>
        <v>1.2285714285714286</v>
      </c>
    </row>
    <row r="117" spans="2:7">
      <c r="B117" s="8"/>
      <c r="C117" s="2"/>
      <c r="E117" s="21">
        <f t="shared" si="12"/>
        <v>110</v>
      </c>
      <c r="F117" s="21">
        <v>38</v>
      </c>
      <c r="G117" s="21">
        <f t="shared" si="11"/>
        <v>1.0857142857142856</v>
      </c>
    </row>
    <row r="118" spans="2:7">
      <c r="B118" s="8"/>
      <c r="C118" s="2"/>
      <c r="E118" s="21">
        <f t="shared" si="12"/>
        <v>111</v>
      </c>
      <c r="F118" s="21">
        <v>36</v>
      </c>
      <c r="G118" s="21">
        <f t="shared" si="11"/>
        <v>1.0285714285714285</v>
      </c>
    </row>
    <row r="119" spans="2:7">
      <c r="B119" s="8"/>
      <c r="C119" s="2"/>
      <c r="E119" s="21">
        <f t="shared" si="12"/>
        <v>112</v>
      </c>
      <c r="F119" s="21">
        <v>28</v>
      </c>
      <c r="G119" s="21">
        <f t="shared" si="11"/>
        <v>0.8</v>
      </c>
    </row>
    <row r="120" spans="2:7">
      <c r="B120" s="8"/>
      <c r="C120" s="2"/>
      <c r="E120" s="21">
        <f t="shared" si="12"/>
        <v>113</v>
      </c>
      <c r="F120" s="21">
        <v>38</v>
      </c>
      <c r="G120" s="21">
        <f t="shared" si="11"/>
        <v>1.0857142857142856</v>
      </c>
    </row>
    <row r="121" spans="2:7">
      <c r="B121" s="8"/>
      <c r="C121" s="2"/>
      <c r="E121" s="21">
        <f t="shared" si="12"/>
        <v>114</v>
      </c>
      <c r="F121" s="21">
        <v>26</v>
      </c>
      <c r="G121" s="21">
        <f t="shared" si="11"/>
        <v>0.74285714285714288</v>
      </c>
    </row>
    <row r="122" spans="2:7">
      <c r="B122" s="8"/>
      <c r="C122" s="2"/>
      <c r="E122" s="21">
        <f t="shared" si="12"/>
        <v>115</v>
      </c>
      <c r="F122" s="21">
        <v>46</v>
      </c>
      <c r="G122" s="21">
        <f t="shared" si="11"/>
        <v>1.3142857142857143</v>
      </c>
    </row>
    <row r="123" spans="2:7">
      <c r="B123" s="8"/>
      <c r="C123" s="2"/>
      <c r="E123" s="21">
        <f t="shared" si="12"/>
        <v>116</v>
      </c>
      <c r="F123" s="21">
        <v>42</v>
      </c>
      <c r="G123" s="21">
        <f t="shared" si="11"/>
        <v>1.2</v>
      </c>
    </row>
    <row r="124" spans="2:7">
      <c r="B124" s="8"/>
      <c r="C124" s="2"/>
      <c r="E124" s="21">
        <f t="shared" si="12"/>
        <v>117</v>
      </c>
      <c r="F124" s="21">
        <v>30</v>
      </c>
      <c r="G124" s="21">
        <f t="shared" si="11"/>
        <v>0.8571428571428571</v>
      </c>
    </row>
    <row r="125" spans="2:7">
      <c r="B125" s="8"/>
      <c r="C125" s="2"/>
      <c r="E125" s="21">
        <f t="shared" si="12"/>
        <v>118</v>
      </c>
      <c r="F125" s="21">
        <v>11</v>
      </c>
      <c r="G125" s="21">
        <f t="shared" si="11"/>
        <v>0.31428571428571428</v>
      </c>
    </row>
    <row r="126" spans="2:7">
      <c r="B126" s="8"/>
      <c r="C126" s="2"/>
      <c r="E126" s="21">
        <f t="shared" si="12"/>
        <v>119</v>
      </c>
      <c r="F126" s="21">
        <v>36</v>
      </c>
      <c r="G126" s="21">
        <f t="shared" si="11"/>
        <v>1.0285714285714285</v>
      </c>
    </row>
    <row r="127" spans="2:7">
      <c r="B127" s="8"/>
      <c r="C127" s="2"/>
      <c r="E127" s="21">
        <f t="shared" si="12"/>
        <v>120</v>
      </c>
      <c r="F127" s="21">
        <v>18</v>
      </c>
      <c r="G127" s="21">
        <f t="shared" si="11"/>
        <v>0.51428571428571423</v>
      </c>
    </row>
    <row r="128" spans="2:7">
      <c r="B128" s="8"/>
      <c r="C128" s="2"/>
      <c r="E128" s="21">
        <f t="shared" si="12"/>
        <v>121</v>
      </c>
      <c r="F128" s="21">
        <v>27</v>
      </c>
      <c r="G128" s="21">
        <f t="shared" si="11"/>
        <v>0.77142857142857146</v>
      </c>
    </row>
    <row r="129" spans="2:7">
      <c r="B129" s="8"/>
      <c r="C129" s="2"/>
      <c r="E129" s="21">
        <f t="shared" si="12"/>
        <v>122</v>
      </c>
      <c r="F129" s="21">
        <v>37</v>
      </c>
      <c r="G129" s="21">
        <f t="shared" si="11"/>
        <v>1.0571428571428572</v>
      </c>
    </row>
    <row r="130" spans="2:7">
      <c r="B130" s="8"/>
      <c r="C130" s="2"/>
      <c r="E130" s="21">
        <f t="shared" si="12"/>
        <v>123</v>
      </c>
      <c r="F130" s="21">
        <v>22</v>
      </c>
      <c r="G130" s="21">
        <f t="shared" si="11"/>
        <v>0.62857142857142856</v>
      </c>
    </row>
    <row r="131" spans="2:7">
      <c r="B131" s="8"/>
      <c r="C131" s="2"/>
      <c r="E131" s="21">
        <f t="shared" si="12"/>
        <v>124</v>
      </c>
      <c r="F131" s="21">
        <v>37</v>
      </c>
      <c r="G131" s="21">
        <f t="shared" si="11"/>
        <v>1.0571428571428572</v>
      </c>
    </row>
    <row r="132" spans="2:7">
      <c r="B132" s="8"/>
      <c r="C132" s="2"/>
      <c r="E132" s="21">
        <f t="shared" si="12"/>
        <v>125</v>
      </c>
      <c r="F132" s="21">
        <v>35</v>
      </c>
      <c r="G132" s="21">
        <f t="shared" si="11"/>
        <v>1</v>
      </c>
    </row>
    <row r="133" spans="2:7">
      <c r="B133" s="8"/>
      <c r="C133" s="2"/>
      <c r="E133" s="21">
        <f t="shared" si="12"/>
        <v>126</v>
      </c>
      <c r="F133" s="21">
        <v>16</v>
      </c>
      <c r="G133" s="21">
        <f t="shared" si="11"/>
        <v>0.45714285714285713</v>
      </c>
    </row>
    <row r="134" spans="2:7">
      <c r="B134" s="8"/>
      <c r="C134" s="2"/>
      <c r="E134" s="21">
        <f t="shared" si="12"/>
        <v>127</v>
      </c>
      <c r="F134" s="21">
        <v>34</v>
      </c>
      <c r="G134" s="21">
        <f t="shared" si="11"/>
        <v>0.97142857142857142</v>
      </c>
    </row>
    <row r="135" spans="2:7">
      <c r="B135" s="8"/>
      <c r="C135" s="2"/>
      <c r="E135" s="21">
        <f t="shared" si="12"/>
        <v>128</v>
      </c>
      <c r="F135" s="21">
        <v>32</v>
      </c>
      <c r="G135" s="21">
        <f t="shared" si="11"/>
        <v>0.91428571428571426</v>
      </c>
    </row>
    <row r="136" spans="2:7">
      <c r="B136" s="8"/>
      <c r="C136" s="2"/>
      <c r="E136" s="21">
        <f t="shared" si="12"/>
        <v>129</v>
      </c>
      <c r="F136" s="21">
        <v>35</v>
      </c>
      <c r="G136" s="21">
        <f t="shared" ref="G136:G199" si="13">F136/$E$3</f>
        <v>1</v>
      </c>
    </row>
    <row r="137" spans="2:7">
      <c r="B137" s="8"/>
      <c r="C137" s="2"/>
      <c r="E137" s="21">
        <f t="shared" ref="E137:E200" si="14">E136+1</f>
        <v>130</v>
      </c>
      <c r="F137" s="21">
        <v>42</v>
      </c>
      <c r="G137" s="21">
        <f t="shared" si="13"/>
        <v>1.2</v>
      </c>
    </row>
    <row r="138" spans="2:7">
      <c r="B138" s="8"/>
      <c r="C138" s="2"/>
      <c r="E138" s="21">
        <f t="shared" si="14"/>
        <v>131</v>
      </c>
      <c r="F138" s="21">
        <v>45</v>
      </c>
      <c r="G138" s="21">
        <f t="shared" si="13"/>
        <v>1.2857142857142858</v>
      </c>
    </row>
    <row r="139" spans="2:7">
      <c r="B139" s="8"/>
      <c r="C139" s="2"/>
      <c r="E139" s="21">
        <f t="shared" si="14"/>
        <v>132</v>
      </c>
      <c r="F139" s="21">
        <v>37</v>
      </c>
      <c r="G139" s="21">
        <f t="shared" si="13"/>
        <v>1.0571428571428572</v>
      </c>
    </row>
    <row r="140" spans="2:7">
      <c r="B140" s="8"/>
      <c r="C140" s="2"/>
      <c r="E140" s="21">
        <f t="shared" si="14"/>
        <v>133</v>
      </c>
      <c r="F140" s="21">
        <v>14</v>
      </c>
      <c r="G140" s="21">
        <f t="shared" si="13"/>
        <v>0.4</v>
      </c>
    </row>
    <row r="141" spans="2:7">
      <c r="B141" s="8"/>
      <c r="C141" s="2"/>
      <c r="E141" s="21">
        <f t="shared" si="14"/>
        <v>134</v>
      </c>
      <c r="F141" s="21">
        <v>20</v>
      </c>
      <c r="G141" s="21">
        <f t="shared" si="13"/>
        <v>0.5714285714285714</v>
      </c>
    </row>
    <row r="142" spans="2:7">
      <c r="B142" s="8"/>
      <c r="C142" s="2"/>
      <c r="E142" s="21">
        <f t="shared" si="14"/>
        <v>135</v>
      </c>
      <c r="F142" s="21">
        <v>30</v>
      </c>
      <c r="G142" s="21">
        <f t="shared" si="13"/>
        <v>0.8571428571428571</v>
      </c>
    </row>
    <row r="143" spans="2:7">
      <c r="B143" s="8"/>
      <c r="C143" s="2"/>
      <c r="E143" s="21">
        <f t="shared" si="14"/>
        <v>136</v>
      </c>
      <c r="F143" s="21">
        <v>32</v>
      </c>
      <c r="G143" s="21">
        <f t="shared" si="13"/>
        <v>0.91428571428571426</v>
      </c>
    </row>
    <row r="144" spans="2:7">
      <c r="B144" s="8"/>
      <c r="C144" s="2"/>
      <c r="E144" s="21">
        <f t="shared" si="14"/>
        <v>137</v>
      </c>
      <c r="F144" s="21">
        <v>42</v>
      </c>
      <c r="G144" s="21">
        <f t="shared" si="13"/>
        <v>1.2</v>
      </c>
    </row>
    <row r="145" spans="2:7">
      <c r="B145" s="8"/>
      <c r="C145" s="2"/>
      <c r="E145" s="21">
        <f t="shared" si="14"/>
        <v>138</v>
      </c>
      <c r="F145" s="21">
        <v>53</v>
      </c>
      <c r="G145" s="21">
        <f t="shared" si="13"/>
        <v>1.5142857142857142</v>
      </c>
    </row>
    <row r="146" spans="2:7">
      <c r="B146" s="8"/>
      <c r="C146" s="2"/>
      <c r="E146" s="21">
        <f t="shared" si="14"/>
        <v>139</v>
      </c>
      <c r="F146" s="21">
        <v>23</v>
      </c>
      <c r="G146" s="21">
        <f t="shared" si="13"/>
        <v>0.65714285714285714</v>
      </c>
    </row>
    <row r="147" spans="2:7">
      <c r="B147" s="8"/>
      <c r="C147" s="2"/>
      <c r="E147" s="21">
        <f t="shared" si="14"/>
        <v>140</v>
      </c>
      <c r="F147" s="21">
        <v>46</v>
      </c>
      <c r="G147" s="21">
        <f t="shared" si="13"/>
        <v>1.3142857142857143</v>
      </c>
    </row>
    <row r="148" spans="2:7">
      <c r="B148" s="8"/>
      <c r="C148" s="2"/>
      <c r="E148" s="21">
        <f t="shared" si="14"/>
        <v>141</v>
      </c>
      <c r="F148" s="21">
        <v>25</v>
      </c>
      <c r="G148" s="21">
        <f t="shared" si="13"/>
        <v>0.7142857142857143</v>
      </c>
    </row>
    <row r="149" spans="2:7">
      <c r="B149" s="8"/>
      <c r="C149" s="2"/>
      <c r="E149" s="21">
        <f t="shared" si="14"/>
        <v>142</v>
      </c>
      <c r="F149" s="21">
        <v>27</v>
      </c>
      <c r="G149" s="21">
        <f t="shared" si="13"/>
        <v>0.77142857142857146</v>
      </c>
    </row>
    <row r="150" spans="2:7">
      <c r="B150" s="8"/>
      <c r="C150" s="2"/>
      <c r="E150" s="21">
        <f t="shared" si="14"/>
        <v>143</v>
      </c>
      <c r="F150" s="21">
        <v>29</v>
      </c>
      <c r="G150" s="21">
        <f t="shared" si="13"/>
        <v>0.82857142857142863</v>
      </c>
    </row>
    <row r="151" spans="2:7">
      <c r="B151" s="8"/>
      <c r="C151" s="2"/>
      <c r="E151" s="21">
        <f t="shared" si="14"/>
        <v>144</v>
      </c>
      <c r="F151" s="21">
        <v>30</v>
      </c>
      <c r="G151" s="21">
        <f t="shared" si="13"/>
        <v>0.8571428571428571</v>
      </c>
    </row>
    <row r="152" spans="2:7">
      <c r="B152" s="8"/>
      <c r="C152" s="2"/>
      <c r="E152" s="21">
        <f t="shared" si="14"/>
        <v>145</v>
      </c>
      <c r="F152" s="21">
        <v>46</v>
      </c>
      <c r="G152" s="21">
        <f t="shared" si="13"/>
        <v>1.3142857142857143</v>
      </c>
    </row>
    <row r="153" spans="2:7">
      <c r="B153" s="8"/>
      <c r="C153" s="2"/>
      <c r="E153" s="21">
        <f t="shared" si="14"/>
        <v>146</v>
      </c>
      <c r="F153" s="21">
        <v>45</v>
      </c>
      <c r="G153" s="21">
        <f t="shared" si="13"/>
        <v>1.2857142857142858</v>
      </c>
    </row>
    <row r="154" spans="2:7">
      <c r="B154" s="8"/>
      <c r="C154" s="2"/>
      <c r="E154" s="21">
        <f t="shared" si="14"/>
        <v>147</v>
      </c>
      <c r="F154" s="21">
        <v>29</v>
      </c>
      <c r="G154" s="21">
        <f t="shared" si="13"/>
        <v>0.82857142857142863</v>
      </c>
    </row>
    <row r="155" spans="2:7">
      <c r="B155" s="8"/>
      <c r="C155" s="2"/>
      <c r="E155" s="21">
        <f t="shared" si="14"/>
        <v>148</v>
      </c>
      <c r="F155" s="21">
        <v>30</v>
      </c>
      <c r="G155" s="21">
        <f t="shared" si="13"/>
        <v>0.8571428571428571</v>
      </c>
    </row>
    <row r="156" spans="2:7">
      <c r="B156" s="8"/>
      <c r="C156" s="2"/>
      <c r="E156" s="21">
        <f t="shared" si="14"/>
        <v>149</v>
      </c>
      <c r="F156" s="21">
        <v>39</v>
      </c>
      <c r="G156" s="21">
        <f t="shared" si="13"/>
        <v>1.1142857142857143</v>
      </c>
    </row>
    <row r="157" spans="2:7">
      <c r="B157" s="8"/>
      <c r="C157" s="2"/>
      <c r="E157" s="21">
        <f t="shared" si="14"/>
        <v>150</v>
      </c>
      <c r="F157" s="21">
        <v>21</v>
      </c>
      <c r="G157" s="21">
        <f t="shared" si="13"/>
        <v>0.6</v>
      </c>
    </row>
    <row r="158" spans="2:7">
      <c r="B158" s="8"/>
      <c r="C158" s="2"/>
      <c r="E158" s="21">
        <f t="shared" si="14"/>
        <v>151</v>
      </c>
      <c r="F158" s="21">
        <v>24</v>
      </c>
      <c r="G158" s="21">
        <f t="shared" si="13"/>
        <v>0.68571428571428572</v>
      </c>
    </row>
    <row r="159" spans="2:7">
      <c r="B159" s="8"/>
      <c r="C159" s="2"/>
      <c r="E159" s="21">
        <f t="shared" si="14"/>
        <v>152</v>
      </c>
      <c r="F159" s="21">
        <v>26</v>
      </c>
      <c r="G159" s="21">
        <f t="shared" si="13"/>
        <v>0.74285714285714288</v>
      </c>
    </row>
    <row r="160" spans="2:7">
      <c r="B160" s="8"/>
      <c r="C160" s="2"/>
      <c r="E160" s="21">
        <f t="shared" si="14"/>
        <v>153</v>
      </c>
      <c r="F160" s="21">
        <v>29</v>
      </c>
      <c r="G160" s="21">
        <f t="shared" si="13"/>
        <v>0.82857142857142863</v>
      </c>
    </row>
    <row r="161" spans="2:7">
      <c r="B161" s="8"/>
      <c r="C161" s="2"/>
      <c r="E161" s="21">
        <f t="shared" si="14"/>
        <v>154</v>
      </c>
      <c r="F161" s="21">
        <v>28</v>
      </c>
      <c r="G161" s="21">
        <f t="shared" si="13"/>
        <v>0.8</v>
      </c>
    </row>
    <row r="162" spans="2:7">
      <c r="B162" s="8"/>
      <c r="C162" s="2"/>
      <c r="E162" s="21">
        <f t="shared" si="14"/>
        <v>155</v>
      </c>
      <c r="F162" s="21">
        <v>20</v>
      </c>
      <c r="G162" s="21">
        <f t="shared" si="13"/>
        <v>0.5714285714285714</v>
      </c>
    </row>
    <row r="163" spans="2:7">
      <c r="B163" s="8"/>
      <c r="C163" s="2"/>
      <c r="E163" s="21">
        <f t="shared" si="14"/>
        <v>156</v>
      </c>
      <c r="F163" s="21">
        <v>48</v>
      </c>
      <c r="G163" s="21">
        <f t="shared" si="13"/>
        <v>1.3714285714285714</v>
      </c>
    </row>
    <row r="164" spans="2:7">
      <c r="B164" s="8"/>
      <c r="C164" s="2"/>
      <c r="E164" s="21">
        <f t="shared" si="14"/>
        <v>157</v>
      </c>
      <c r="F164" s="21">
        <v>17</v>
      </c>
      <c r="G164" s="21">
        <f t="shared" si="13"/>
        <v>0.48571428571428571</v>
      </c>
    </row>
    <row r="165" spans="2:7">
      <c r="B165" s="8"/>
      <c r="C165" s="2"/>
      <c r="E165" s="21">
        <f t="shared" si="14"/>
        <v>158</v>
      </c>
      <c r="F165" s="21">
        <v>48</v>
      </c>
      <c r="G165" s="21">
        <f t="shared" si="13"/>
        <v>1.3714285714285714</v>
      </c>
    </row>
    <row r="166" spans="2:7">
      <c r="B166" s="8"/>
      <c r="C166" s="2"/>
      <c r="E166" s="21">
        <f t="shared" si="14"/>
        <v>159</v>
      </c>
      <c r="F166" s="21">
        <v>43</v>
      </c>
      <c r="G166" s="21">
        <f t="shared" si="13"/>
        <v>1.2285714285714286</v>
      </c>
    </row>
    <row r="167" spans="2:7">
      <c r="B167" s="8"/>
      <c r="C167" s="2"/>
      <c r="E167" s="21">
        <f t="shared" si="14"/>
        <v>160</v>
      </c>
      <c r="F167" s="21">
        <v>36</v>
      </c>
      <c r="G167" s="21">
        <f t="shared" si="13"/>
        <v>1.0285714285714285</v>
      </c>
    </row>
    <row r="168" spans="2:7">
      <c r="B168" s="8"/>
      <c r="C168" s="2"/>
      <c r="E168" s="21">
        <f t="shared" si="14"/>
        <v>161</v>
      </c>
      <c r="F168" s="21">
        <v>43</v>
      </c>
      <c r="G168" s="21">
        <f t="shared" si="13"/>
        <v>1.2285714285714286</v>
      </c>
    </row>
    <row r="169" spans="2:7">
      <c r="B169" s="8"/>
      <c r="C169" s="2"/>
      <c r="E169" s="21">
        <f t="shared" si="14"/>
        <v>162</v>
      </c>
      <c r="F169" s="21">
        <v>35</v>
      </c>
      <c r="G169" s="21">
        <f t="shared" si="13"/>
        <v>1</v>
      </c>
    </row>
    <row r="170" spans="2:7">
      <c r="B170" s="8"/>
      <c r="C170" s="2"/>
      <c r="E170" s="21">
        <f t="shared" si="14"/>
        <v>163</v>
      </c>
      <c r="F170" s="21">
        <v>27</v>
      </c>
      <c r="G170" s="21">
        <f t="shared" si="13"/>
        <v>0.77142857142857146</v>
      </c>
    </row>
    <row r="171" spans="2:7">
      <c r="B171" s="8"/>
      <c r="C171" s="2"/>
      <c r="E171" s="21">
        <f t="shared" si="14"/>
        <v>164</v>
      </c>
      <c r="F171" s="21">
        <v>31</v>
      </c>
      <c r="G171" s="21">
        <f t="shared" si="13"/>
        <v>0.88571428571428568</v>
      </c>
    </row>
    <row r="172" spans="2:7">
      <c r="B172" s="8"/>
      <c r="C172" s="2"/>
      <c r="E172" s="21">
        <f t="shared" si="14"/>
        <v>165</v>
      </c>
      <c r="F172" s="21">
        <v>35</v>
      </c>
      <c r="G172" s="21">
        <f t="shared" si="13"/>
        <v>1</v>
      </c>
    </row>
    <row r="173" spans="2:7">
      <c r="B173" s="8"/>
      <c r="C173" s="2"/>
      <c r="E173" s="21">
        <f t="shared" si="14"/>
        <v>166</v>
      </c>
      <c r="F173" s="21">
        <v>25</v>
      </c>
      <c r="G173" s="21">
        <f t="shared" si="13"/>
        <v>0.7142857142857143</v>
      </c>
    </row>
    <row r="174" spans="2:7">
      <c r="B174" s="8"/>
      <c r="C174" s="2"/>
      <c r="E174" s="21">
        <f t="shared" si="14"/>
        <v>167</v>
      </c>
      <c r="F174" s="21">
        <v>40</v>
      </c>
      <c r="G174" s="21">
        <f t="shared" si="13"/>
        <v>1.1428571428571428</v>
      </c>
    </row>
    <row r="175" spans="2:7">
      <c r="B175" s="8"/>
      <c r="C175" s="2"/>
      <c r="E175" s="21">
        <f t="shared" si="14"/>
        <v>168</v>
      </c>
      <c r="F175" s="21">
        <v>20</v>
      </c>
      <c r="G175" s="21">
        <f t="shared" si="13"/>
        <v>0.5714285714285714</v>
      </c>
    </row>
    <row r="176" spans="2:7">
      <c r="B176" s="8"/>
      <c r="C176" s="2"/>
      <c r="E176" s="21">
        <f t="shared" si="14"/>
        <v>169</v>
      </c>
      <c r="F176" s="21">
        <v>37</v>
      </c>
      <c r="G176" s="21">
        <f t="shared" si="13"/>
        <v>1.0571428571428572</v>
      </c>
    </row>
    <row r="177" spans="2:7">
      <c r="B177" s="8"/>
      <c r="C177" s="2"/>
      <c r="E177" s="21">
        <f t="shared" si="14"/>
        <v>170</v>
      </c>
      <c r="F177" s="21">
        <v>37</v>
      </c>
      <c r="G177" s="21">
        <f t="shared" si="13"/>
        <v>1.0571428571428572</v>
      </c>
    </row>
    <row r="178" spans="2:7">
      <c r="B178" s="8"/>
      <c r="C178" s="2"/>
      <c r="E178" s="21">
        <f t="shared" si="14"/>
        <v>171</v>
      </c>
      <c r="F178" s="21">
        <v>51</v>
      </c>
      <c r="G178" s="21">
        <f t="shared" si="13"/>
        <v>1.4571428571428571</v>
      </c>
    </row>
    <row r="179" spans="2:7">
      <c r="E179" s="21">
        <f t="shared" si="14"/>
        <v>172</v>
      </c>
      <c r="F179" s="21">
        <v>14</v>
      </c>
      <c r="G179" s="21">
        <f t="shared" si="13"/>
        <v>0.4</v>
      </c>
    </row>
    <row r="180" spans="2:7">
      <c r="E180" s="21">
        <f t="shared" si="14"/>
        <v>173</v>
      </c>
      <c r="F180" s="21">
        <v>31</v>
      </c>
      <c r="G180" s="21">
        <f t="shared" si="13"/>
        <v>0.88571428571428568</v>
      </c>
    </row>
    <row r="181" spans="2:7">
      <c r="E181" s="21">
        <f t="shared" si="14"/>
        <v>174</v>
      </c>
      <c r="F181" s="21">
        <v>53</v>
      </c>
      <c r="G181" s="21">
        <f t="shared" si="13"/>
        <v>1.5142857142857142</v>
      </c>
    </row>
    <row r="182" spans="2:7">
      <c r="E182" s="21">
        <f t="shared" si="14"/>
        <v>175</v>
      </c>
      <c r="F182" s="21">
        <v>31</v>
      </c>
      <c r="G182" s="21">
        <f t="shared" si="13"/>
        <v>0.88571428571428568</v>
      </c>
    </row>
    <row r="183" spans="2:7">
      <c r="E183" s="21">
        <f t="shared" si="14"/>
        <v>176</v>
      </c>
      <c r="F183" s="21">
        <v>42</v>
      </c>
      <c r="G183" s="21">
        <f t="shared" si="13"/>
        <v>1.2</v>
      </c>
    </row>
    <row r="184" spans="2:7">
      <c r="E184" s="21">
        <f t="shared" si="14"/>
        <v>177</v>
      </c>
      <c r="F184" s="21">
        <v>25</v>
      </c>
      <c r="G184" s="21">
        <f t="shared" si="13"/>
        <v>0.7142857142857143</v>
      </c>
    </row>
    <row r="185" spans="2:7">
      <c r="E185" s="21">
        <f t="shared" si="14"/>
        <v>178</v>
      </c>
      <c r="F185" s="21">
        <v>43</v>
      </c>
      <c r="G185" s="21">
        <f t="shared" si="13"/>
        <v>1.2285714285714286</v>
      </c>
    </row>
    <row r="186" spans="2:7">
      <c r="E186" s="21">
        <f t="shared" si="14"/>
        <v>179</v>
      </c>
      <c r="F186" s="21">
        <v>40</v>
      </c>
      <c r="G186" s="21">
        <f t="shared" si="13"/>
        <v>1.1428571428571428</v>
      </c>
    </row>
    <row r="187" spans="2:7">
      <c r="E187" s="21">
        <f t="shared" si="14"/>
        <v>180</v>
      </c>
      <c r="F187" s="21">
        <v>36</v>
      </c>
      <c r="G187" s="21">
        <f t="shared" si="13"/>
        <v>1.0285714285714285</v>
      </c>
    </row>
    <row r="188" spans="2:7">
      <c r="E188" s="21">
        <f t="shared" si="14"/>
        <v>181</v>
      </c>
      <c r="F188" s="21">
        <v>30</v>
      </c>
      <c r="G188" s="21">
        <f t="shared" si="13"/>
        <v>0.8571428571428571</v>
      </c>
    </row>
    <row r="189" spans="2:7">
      <c r="E189" s="21">
        <f t="shared" si="14"/>
        <v>182</v>
      </c>
      <c r="F189" s="21">
        <v>37</v>
      </c>
      <c r="G189" s="21">
        <f t="shared" si="13"/>
        <v>1.0571428571428572</v>
      </c>
    </row>
    <row r="190" spans="2:7">
      <c r="E190" s="21">
        <f t="shared" si="14"/>
        <v>183</v>
      </c>
      <c r="F190" s="21">
        <v>36</v>
      </c>
      <c r="G190" s="21">
        <f t="shared" si="13"/>
        <v>1.0285714285714285</v>
      </c>
    </row>
    <row r="191" spans="2:7">
      <c r="E191" s="21">
        <f t="shared" si="14"/>
        <v>184</v>
      </c>
      <c r="F191" s="21">
        <v>26</v>
      </c>
      <c r="G191" s="21">
        <f t="shared" si="13"/>
        <v>0.74285714285714288</v>
      </c>
    </row>
    <row r="192" spans="2:7">
      <c r="E192" s="21">
        <f t="shared" si="14"/>
        <v>185</v>
      </c>
      <c r="F192" s="21">
        <v>26</v>
      </c>
      <c r="G192" s="21">
        <f t="shared" si="13"/>
        <v>0.74285714285714288</v>
      </c>
    </row>
    <row r="193" spans="5:7">
      <c r="E193" s="21">
        <f t="shared" si="14"/>
        <v>186</v>
      </c>
      <c r="F193" s="21">
        <v>21</v>
      </c>
      <c r="G193" s="21">
        <f t="shared" si="13"/>
        <v>0.6</v>
      </c>
    </row>
    <row r="194" spans="5:7">
      <c r="E194" s="21">
        <f t="shared" si="14"/>
        <v>187</v>
      </c>
      <c r="F194" s="21">
        <v>25</v>
      </c>
      <c r="G194" s="21">
        <f t="shared" si="13"/>
        <v>0.7142857142857143</v>
      </c>
    </row>
    <row r="195" spans="5:7">
      <c r="E195" s="21">
        <f t="shared" si="14"/>
        <v>188</v>
      </c>
      <c r="F195" s="21">
        <v>34</v>
      </c>
      <c r="G195" s="21">
        <f t="shared" si="13"/>
        <v>0.97142857142857142</v>
      </c>
    </row>
    <row r="196" spans="5:7">
      <c r="E196" s="21">
        <f t="shared" si="14"/>
        <v>189</v>
      </c>
      <c r="F196" s="21">
        <v>33</v>
      </c>
      <c r="G196" s="21">
        <f t="shared" si="13"/>
        <v>0.94285714285714284</v>
      </c>
    </row>
    <row r="197" spans="5:7">
      <c r="E197" s="21">
        <f t="shared" si="14"/>
        <v>190</v>
      </c>
      <c r="F197" s="21">
        <v>34</v>
      </c>
      <c r="G197" s="21">
        <f t="shared" si="13"/>
        <v>0.97142857142857142</v>
      </c>
    </row>
    <row r="198" spans="5:7">
      <c r="E198" s="21">
        <f t="shared" si="14"/>
        <v>191</v>
      </c>
      <c r="F198" s="21">
        <v>34</v>
      </c>
      <c r="G198" s="21">
        <f t="shared" si="13"/>
        <v>0.97142857142857142</v>
      </c>
    </row>
    <row r="199" spans="5:7">
      <c r="E199" s="21">
        <f t="shared" si="14"/>
        <v>192</v>
      </c>
      <c r="F199" s="21">
        <v>32</v>
      </c>
      <c r="G199" s="21">
        <f t="shared" si="13"/>
        <v>0.91428571428571426</v>
      </c>
    </row>
    <row r="200" spans="5:7">
      <c r="E200" s="21">
        <f t="shared" si="14"/>
        <v>193</v>
      </c>
      <c r="F200" s="21">
        <v>21</v>
      </c>
      <c r="G200" s="21">
        <f t="shared" ref="G200:G263" si="15">F200/$E$3</f>
        <v>0.6</v>
      </c>
    </row>
    <row r="201" spans="5:7">
      <c r="E201" s="21">
        <f t="shared" ref="E201:E264" si="16">E200+1</f>
        <v>194</v>
      </c>
      <c r="F201" s="21">
        <v>27</v>
      </c>
      <c r="G201" s="21">
        <f t="shared" si="15"/>
        <v>0.77142857142857146</v>
      </c>
    </row>
    <row r="202" spans="5:7">
      <c r="E202" s="21">
        <f t="shared" si="16"/>
        <v>195</v>
      </c>
      <c r="F202" s="21">
        <v>47</v>
      </c>
      <c r="G202" s="21">
        <f t="shared" si="15"/>
        <v>1.3428571428571427</v>
      </c>
    </row>
    <row r="203" spans="5:7">
      <c r="E203" s="21">
        <f t="shared" si="16"/>
        <v>196</v>
      </c>
      <c r="F203" s="21">
        <v>21</v>
      </c>
      <c r="G203" s="21">
        <f t="shared" si="15"/>
        <v>0.6</v>
      </c>
    </row>
    <row r="204" spans="5:7">
      <c r="E204" s="21">
        <f t="shared" si="16"/>
        <v>197</v>
      </c>
      <c r="F204" s="21">
        <v>40</v>
      </c>
      <c r="G204" s="21">
        <f t="shared" si="15"/>
        <v>1.1428571428571428</v>
      </c>
    </row>
    <row r="205" spans="5:7">
      <c r="E205" s="21">
        <f t="shared" si="16"/>
        <v>198</v>
      </c>
      <c r="F205" s="21">
        <v>36</v>
      </c>
      <c r="G205" s="21">
        <f t="shared" si="15"/>
        <v>1.0285714285714285</v>
      </c>
    </row>
    <row r="206" spans="5:7">
      <c r="E206" s="21">
        <f t="shared" si="16"/>
        <v>199</v>
      </c>
      <c r="F206" s="21">
        <v>31</v>
      </c>
      <c r="G206" s="21">
        <f t="shared" si="15"/>
        <v>0.88571428571428568</v>
      </c>
    </row>
    <row r="207" spans="5:7">
      <c r="E207" s="21">
        <f t="shared" si="16"/>
        <v>200</v>
      </c>
      <c r="F207" s="21">
        <v>33</v>
      </c>
      <c r="G207" s="21">
        <f t="shared" si="15"/>
        <v>0.94285714285714284</v>
      </c>
    </row>
    <row r="208" spans="5:7">
      <c r="E208" s="21">
        <f t="shared" si="16"/>
        <v>201</v>
      </c>
      <c r="F208" s="21">
        <v>38</v>
      </c>
      <c r="G208" s="21">
        <f t="shared" si="15"/>
        <v>1.0857142857142856</v>
      </c>
    </row>
    <row r="209" spans="5:7">
      <c r="E209" s="21">
        <f t="shared" si="16"/>
        <v>202</v>
      </c>
      <c r="F209" s="21">
        <v>36</v>
      </c>
      <c r="G209" s="21">
        <f t="shared" si="15"/>
        <v>1.0285714285714285</v>
      </c>
    </row>
    <row r="210" spans="5:7">
      <c r="E210" s="21">
        <f t="shared" si="16"/>
        <v>203</v>
      </c>
      <c r="F210" s="21">
        <v>19</v>
      </c>
      <c r="G210" s="21">
        <f t="shared" si="15"/>
        <v>0.54285714285714282</v>
      </c>
    </row>
    <row r="211" spans="5:7">
      <c r="E211" s="21">
        <f t="shared" si="16"/>
        <v>204</v>
      </c>
      <c r="F211" s="21">
        <v>30</v>
      </c>
      <c r="G211" s="21">
        <f t="shared" si="15"/>
        <v>0.8571428571428571</v>
      </c>
    </row>
    <row r="212" spans="5:7">
      <c r="E212" s="21">
        <f t="shared" si="16"/>
        <v>205</v>
      </c>
      <c r="F212" s="21">
        <v>32</v>
      </c>
      <c r="G212" s="21">
        <f t="shared" si="15"/>
        <v>0.91428571428571426</v>
      </c>
    </row>
    <row r="213" spans="5:7">
      <c r="E213" s="21">
        <f t="shared" si="16"/>
        <v>206</v>
      </c>
      <c r="F213" s="21">
        <v>32</v>
      </c>
      <c r="G213" s="21">
        <f t="shared" si="15"/>
        <v>0.91428571428571426</v>
      </c>
    </row>
    <row r="214" spans="5:7">
      <c r="E214" s="21">
        <f t="shared" si="16"/>
        <v>207</v>
      </c>
      <c r="F214" s="21">
        <v>55</v>
      </c>
      <c r="G214" s="21">
        <f t="shared" si="15"/>
        <v>1.5714285714285714</v>
      </c>
    </row>
    <row r="215" spans="5:7">
      <c r="E215" s="21">
        <f t="shared" si="16"/>
        <v>208</v>
      </c>
      <c r="F215" s="21">
        <v>35</v>
      </c>
      <c r="G215" s="21">
        <f t="shared" si="15"/>
        <v>1</v>
      </c>
    </row>
    <row r="216" spans="5:7">
      <c r="E216" s="21">
        <f t="shared" si="16"/>
        <v>209</v>
      </c>
      <c r="F216" s="21">
        <v>24</v>
      </c>
      <c r="G216" s="21">
        <f t="shared" si="15"/>
        <v>0.68571428571428572</v>
      </c>
    </row>
    <row r="217" spans="5:7">
      <c r="E217" s="21">
        <f t="shared" si="16"/>
        <v>210</v>
      </c>
      <c r="F217" s="21">
        <v>27</v>
      </c>
      <c r="G217" s="21">
        <f t="shared" si="15"/>
        <v>0.77142857142857146</v>
      </c>
    </row>
    <row r="218" spans="5:7">
      <c r="E218" s="21">
        <f t="shared" si="16"/>
        <v>211</v>
      </c>
      <c r="F218" s="21">
        <v>23</v>
      </c>
      <c r="G218" s="21">
        <f t="shared" si="15"/>
        <v>0.65714285714285714</v>
      </c>
    </row>
    <row r="219" spans="5:7">
      <c r="E219" s="21">
        <f t="shared" si="16"/>
        <v>212</v>
      </c>
      <c r="F219" s="21">
        <v>46</v>
      </c>
      <c r="G219" s="21">
        <f t="shared" si="15"/>
        <v>1.3142857142857143</v>
      </c>
    </row>
    <row r="220" spans="5:7">
      <c r="E220" s="21">
        <f t="shared" si="16"/>
        <v>213</v>
      </c>
      <c r="F220" s="21">
        <v>30</v>
      </c>
      <c r="G220" s="21">
        <f t="shared" si="15"/>
        <v>0.8571428571428571</v>
      </c>
    </row>
    <row r="221" spans="5:7">
      <c r="E221" s="21">
        <f t="shared" si="16"/>
        <v>214</v>
      </c>
      <c r="F221" s="21">
        <v>23</v>
      </c>
      <c r="G221" s="21">
        <f t="shared" si="15"/>
        <v>0.65714285714285714</v>
      </c>
    </row>
    <row r="222" spans="5:7">
      <c r="E222" s="21">
        <f t="shared" si="16"/>
        <v>215</v>
      </c>
      <c r="F222" s="21">
        <v>44</v>
      </c>
      <c r="G222" s="21">
        <f t="shared" si="15"/>
        <v>1.2571428571428571</v>
      </c>
    </row>
    <row r="223" spans="5:7">
      <c r="E223" s="21">
        <f t="shared" si="16"/>
        <v>216</v>
      </c>
      <c r="F223" s="21">
        <v>31</v>
      </c>
      <c r="G223" s="21">
        <f t="shared" si="15"/>
        <v>0.88571428571428568</v>
      </c>
    </row>
    <row r="224" spans="5:7">
      <c r="E224" s="21">
        <f t="shared" si="16"/>
        <v>217</v>
      </c>
      <c r="F224" s="21">
        <v>39</v>
      </c>
      <c r="G224" s="21">
        <f t="shared" si="15"/>
        <v>1.1142857142857143</v>
      </c>
    </row>
    <row r="225" spans="5:7">
      <c r="E225" s="21">
        <f t="shared" si="16"/>
        <v>218</v>
      </c>
      <c r="F225" s="21">
        <v>16</v>
      </c>
      <c r="G225" s="21">
        <f t="shared" si="15"/>
        <v>0.45714285714285713</v>
      </c>
    </row>
    <row r="226" spans="5:7">
      <c r="E226" s="21">
        <f t="shared" si="16"/>
        <v>219</v>
      </c>
      <c r="F226" s="21">
        <v>17</v>
      </c>
      <c r="G226" s="21">
        <f t="shared" si="15"/>
        <v>0.48571428571428571</v>
      </c>
    </row>
    <row r="227" spans="5:7">
      <c r="E227" s="21">
        <f t="shared" si="16"/>
        <v>220</v>
      </c>
      <c r="F227" s="21">
        <v>28</v>
      </c>
      <c r="G227" s="21">
        <f t="shared" si="15"/>
        <v>0.8</v>
      </c>
    </row>
    <row r="228" spans="5:7">
      <c r="E228" s="21">
        <f t="shared" si="16"/>
        <v>221</v>
      </c>
      <c r="F228" s="21">
        <v>35</v>
      </c>
      <c r="G228" s="21">
        <f t="shared" si="15"/>
        <v>1</v>
      </c>
    </row>
    <row r="229" spans="5:7">
      <c r="E229" s="21">
        <f t="shared" si="16"/>
        <v>222</v>
      </c>
      <c r="F229" s="21">
        <v>42</v>
      </c>
      <c r="G229" s="21">
        <f t="shared" si="15"/>
        <v>1.2</v>
      </c>
    </row>
    <row r="230" spans="5:7">
      <c r="E230" s="21">
        <f t="shared" si="16"/>
        <v>223</v>
      </c>
      <c r="F230" s="21">
        <v>24</v>
      </c>
      <c r="G230" s="21">
        <f t="shared" si="15"/>
        <v>0.68571428571428572</v>
      </c>
    </row>
    <row r="231" spans="5:7">
      <c r="E231" s="21">
        <f t="shared" si="16"/>
        <v>224</v>
      </c>
      <c r="F231" s="21">
        <v>24</v>
      </c>
      <c r="G231" s="21">
        <f t="shared" si="15"/>
        <v>0.68571428571428572</v>
      </c>
    </row>
    <row r="232" spans="5:7">
      <c r="E232" s="21">
        <f t="shared" si="16"/>
        <v>225</v>
      </c>
      <c r="F232" s="21">
        <v>9</v>
      </c>
      <c r="G232" s="21">
        <f t="shared" si="15"/>
        <v>0.25714285714285712</v>
      </c>
    </row>
    <row r="233" spans="5:7">
      <c r="E233" s="21">
        <f t="shared" si="16"/>
        <v>226</v>
      </c>
      <c r="F233" s="21">
        <v>19</v>
      </c>
      <c r="G233" s="21">
        <f t="shared" si="15"/>
        <v>0.54285714285714282</v>
      </c>
    </row>
    <row r="234" spans="5:7">
      <c r="E234" s="21">
        <f t="shared" si="16"/>
        <v>227</v>
      </c>
      <c r="F234" s="21">
        <v>25</v>
      </c>
      <c r="G234" s="21">
        <f t="shared" si="15"/>
        <v>0.7142857142857143</v>
      </c>
    </row>
    <row r="235" spans="5:7">
      <c r="E235" s="21">
        <f t="shared" si="16"/>
        <v>228</v>
      </c>
      <c r="F235" s="21">
        <v>28</v>
      </c>
      <c r="G235" s="21">
        <f t="shared" si="15"/>
        <v>0.8</v>
      </c>
    </row>
    <row r="236" spans="5:7">
      <c r="E236" s="21">
        <f t="shared" si="16"/>
        <v>229</v>
      </c>
      <c r="F236" s="21">
        <v>23</v>
      </c>
      <c r="G236" s="21">
        <f t="shared" si="15"/>
        <v>0.65714285714285714</v>
      </c>
    </row>
    <row r="237" spans="5:7">
      <c r="E237" s="21">
        <f t="shared" si="16"/>
        <v>230</v>
      </c>
      <c r="F237" s="21">
        <v>21</v>
      </c>
      <c r="G237" s="21">
        <f t="shared" si="15"/>
        <v>0.6</v>
      </c>
    </row>
    <row r="238" spans="5:7">
      <c r="E238" s="21">
        <f t="shared" si="16"/>
        <v>231</v>
      </c>
      <c r="F238" s="21">
        <v>14</v>
      </c>
      <c r="G238" s="21">
        <f t="shared" si="15"/>
        <v>0.4</v>
      </c>
    </row>
    <row r="239" spans="5:7">
      <c r="E239" s="21">
        <f t="shared" si="16"/>
        <v>232</v>
      </c>
      <c r="F239" s="21">
        <v>25</v>
      </c>
      <c r="G239" s="21">
        <f t="shared" si="15"/>
        <v>0.7142857142857143</v>
      </c>
    </row>
    <row r="240" spans="5:7">
      <c r="E240" s="21">
        <f t="shared" si="16"/>
        <v>233</v>
      </c>
      <c r="F240" s="21">
        <v>37</v>
      </c>
      <c r="G240" s="21">
        <f t="shared" si="15"/>
        <v>1.0571428571428572</v>
      </c>
    </row>
    <row r="241" spans="5:7">
      <c r="E241" s="21">
        <f t="shared" si="16"/>
        <v>234</v>
      </c>
      <c r="F241" s="21">
        <v>34</v>
      </c>
      <c r="G241" s="21">
        <f t="shared" si="15"/>
        <v>0.97142857142857142</v>
      </c>
    </row>
    <row r="242" spans="5:7">
      <c r="E242" s="21">
        <f t="shared" si="16"/>
        <v>235</v>
      </c>
      <c r="F242" s="21">
        <v>27</v>
      </c>
      <c r="G242" s="21">
        <f t="shared" si="15"/>
        <v>0.77142857142857146</v>
      </c>
    </row>
    <row r="243" spans="5:7">
      <c r="E243" s="21">
        <f t="shared" si="16"/>
        <v>236</v>
      </c>
      <c r="F243" s="21">
        <v>44</v>
      </c>
      <c r="G243" s="21">
        <f t="shared" si="15"/>
        <v>1.2571428571428571</v>
      </c>
    </row>
    <row r="244" spans="5:7">
      <c r="E244" s="21">
        <f t="shared" si="16"/>
        <v>237</v>
      </c>
      <c r="F244" s="21">
        <v>28</v>
      </c>
      <c r="G244" s="21">
        <f t="shared" si="15"/>
        <v>0.8</v>
      </c>
    </row>
    <row r="245" spans="5:7">
      <c r="E245" s="21">
        <f t="shared" si="16"/>
        <v>238</v>
      </c>
      <c r="F245" s="21">
        <v>26</v>
      </c>
      <c r="G245" s="21">
        <f t="shared" si="15"/>
        <v>0.74285714285714288</v>
      </c>
    </row>
    <row r="246" spans="5:7">
      <c r="E246" s="21">
        <f t="shared" si="16"/>
        <v>239</v>
      </c>
      <c r="F246" s="21">
        <v>16</v>
      </c>
      <c r="G246" s="21">
        <f t="shared" si="15"/>
        <v>0.45714285714285713</v>
      </c>
    </row>
    <row r="247" spans="5:7">
      <c r="E247" s="21">
        <f t="shared" si="16"/>
        <v>240</v>
      </c>
      <c r="F247" s="21">
        <v>29</v>
      </c>
      <c r="G247" s="21">
        <f t="shared" si="15"/>
        <v>0.82857142857142863</v>
      </c>
    </row>
    <row r="248" spans="5:7">
      <c r="E248" s="21">
        <f t="shared" si="16"/>
        <v>241</v>
      </c>
      <c r="F248" s="21">
        <v>29</v>
      </c>
      <c r="G248" s="21">
        <f t="shared" si="15"/>
        <v>0.82857142857142863</v>
      </c>
    </row>
    <row r="249" spans="5:7">
      <c r="E249" s="21">
        <f t="shared" si="16"/>
        <v>242</v>
      </c>
      <c r="F249" s="21">
        <v>48</v>
      </c>
      <c r="G249" s="21">
        <f t="shared" si="15"/>
        <v>1.3714285714285714</v>
      </c>
    </row>
    <row r="250" spans="5:7">
      <c r="E250" s="21">
        <f t="shared" si="16"/>
        <v>243</v>
      </c>
      <c r="F250" s="21">
        <v>32</v>
      </c>
      <c r="G250" s="21">
        <f t="shared" si="15"/>
        <v>0.91428571428571426</v>
      </c>
    </row>
    <row r="251" spans="5:7">
      <c r="E251" s="21">
        <f t="shared" si="16"/>
        <v>244</v>
      </c>
      <c r="F251" s="21">
        <v>40</v>
      </c>
      <c r="G251" s="21">
        <f t="shared" si="15"/>
        <v>1.1428571428571428</v>
      </c>
    </row>
    <row r="252" spans="5:7">
      <c r="E252" s="21">
        <f t="shared" si="16"/>
        <v>245</v>
      </c>
      <c r="F252" s="21">
        <v>20</v>
      </c>
      <c r="G252" s="21">
        <f t="shared" si="15"/>
        <v>0.5714285714285714</v>
      </c>
    </row>
    <row r="253" spans="5:7">
      <c r="E253" s="21">
        <f t="shared" si="16"/>
        <v>246</v>
      </c>
      <c r="F253" s="21">
        <v>26</v>
      </c>
      <c r="G253" s="21">
        <f t="shared" si="15"/>
        <v>0.74285714285714288</v>
      </c>
    </row>
    <row r="254" spans="5:7">
      <c r="E254" s="21">
        <f t="shared" si="16"/>
        <v>247</v>
      </c>
      <c r="F254" s="21">
        <v>29</v>
      </c>
      <c r="G254" s="21">
        <f t="shared" si="15"/>
        <v>0.82857142857142863</v>
      </c>
    </row>
    <row r="255" spans="5:7">
      <c r="E255" s="21">
        <f t="shared" si="16"/>
        <v>248</v>
      </c>
      <c r="F255" s="21">
        <v>27</v>
      </c>
      <c r="G255" s="21">
        <f t="shared" si="15"/>
        <v>0.77142857142857146</v>
      </c>
    </row>
    <row r="256" spans="5:7">
      <c r="E256" s="21">
        <f t="shared" si="16"/>
        <v>249</v>
      </c>
      <c r="F256" s="21">
        <v>39</v>
      </c>
      <c r="G256" s="21">
        <f t="shared" si="15"/>
        <v>1.1142857142857143</v>
      </c>
    </row>
    <row r="257" spans="5:7">
      <c r="E257" s="21">
        <f t="shared" si="16"/>
        <v>250</v>
      </c>
      <c r="F257" s="21">
        <v>24</v>
      </c>
      <c r="G257" s="21">
        <f t="shared" si="15"/>
        <v>0.68571428571428572</v>
      </c>
    </row>
    <row r="258" spans="5:7">
      <c r="E258" s="21">
        <f t="shared" si="16"/>
        <v>251</v>
      </c>
      <c r="F258" s="21">
        <v>12</v>
      </c>
      <c r="G258" s="21">
        <f t="shared" si="15"/>
        <v>0.34285714285714286</v>
      </c>
    </row>
    <row r="259" spans="5:7">
      <c r="E259" s="21">
        <f t="shared" si="16"/>
        <v>252</v>
      </c>
      <c r="F259" s="21">
        <v>28</v>
      </c>
      <c r="G259" s="21">
        <f t="shared" si="15"/>
        <v>0.8</v>
      </c>
    </row>
    <row r="260" spans="5:7">
      <c r="E260" s="21">
        <f t="shared" si="16"/>
        <v>253</v>
      </c>
      <c r="F260" s="21">
        <v>35</v>
      </c>
      <c r="G260" s="21">
        <f t="shared" si="15"/>
        <v>1</v>
      </c>
    </row>
    <row r="261" spans="5:7">
      <c r="E261" s="21">
        <f t="shared" si="16"/>
        <v>254</v>
      </c>
      <c r="F261" s="21">
        <v>17</v>
      </c>
      <c r="G261" s="21">
        <f t="shared" si="15"/>
        <v>0.48571428571428571</v>
      </c>
    </row>
    <row r="262" spans="5:7">
      <c r="E262" s="21">
        <f t="shared" si="16"/>
        <v>255</v>
      </c>
      <c r="F262" s="21">
        <v>38</v>
      </c>
      <c r="G262" s="21">
        <f t="shared" si="15"/>
        <v>1.0857142857142856</v>
      </c>
    </row>
    <row r="263" spans="5:7">
      <c r="E263" s="21">
        <f t="shared" si="16"/>
        <v>256</v>
      </c>
      <c r="F263" s="21">
        <v>27</v>
      </c>
      <c r="G263" s="21">
        <f t="shared" si="15"/>
        <v>0.77142857142857146</v>
      </c>
    </row>
    <row r="264" spans="5:7">
      <c r="E264" s="21">
        <f t="shared" si="16"/>
        <v>257</v>
      </c>
      <c r="F264" s="21">
        <v>33</v>
      </c>
      <c r="G264" s="21">
        <f t="shared" ref="G264:G327" si="17">F264/$E$3</f>
        <v>0.94285714285714284</v>
      </c>
    </row>
    <row r="265" spans="5:7">
      <c r="E265" s="21">
        <f t="shared" ref="E265:E328" si="18">E264+1</f>
        <v>258</v>
      </c>
      <c r="F265" s="21">
        <v>46</v>
      </c>
      <c r="G265" s="21">
        <f t="shared" si="17"/>
        <v>1.3142857142857143</v>
      </c>
    </row>
    <row r="266" spans="5:7">
      <c r="E266" s="21">
        <f t="shared" si="18"/>
        <v>259</v>
      </c>
      <c r="F266" s="21">
        <v>30</v>
      </c>
      <c r="G266" s="21">
        <f t="shared" si="17"/>
        <v>0.8571428571428571</v>
      </c>
    </row>
    <row r="267" spans="5:7">
      <c r="E267" s="21">
        <f t="shared" si="18"/>
        <v>260</v>
      </c>
      <c r="F267" s="21">
        <v>23</v>
      </c>
      <c r="G267" s="21">
        <f t="shared" si="17"/>
        <v>0.65714285714285714</v>
      </c>
    </row>
    <row r="268" spans="5:7">
      <c r="E268" s="21">
        <f t="shared" si="18"/>
        <v>261</v>
      </c>
      <c r="F268" s="21">
        <v>19</v>
      </c>
      <c r="G268" s="21">
        <f t="shared" si="17"/>
        <v>0.54285714285714282</v>
      </c>
    </row>
    <row r="269" spans="5:7">
      <c r="E269" s="21">
        <f t="shared" si="18"/>
        <v>262</v>
      </c>
      <c r="F269" s="21">
        <v>28</v>
      </c>
      <c r="G269" s="21">
        <f t="shared" si="17"/>
        <v>0.8</v>
      </c>
    </row>
    <row r="270" spans="5:7">
      <c r="E270" s="21">
        <f t="shared" si="18"/>
        <v>263</v>
      </c>
      <c r="F270" s="21">
        <v>27</v>
      </c>
      <c r="G270" s="21">
        <f t="shared" si="17"/>
        <v>0.77142857142857146</v>
      </c>
    </row>
    <row r="271" spans="5:7">
      <c r="E271" s="21">
        <f t="shared" si="18"/>
        <v>264</v>
      </c>
      <c r="F271" s="21">
        <v>33</v>
      </c>
      <c r="G271" s="21">
        <f t="shared" si="17"/>
        <v>0.94285714285714284</v>
      </c>
    </row>
    <row r="272" spans="5:7">
      <c r="E272" s="21">
        <f t="shared" si="18"/>
        <v>265</v>
      </c>
      <c r="F272" s="21">
        <v>23</v>
      </c>
      <c r="G272" s="21">
        <f t="shared" si="17"/>
        <v>0.65714285714285714</v>
      </c>
    </row>
    <row r="273" spans="5:7">
      <c r="E273" s="21">
        <f t="shared" si="18"/>
        <v>266</v>
      </c>
      <c r="F273" s="21">
        <v>23</v>
      </c>
      <c r="G273" s="21">
        <f t="shared" si="17"/>
        <v>0.65714285714285714</v>
      </c>
    </row>
    <row r="274" spans="5:7">
      <c r="E274" s="21">
        <f t="shared" si="18"/>
        <v>267</v>
      </c>
      <c r="F274" s="21">
        <v>33</v>
      </c>
      <c r="G274" s="21">
        <f t="shared" si="17"/>
        <v>0.94285714285714284</v>
      </c>
    </row>
    <row r="275" spans="5:7">
      <c r="E275" s="21">
        <f t="shared" si="18"/>
        <v>268</v>
      </c>
      <c r="F275" s="21">
        <v>31</v>
      </c>
      <c r="G275" s="21">
        <f t="shared" si="17"/>
        <v>0.88571428571428568</v>
      </c>
    </row>
    <row r="276" spans="5:7">
      <c r="E276" s="21">
        <f t="shared" si="18"/>
        <v>269</v>
      </c>
      <c r="F276" s="21">
        <v>43</v>
      </c>
      <c r="G276" s="21">
        <f t="shared" si="17"/>
        <v>1.2285714285714286</v>
      </c>
    </row>
    <row r="277" spans="5:7">
      <c r="E277" s="21">
        <f t="shared" si="18"/>
        <v>270</v>
      </c>
      <c r="F277" s="21">
        <v>36</v>
      </c>
      <c r="G277" s="21">
        <f t="shared" si="17"/>
        <v>1.0285714285714285</v>
      </c>
    </row>
    <row r="278" spans="5:7">
      <c r="E278" s="21">
        <f t="shared" si="18"/>
        <v>271</v>
      </c>
      <c r="F278" s="21">
        <v>34</v>
      </c>
      <c r="G278" s="21">
        <f t="shared" si="17"/>
        <v>0.97142857142857142</v>
      </c>
    </row>
    <row r="279" spans="5:7">
      <c r="E279" s="21">
        <f t="shared" si="18"/>
        <v>272</v>
      </c>
      <c r="F279" s="21">
        <v>16</v>
      </c>
      <c r="G279" s="21">
        <f t="shared" si="17"/>
        <v>0.45714285714285713</v>
      </c>
    </row>
    <row r="280" spans="5:7">
      <c r="E280" s="21">
        <f t="shared" si="18"/>
        <v>273</v>
      </c>
      <c r="F280" s="21">
        <v>43</v>
      </c>
      <c r="G280" s="21">
        <f t="shared" si="17"/>
        <v>1.2285714285714286</v>
      </c>
    </row>
    <row r="281" spans="5:7">
      <c r="E281" s="21">
        <f t="shared" si="18"/>
        <v>274</v>
      </c>
      <c r="F281" s="21">
        <v>30</v>
      </c>
      <c r="G281" s="21">
        <f t="shared" si="17"/>
        <v>0.8571428571428571</v>
      </c>
    </row>
    <row r="282" spans="5:7">
      <c r="E282" s="21">
        <f t="shared" si="18"/>
        <v>275</v>
      </c>
      <c r="F282" s="21">
        <v>18</v>
      </c>
      <c r="G282" s="21">
        <f t="shared" si="17"/>
        <v>0.51428571428571423</v>
      </c>
    </row>
    <row r="283" spans="5:7">
      <c r="E283" s="21">
        <f t="shared" si="18"/>
        <v>276</v>
      </c>
      <c r="F283" s="21">
        <v>38</v>
      </c>
      <c r="G283" s="21">
        <f t="shared" si="17"/>
        <v>1.0857142857142856</v>
      </c>
    </row>
    <row r="284" spans="5:7">
      <c r="E284" s="21">
        <f t="shared" si="18"/>
        <v>277</v>
      </c>
      <c r="F284" s="21">
        <v>50</v>
      </c>
      <c r="G284" s="21">
        <f t="shared" si="17"/>
        <v>1.4285714285714286</v>
      </c>
    </row>
    <row r="285" spans="5:7">
      <c r="E285" s="21">
        <f t="shared" si="18"/>
        <v>278</v>
      </c>
      <c r="F285" s="21">
        <v>21</v>
      </c>
      <c r="G285" s="21">
        <f t="shared" si="17"/>
        <v>0.6</v>
      </c>
    </row>
    <row r="286" spans="5:7">
      <c r="E286" s="21">
        <f t="shared" si="18"/>
        <v>279</v>
      </c>
      <c r="F286" s="21">
        <v>28</v>
      </c>
      <c r="G286" s="21">
        <f t="shared" si="17"/>
        <v>0.8</v>
      </c>
    </row>
    <row r="287" spans="5:7">
      <c r="E287" s="21">
        <f t="shared" si="18"/>
        <v>280</v>
      </c>
      <c r="F287" s="21">
        <v>23</v>
      </c>
      <c r="G287" s="21">
        <f t="shared" si="17"/>
        <v>0.65714285714285714</v>
      </c>
    </row>
    <row r="288" spans="5:7">
      <c r="E288" s="21">
        <f t="shared" si="18"/>
        <v>281</v>
      </c>
      <c r="F288" s="21">
        <v>27</v>
      </c>
      <c r="G288" s="21">
        <f t="shared" si="17"/>
        <v>0.77142857142857146</v>
      </c>
    </row>
    <row r="289" spans="5:7">
      <c r="E289" s="21">
        <f t="shared" si="18"/>
        <v>282</v>
      </c>
      <c r="F289" s="21">
        <v>23</v>
      </c>
      <c r="G289" s="21">
        <f t="shared" si="17"/>
        <v>0.65714285714285714</v>
      </c>
    </row>
    <row r="290" spans="5:7">
      <c r="E290" s="21">
        <f t="shared" si="18"/>
        <v>283</v>
      </c>
      <c r="F290" s="21">
        <v>10</v>
      </c>
      <c r="G290" s="21">
        <f t="shared" si="17"/>
        <v>0.2857142857142857</v>
      </c>
    </row>
    <row r="291" spans="5:7">
      <c r="E291" s="21">
        <f t="shared" si="18"/>
        <v>284</v>
      </c>
      <c r="F291" s="21">
        <v>34</v>
      </c>
      <c r="G291" s="21">
        <f t="shared" si="17"/>
        <v>0.97142857142857142</v>
      </c>
    </row>
    <row r="292" spans="5:7">
      <c r="E292" s="21">
        <f t="shared" si="18"/>
        <v>285</v>
      </c>
      <c r="F292" s="21">
        <v>21</v>
      </c>
      <c r="G292" s="21">
        <f t="shared" si="17"/>
        <v>0.6</v>
      </c>
    </row>
    <row r="293" spans="5:7">
      <c r="E293" s="21">
        <f t="shared" si="18"/>
        <v>286</v>
      </c>
      <c r="F293" s="21">
        <v>34</v>
      </c>
      <c r="G293" s="21">
        <f t="shared" si="17"/>
        <v>0.97142857142857142</v>
      </c>
    </row>
    <row r="294" spans="5:7">
      <c r="E294" s="21">
        <f t="shared" si="18"/>
        <v>287</v>
      </c>
      <c r="F294" s="21">
        <v>37</v>
      </c>
      <c r="G294" s="21">
        <f t="shared" si="17"/>
        <v>1.0571428571428572</v>
      </c>
    </row>
    <row r="295" spans="5:7">
      <c r="E295" s="21">
        <f t="shared" si="18"/>
        <v>288</v>
      </c>
      <c r="F295" s="21">
        <v>20</v>
      </c>
      <c r="G295" s="21">
        <f t="shared" si="17"/>
        <v>0.5714285714285714</v>
      </c>
    </row>
    <row r="296" spans="5:7">
      <c r="E296" s="21">
        <f t="shared" si="18"/>
        <v>289</v>
      </c>
      <c r="F296" s="21">
        <v>30</v>
      </c>
      <c r="G296" s="21">
        <f t="shared" si="17"/>
        <v>0.8571428571428571</v>
      </c>
    </row>
    <row r="297" spans="5:7">
      <c r="E297" s="21">
        <f t="shared" si="18"/>
        <v>290</v>
      </c>
      <c r="F297" s="21">
        <v>27</v>
      </c>
      <c r="G297" s="21">
        <f t="shared" si="17"/>
        <v>0.77142857142857146</v>
      </c>
    </row>
    <row r="298" spans="5:7">
      <c r="E298" s="21">
        <f t="shared" si="18"/>
        <v>291</v>
      </c>
      <c r="F298" s="21">
        <v>39</v>
      </c>
      <c r="G298" s="21">
        <f t="shared" si="17"/>
        <v>1.1142857142857143</v>
      </c>
    </row>
    <row r="299" spans="5:7">
      <c r="E299" s="21">
        <f t="shared" si="18"/>
        <v>292</v>
      </c>
      <c r="F299" s="21">
        <v>24</v>
      </c>
      <c r="G299" s="21">
        <f t="shared" si="17"/>
        <v>0.68571428571428572</v>
      </c>
    </row>
    <row r="300" spans="5:7">
      <c r="E300" s="21">
        <f t="shared" si="18"/>
        <v>293</v>
      </c>
      <c r="F300" s="21">
        <v>35</v>
      </c>
      <c r="G300" s="21">
        <f t="shared" si="17"/>
        <v>1</v>
      </c>
    </row>
    <row r="301" spans="5:7">
      <c r="E301" s="21">
        <f t="shared" si="18"/>
        <v>294</v>
      </c>
      <c r="F301" s="21">
        <v>37</v>
      </c>
      <c r="G301" s="21">
        <f t="shared" si="17"/>
        <v>1.0571428571428572</v>
      </c>
    </row>
    <row r="302" spans="5:7">
      <c r="E302" s="21">
        <f t="shared" si="18"/>
        <v>295</v>
      </c>
      <c r="F302" s="21">
        <v>39</v>
      </c>
      <c r="G302" s="21">
        <f t="shared" si="17"/>
        <v>1.1142857142857143</v>
      </c>
    </row>
    <row r="303" spans="5:7">
      <c r="E303" s="21">
        <f t="shared" si="18"/>
        <v>296</v>
      </c>
      <c r="F303" s="21">
        <v>49</v>
      </c>
      <c r="G303" s="21">
        <f t="shared" si="17"/>
        <v>1.4</v>
      </c>
    </row>
    <row r="304" spans="5:7">
      <c r="E304" s="21">
        <f t="shared" si="18"/>
        <v>297</v>
      </c>
      <c r="F304" s="21">
        <v>28</v>
      </c>
      <c r="G304" s="21">
        <f t="shared" si="17"/>
        <v>0.8</v>
      </c>
    </row>
    <row r="305" spans="5:7">
      <c r="E305" s="21">
        <f t="shared" si="18"/>
        <v>298</v>
      </c>
      <c r="F305" s="21">
        <v>37</v>
      </c>
      <c r="G305" s="21">
        <f t="shared" si="17"/>
        <v>1.0571428571428572</v>
      </c>
    </row>
    <row r="306" spans="5:7">
      <c r="E306" s="21">
        <f t="shared" si="18"/>
        <v>299</v>
      </c>
      <c r="F306" s="21">
        <v>34</v>
      </c>
      <c r="G306" s="21">
        <f t="shared" si="17"/>
        <v>0.97142857142857142</v>
      </c>
    </row>
    <row r="307" spans="5:7">
      <c r="E307" s="21">
        <f t="shared" si="18"/>
        <v>300</v>
      </c>
      <c r="F307" s="21">
        <v>31</v>
      </c>
      <c r="G307" s="21">
        <f t="shared" si="17"/>
        <v>0.88571428571428568</v>
      </c>
    </row>
    <row r="308" spans="5:7">
      <c r="E308" s="21">
        <f t="shared" si="18"/>
        <v>301</v>
      </c>
      <c r="F308" s="21">
        <v>25</v>
      </c>
      <c r="G308" s="21">
        <f t="shared" si="17"/>
        <v>0.7142857142857143</v>
      </c>
    </row>
    <row r="309" spans="5:7">
      <c r="E309" s="21">
        <f t="shared" si="18"/>
        <v>302</v>
      </c>
      <c r="F309" s="21">
        <v>25</v>
      </c>
      <c r="G309" s="21">
        <f t="shared" si="17"/>
        <v>0.7142857142857143</v>
      </c>
    </row>
    <row r="310" spans="5:7">
      <c r="E310" s="21">
        <f t="shared" si="18"/>
        <v>303</v>
      </c>
      <c r="F310" s="21">
        <v>40</v>
      </c>
      <c r="G310" s="21">
        <f t="shared" si="17"/>
        <v>1.1428571428571428</v>
      </c>
    </row>
    <row r="311" spans="5:7">
      <c r="E311" s="21">
        <f t="shared" si="18"/>
        <v>304</v>
      </c>
      <c r="F311" s="21">
        <v>26</v>
      </c>
      <c r="G311" s="21">
        <f t="shared" si="17"/>
        <v>0.74285714285714288</v>
      </c>
    </row>
    <row r="312" spans="5:7">
      <c r="E312" s="21">
        <f t="shared" si="18"/>
        <v>305</v>
      </c>
      <c r="F312" s="21">
        <v>36</v>
      </c>
      <c r="G312" s="21">
        <f t="shared" si="17"/>
        <v>1.0285714285714285</v>
      </c>
    </row>
    <row r="313" spans="5:7">
      <c r="E313" s="21">
        <f t="shared" si="18"/>
        <v>306</v>
      </c>
      <c r="F313" s="21">
        <v>16</v>
      </c>
      <c r="G313" s="21">
        <f t="shared" si="17"/>
        <v>0.45714285714285713</v>
      </c>
    </row>
    <row r="314" spans="5:7">
      <c r="E314" s="21">
        <f t="shared" si="18"/>
        <v>307</v>
      </c>
      <c r="F314" s="21">
        <v>24</v>
      </c>
      <c r="G314" s="21">
        <f t="shared" si="17"/>
        <v>0.68571428571428572</v>
      </c>
    </row>
    <row r="315" spans="5:7">
      <c r="E315" s="21">
        <f t="shared" si="18"/>
        <v>308</v>
      </c>
      <c r="F315" s="21">
        <v>46</v>
      </c>
      <c r="G315" s="21">
        <f t="shared" si="17"/>
        <v>1.3142857142857143</v>
      </c>
    </row>
    <row r="316" spans="5:7">
      <c r="E316" s="21">
        <f t="shared" si="18"/>
        <v>309</v>
      </c>
      <c r="F316" s="21">
        <v>20</v>
      </c>
      <c r="G316" s="21">
        <f t="shared" si="17"/>
        <v>0.5714285714285714</v>
      </c>
    </row>
    <row r="317" spans="5:7">
      <c r="E317" s="21">
        <f t="shared" si="18"/>
        <v>310</v>
      </c>
      <c r="F317" s="21">
        <v>36</v>
      </c>
      <c r="G317" s="21">
        <f t="shared" si="17"/>
        <v>1.0285714285714285</v>
      </c>
    </row>
    <row r="318" spans="5:7">
      <c r="E318" s="21">
        <f t="shared" si="18"/>
        <v>311</v>
      </c>
      <c r="F318" s="21">
        <v>24</v>
      </c>
      <c r="G318" s="21">
        <f t="shared" si="17"/>
        <v>0.68571428571428572</v>
      </c>
    </row>
    <row r="319" spans="5:7">
      <c r="E319" s="21">
        <f t="shared" si="18"/>
        <v>312</v>
      </c>
      <c r="F319" s="21">
        <v>36</v>
      </c>
      <c r="G319" s="21">
        <f t="shared" si="17"/>
        <v>1.0285714285714285</v>
      </c>
    </row>
    <row r="320" spans="5:7">
      <c r="E320" s="21">
        <f t="shared" si="18"/>
        <v>313</v>
      </c>
      <c r="F320" s="21">
        <v>28</v>
      </c>
      <c r="G320" s="21">
        <f t="shared" si="17"/>
        <v>0.8</v>
      </c>
    </row>
    <row r="321" spans="5:7">
      <c r="E321" s="21">
        <f t="shared" si="18"/>
        <v>314</v>
      </c>
      <c r="F321" s="21">
        <v>24</v>
      </c>
      <c r="G321" s="21">
        <f t="shared" si="17"/>
        <v>0.68571428571428572</v>
      </c>
    </row>
    <row r="322" spans="5:7">
      <c r="E322" s="21">
        <f t="shared" si="18"/>
        <v>315</v>
      </c>
      <c r="F322" s="21">
        <v>23</v>
      </c>
      <c r="G322" s="21">
        <f t="shared" si="17"/>
        <v>0.65714285714285714</v>
      </c>
    </row>
    <row r="323" spans="5:7">
      <c r="E323" s="21">
        <f t="shared" si="18"/>
        <v>316</v>
      </c>
      <c r="F323" s="21">
        <v>22</v>
      </c>
      <c r="G323" s="21">
        <f t="shared" si="17"/>
        <v>0.62857142857142856</v>
      </c>
    </row>
    <row r="324" spans="5:7">
      <c r="E324" s="21">
        <f t="shared" si="18"/>
        <v>317</v>
      </c>
      <c r="F324" s="21">
        <v>38</v>
      </c>
      <c r="G324" s="21">
        <f t="shared" si="17"/>
        <v>1.0857142857142856</v>
      </c>
    </row>
    <row r="325" spans="5:7">
      <c r="E325" s="21">
        <f t="shared" si="18"/>
        <v>318</v>
      </c>
      <c r="F325" s="21">
        <v>26</v>
      </c>
      <c r="G325" s="21">
        <f t="shared" si="17"/>
        <v>0.74285714285714288</v>
      </c>
    </row>
    <row r="326" spans="5:7">
      <c r="E326" s="21">
        <f t="shared" si="18"/>
        <v>319</v>
      </c>
      <c r="F326" s="21">
        <v>44</v>
      </c>
      <c r="G326" s="21">
        <f t="shared" si="17"/>
        <v>1.2571428571428571</v>
      </c>
    </row>
    <row r="327" spans="5:7">
      <c r="E327" s="21">
        <f t="shared" si="18"/>
        <v>320</v>
      </c>
      <c r="F327" s="21">
        <v>31</v>
      </c>
      <c r="G327" s="21">
        <f t="shared" si="17"/>
        <v>0.88571428571428568</v>
      </c>
    </row>
    <row r="328" spans="5:7">
      <c r="E328" s="21">
        <f t="shared" si="18"/>
        <v>321</v>
      </c>
      <c r="F328" s="21">
        <v>27</v>
      </c>
      <c r="G328" s="21">
        <f t="shared" ref="G328:G391" si="19">F328/$E$3</f>
        <v>0.77142857142857146</v>
      </c>
    </row>
    <row r="329" spans="5:7">
      <c r="E329" s="21">
        <f t="shared" ref="E329:E392" si="20">E328+1</f>
        <v>322</v>
      </c>
      <c r="F329" s="21">
        <v>53</v>
      </c>
      <c r="G329" s="21">
        <f t="shared" si="19"/>
        <v>1.5142857142857142</v>
      </c>
    </row>
    <row r="330" spans="5:7">
      <c r="E330" s="21">
        <f t="shared" si="20"/>
        <v>323</v>
      </c>
      <c r="F330" s="21">
        <v>38</v>
      </c>
      <c r="G330" s="21">
        <f t="shared" si="19"/>
        <v>1.0857142857142856</v>
      </c>
    </row>
    <row r="331" spans="5:7">
      <c r="E331" s="21">
        <f t="shared" si="20"/>
        <v>324</v>
      </c>
      <c r="F331" s="21">
        <v>40</v>
      </c>
      <c r="G331" s="21">
        <f t="shared" si="19"/>
        <v>1.1428571428571428</v>
      </c>
    </row>
    <row r="332" spans="5:7">
      <c r="E332" s="21">
        <f t="shared" si="20"/>
        <v>325</v>
      </c>
      <c r="F332" s="21">
        <v>25</v>
      </c>
      <c r="G332" s="21">
        <f t="shared" si="19"/>
        <v>0.7142857142857143</v>
      </c>
    </row>
    <row r="333" spans="5:7">
      <c r="E333" s="21">
        <f t="shared" si="20"/>
        <v>326</v>
      </c>
      <c r="F333" s="21">
        <v>11</v>
      </c>
      <c r="G333" s="21">
        <f t="shared" si="19"/>
        <v>0.31428571428571428</v>
      </c>
    </row>
    <row r="334" spans="5:7">
      <c r="E334" s="21">
        <f t="shared" si="20"/>
        <v>327</v>
      </c>
      <c r="F334" s="21">
        <v>26</v>
      </c>
      <c r="G334" s="21">
        <f t="shared" si="19"/>
        <v>0.74285714285714288</v>
      </c>
    </row>
    <row r="335" spans="5:7">
      <c r="E335" s="21">
        <f t="shared" si="20"/>
        <v>328</v>
      </c>
      <c r="F335" s="21">
        <v>29</v>
      </c>
      <c r="G335" s="21">
        <f t="shared" si="19"/>
        <v>0.82857142857142863</v>
      </c>
    </row>
    <row r="336" spans="5:7">
      <c r="E336" s="21">
        <f t="shared" si="20"/>
        <v>329</v>
      </c>
      <c r="F336" s="21">
        <v>31</v>
      </c>
      <c r="G336" s="21">
        <f t="shared" si="19"/>
        <v>0.88571428571428568</v>
      </c>
    </row>
    <row r="337" spans="5:7">
      <c r="E337" s="21">
        <f t="shared" si="20"/>
        <v>330</v>
      </c>
      <c r="F337" s="21">
        <v>30</v>
      </c>
      <c r="G337" s="21">
        <f t="shared" si="19"/>
        <v>0.8571428571428571</v>
      </c>
    </row>
    <row r="338" spans="5:7">
      <c r="E338" s="21">
        <f t="shared" si="20"/>
        <v>331</v>
      </c>
      <c r="F338" s="21">
        <v>38</v>
      </c>
      <c r="G338" s="21">
        <f t="shared" si="19"/>
        <v>1.0857142857142856</v>
      </c>
    </row>
    <row r="339" spans="5:7">
      <c r="E339" s="21">
        <f t="shared" si="20"/>
        <v>332</v>
      </c>
      <c r="F339" s="21">
        <v>28</v>
      </c>
      <c r="G339" s="21">
        <f t="shared" si="19"/>
        <v>0.8</v>
      </c>
    </row>
    <row r="340" spans="5:7">
      <c r="E340" s="21">
        <f t="shared" si="20"/>
        <v>333</v>
      </c>
      <c r="F340" s="21">
        <v>38</v>
      </c>
      <c r="G340" s="21">
        <f t="shared" si="19"/>
        <v>1.0857142857142856</v>
      </c>
    </row>
    <row r="341" spans="5:7">
      <c r="E341" s="21">
        <f t="shared" si="20"/>
        <v>334</v>
      </c>
      <c r="F341" s="21">
        <v>33</v>
      </c>
      <c r="G341" s="21">
        <f t="shared" si="19"/>
        <v>0.94285714285714284</v>
      </c>
    </row>
    <row r="342" spans="5:7">
      <c r="E342" s="21">
        <f t="shared" si="20"/>
        <v>335</v>
      </c>
      <c r="F342" s="21">
        <v>18</v>
      </c>
      <c r="G342" s="21">
        <f t="shared" si="19"/>
        <v>0.51428571428571423</v>
      </c>
    </row>
    <row r="343" spans="5:7">
      <c r="E343" s="21">
        <f t="shared" si="20"/>
        <v>336</v>
      </c>
      <c r="F343" s="21">
        <v>31</v>
      </c>
      <c r="G343" s="21">
        <f t="shared" si="19"/>
        <v>0.88571428571428568</v>
      </c>
    </row>
    <row r="344" spans="5:7">
      <c r="E344" s="21">
        <f t="shared" si="20"/>
        <v>337</v>
      </c>
      <c r="F344" s="21">
        <v>30</v>
      </c>
      <c r="G344" s="21">
        <f t="shared" si="19"/>
        <v>0.8571428571428571</v>
      </c>
    </row>
    <row r="345" spans="5:7">
      <c r="E345" s="21">
        <f t="shared" si="20"/>
        <v>338</v>
      </c>
      <c r="F345" s="21">
        <v>16</v>
      </c>
      <c r="G345" s="21">
        <f t="shared" si="19"/>
        <v>0.45714285714285713</v>
      </c>
    </row>
    <row r="346" spans="5:7">
      <c r="E346" s="21">
        <f t="shared" si="20"/>
        <v>339</v>
      </c>
      <c r="F346" s="21">
        <v>43</v>
      </c>
      <c r="G346" s="21">
        <f t="shared" si="19"/>
        <v>1.2285714285714286</v>
      </c>
    </row>
    <row r="347" spans="5:7">
      <c r="E347" s="21">
        <f t="shared" si="20"/>
        <v>340</v>
      </c>
      <c r="F347" s="21">
        <v>43</v>
      </c>
      <c r="G347" s="21">
        <f t="shared" si="19"/>
        <v>1.2285714285714286</v>
      </c>
    </row>
    <row r="348" spans="5:7">
      <c r="E348" s="21">
        <f t="shared" si="20"/>
        <v>341</v>
      </c>
      <c r="F348" s="21">
        <v>30</v>
      </c>
      <c r="G348" s="21">
        <f t="shared" si="19"/>
        <v>0.8571428571428571</v>
      </c>
    </row>
    <row r="349" spans="5:7">
      <c r="E349" s="21">
        <f t="shared" si="20"/>
        <v>342</v>
      </c>
      <c r="F349" s="21">
        <v>40</v>
      </c>
      <c r="G349" s="21">
        <f t="shared" si="19"/>
        <v>1.1428571428571428</v>
      </c>
    </row>
    <row r="350" spans="5:7">
      <c r="E350" s="21">
        <f t="shared" si="20"/>
        <v>343</v>
      </c>
      <c r="F350" s="21">
        <v>25</v>
      </c>
      <c r="G350" s="21">
        <f t="shared" si="19"/>
        <v>0.7142857142857143</v>
      </c>
    </row>
    <row r="351" spans="5:7">
      <c r="E351" s="21">
        <f t="shared" si="20"/>
        <v>344</v>
      </c>
      <c r="F351" s="21">
        <v>42</v>
      </c>
      <c r="G351" s="21">
        <f t="shared" si="19"/>
        <v>1.2</v>
      </c>
    </row>
    <row r="352" spans="5:7">
      <c r="E352" s="21">
        <f t="shared" si="20"/>
        <v>345</v>
      </c>
      <c r="F352" s="21">
        <v>23</v>
      </c>
      <c r="G352" s="21">
        <f t="shared" si="19"/>
        <v>0.65714285714285714</v>
      </c>
    </row>
    <row r="353" spans="5:7">
      <c r="E353" s="21">
        <f t="shared" si="20"/>
        <v>346</v>
      </c>
      <c r="F353" s="21">
        <v>42</v>
      </c>
      <c r="G353" s="21">
        <f t="shared" si="19"/>
        <v>1.2</v>
      </c>
    </row>
    <row r="354" spans="5:7">
      <c r="E354" s="21">
        <f t="shared" si="20"/>
        <v>347</v>
      </c>
      <c r="F354" s="21">
        <v>28</v>
      </c>
      <c r="G354" s="21">
        <f t="shared" si="19"/>
        <v>0.8</v>
      </c>
    </row>
    <row r="355" spans="5:7">
      <c r="E355" s="21">
        <f t="shared" si="20"/>
        <v>348</v>
      </c>
      <c r="F355" s="21">
        <v>21</v>
      </c>
      <c r="G355" s="21">
        <f t="shared" si="19"/>
        <v>0.6</v>
      </c>
    </row>
    <row r="356" spans="5:7">
      <c r="E356" s="21">
        <f t="shared" si="20"/>
        <v>349</v>
      </c>
      <c r="F356" s="21">
        <v>26</v>
      </c>
      <c r="G356" s="21">
        <f t="shared" si="19"/>
        <v>0.74285714285714288</v>
      </c>
    </row>
    <row r="357" spans="5:7">
      <c r="E357" s="21">
        <f t="shared" si="20"/>
        <v>350</v>
      </c>
      <c r="F357" s="21">
        <v>33</v>
      </c>
      <c r="G357" s="21">
        <f t="shared" si="19"/>
        <v>0.94285714285714284</v>
      </c>
    </row>
    <row r="358" spans="5:7">
      <c r="E358" s="21">
        <f t="shared" si="20"/>
        <v>351</v>
      </c>
      <c r="F358" s="21">
        <v>36</v>
      </c>
      <c r="G358" s="21">
        <f t="shared" si="19"/>
        <v>1.0285714285714285</v>
      </c>
    </row>
    <row r="359" spans="5:7">
      <c r="E359" s="21">
        <f t="shared" si="20"/>
        <v>352</v>
      </c>
      <c r="F359" s="21">
        <v>10</v>
      </c>
      <c r="G359" s="21">
        <f t="shared" si="19"/>
        <v>0.2857142857142857</v>
      </c>
    </row>
    <row r="360" spans="5:7">
      <c r="E360" s="21">
        <f t="shared" si="20"/>
        <v>353</v>
      </c>
      <c r="F360" s="21">
        <v>27</v>
      </c>
      <c r="G360" s="21">
        <f t="shared" si="19"/>
        <v>0.77142857142857146</v>
      </c>
    </row>
    <row r="361" spans="5:7">
      <c r="E361" s="21">
        <f t="shared" si="20"/>
        <v>354</v>
      </c>
      <c r="F361" s="21">
        <v>24</v>
      </c>
      <c r="G361" s="21">
        <f t="shared" si="19"/>
        <v>0.68571428571428572</v>
      </c>
    </row>
    <row r="362" spans="5:7">
      <c r="E362" s="21">
        <f t="shared" si="20"/>
        <v>355</v>
      </c>
      <c r="F362" s="21">
        <v>39</v>
      </c>
      <c r="G362" s="21">
        <f t="shared" si="19"/>
        <v>1.1142857142857143</v>
      </c>
    </row>
    <row r="363" spans="5:7">
      <c r="E363" s="21">
        <f t="shared" si="20"/>
        <v>356</v>
      </c>
      <c r="F363" s="21">
        <v>62</v>
      </c>
      <c r="G363" s="21">
        <f t="shared" si="19"/>
        <v>1.7714285714285714</v>
      </c>
    </row>
    <row r="364" spans="5:7">
      <c r="E364" s="21">
        <f t="shared" si="20"/>
        <v>357</v>
      </c>
      <c r="F364" s="21">
        <v>43</v>
      </c>
      <c r="G364" s="21">
        <f t="shared" si="19"/>
        <v>1.2285714285714286</v>
      </c>
    </row>
    <row r="365" spans="5:7">
      <c r="E365" s="21">
        <f t="shared" si="20"/>
        <v>358</v>
      </c>
      <c r="F365" s="21">
        <v>30</v>
      </c>
      <c r="G365" s="21">
        <f t="shared" si="19"/>
        <v>0.8571428571428571</v>
      </c>
    </row>
    <row r="366" spans="5:7">
      <c r="E366" s="21">
        <f t="shared" si="20"/>
        <v>359</v>
      </c>
      <c r="F366" s="21">
        <v>37</v>
      </c>
      <c r="G366" s="21">
        <f t="shared" si="19"/>
        <v>1.0571428571428572</v>
      </c>
    </row>
    <row r="367" spans="5:7">
      <c r="E367" s="21">
        <f t="shared" si="20"/>
        <v>360</v>
      </c>
      <c r="F367" s="21">
        <v>42</v>
      </c>
      <c r="G367" s="21">
        <f t="shared" si="19"/>
        <v>1.2</v>
      </c>
    </row>
    <row r="368" spans="5:7">
      <c r="E368" s="21">
        <f t="shared" si="20"/>
        <v>361</v>
      </c>
      <c r="F368" s="21">
        <v>27</v>
      </c>
      <c r="G368" s="21">
        <f t="shared" si="19"/>
        <v>0.77142857142857146</v>
      </c>
    </row>
    <row r="369" spans="5:7">
      <c r="E369" s="21">
        <f t="shared" si="20"/>
        <v>362</v>
      </c>
      <c r="F369" s="21">
        <v>38</v>
      </c>
      <c r="G369" s="21">
        <f t="shared" si="19"/>
        <v>1.0857142857142856</v>
      </c>
    </row>
    <row r="370" spans="5:7">
      <c r="E370" s="21">
        <f t="shared" si="20"/>
        <v>363</v>
      </c>
      <c r="F370" s="21">
        <v>33</v>
      </c>
      <c r="G370" s="21">
        <f t="shared" si="19"/>
        <v>0.94285714285714284</v>
      </c>
    </row>
    <row r="371" spans="5:7">
      <c r="E371" s="21">
        <f t="shared" si="20"/>
        <v>364</v>
      </c>
      <c r="F371" s="21">
        <v>21</v>
      </c>
      <c r="G371" s="21">
        <f t="shared" si="19"/>
        <v>0.6</v>
      </c>
    </row>
    <row r="372" spans="5:7">
      <c r="E372" s="21">
        <f t="shared" si="20"/>
        <v>365</v>
      </c>
      <c r="F372" s="21">
        <v>21</v>
      </c>
      <c r="G372" s="21">
        <f t="shared" si="19"/>
        <v>0.6</v>
      </c>
    </row>
    <row r="373" spans="5:7">
      <c r="E373" s="21">
        <f t="shared" si="20"/>
        <v>366</v>
      </c>
      <c r="F373" s="21">
        <v>27</v>
      </c>
      <c r="G373" s="21">
        <f t="shared" si="19"/>
        <v>0.77142857142857146</v>
      </c>
    </row>
    <row r="374" spans="5:7">
      <c r="E374" s="21">
        <f t="shared" si="20"/>
        <v>367</v>
      </c>
      <c r="F374" s="21">
        <v>40</v>
      </c>
      <c r="G374" s="21">
        <f t="shared" si="19"/>
        <v>1.1428571428571428</v>
      </c>
    </row>
    <row r="375" spans="5:7">
      <c r="E375" s="21">
        <f t="shared" si="20"/>
        <v>368</v>
      </c>
      <c r="F375" s="21">
        <v>34</v>
      </c>
      <c r="G375" s="21">
        <f t="shared" si="19"/>
        <v>0.97142857142857142</v>
      </c>
    </row>
    <row r="376" spans="5:7">
      <c r="E376" s="21">
        <f t="shared" si="20"/>
        <v>369</v>
      </c>
      <c r="F376" s="21">
        <v>32</v>
      </c>
      <c r="G376" s="21">
        <f t="shared" si="19"/>
        <v>0.91428571428571426</v>
      </c>
    </row>
    <row r="377" spans="5:7">
      <c r="E377" s="21">
        <f t="shared" si="20"/>
        <v>370</v>
      </c>
      <c r="F377" s="21">
        <v>25</v>
      </c>
      <c r="G377" s="21">
        <f t="shared" si="19"/>
        <v>0.7142857142857143</v>
      </c>
    </row>
    <row r="378" spans="5:7">
      <c r="E378" s="21">
        <f t="shared" si="20"/>
        <v>371</v>
      </c>
      <c r="F378" s="21">
        <v>34</v>
      </c>
      <c r="G378" s="21">
        <f t="shared" si="19"/>
        <v>0.97142857142857142</v>
      </c>
    </row>
    <row r="379" spans="5:7">
      <c r="E379" s="21">
        <f t="shared" si="20"/>
        <v>372</v>
      </c>
      <c r="F379" s="21">
        <v>20</v>
      </c>
      <c r="G379" s="21">
        <f t="shared" si="19"/>
        <v>0.5714285714285714</v>
      </c>
    </row>
    <row r="380" spans="5:7">
      <c r="E380" s="21">
        <f t="shared" si="20"/>
        <v>373</v>
      </c>
      <c r="F380" s="21">
        <v>21</v>
      </c>
      <c r="G380" s="21">
        <f t="shared" si="19"/>
        <v>0.6</v>
      </c>
    </row>
    <row r="381" spans="5:7">
      <c r="E381" s="21">
        <f t="shared" si="20"/>
        <v>374</v>
      </c>
      <c r="F381" s="21">
        <v>16</v>
      </c>
      <c r="G381" s="21">
        <f t="shared" si="19"/>
        <v>0.45714285714285713</v>
      </c>
    </row>
    <row r="382" spans="5:7">
      <c r="E382" s="21">
        <f t="shared" si="20"/>
        <v>375</v>
      </c>
      <c r="F382" s="21">
        <v>27</v>
      </c>
      <c r="G382" s="21">
        <f t="shared" si="19"/>
        <v>0.77142857142857146</v>
      </c>
    </row>
    <row r="383" spans="5:7">
      <c r="E383" s="21">
        <f t="shared" si="20"/>
        <v>376</v>
      </c>
      <c r="F383" s="21">
        <v>39</v>
      </c>
      <c r="G383" s="21">
        <f t="shared" si="19"/>
        <v>1.1142857142857143</v>
      </c>
    </row>
    <row r="384" spans="5:7">
      <c r="E384" s="21">
        <f t="shared" si="20"/>
        <v>377</v>
      </c>
      <c r="F384" s="21">
        <v>33</v>
      </c>
      <c r="G384" s="21">
        <f t="shared" si="19"/>
        <v>0.94285714285714284</v>
      </c>
    </row>
    <row r="385" spans="5:7">
      <c r="E385" s="21">
        <f t="shared" si="20"/>
        <v>378</v>
      </c>
      <c r="F385" s="21">
        <v>37</v>
      </c>
      <c r="G385" s="21">
        <f t="shared" si="19"/>
        <v>1.0571428571428572</v>
      </c>
    </row>
    <row r="386" spans="5:7">
      <c r="E386" s="21">
        <f t="shared" si="20"/>
        <v>379</v>
      </c>
      <c r="F386" s="21">
        <v>35</v>
      </c>
      <c r="G386" s="21">
        <f t="shared" si="19"/>
        <v>1</v>
      </c>
    </row>
    <row r="387" spans="5:7">
      <c r="E387" s="21">
        <f t="shared" si="20"/>
        <v>380</v>
      </c>
      <c r="F387" s="21">
        <v>21</v>
      </c>
      <c r="G387" s="21">
        <f t="shared" si="19"/>
        <v>0.6</v>
      </c>
    </row>
    <row r="388" spans="5:7">
      <c r="E388" s="21">
        <f t="shared" si="20"/>
        <v>381</v>
      </c>
      <c r="F388" s="21">
        <v>25</v>
      </c>
      <c r="G388" s="21">
        <f t="shared" si="19"/>
        <v>0.7142857142857143</v>
      </c>
    </row>
    <row r="389" spans="5:7">
      <c r="E389" s="21">
        <f t="shared" si="20"/>
        <v>382</v>
      </c>
      <c r="F389" s="21">
        <v>45</v>
      </c>
      <c r="G389" s="21">
        <f t="shared" si="19"/>
        <v>1.2857142857142858</v>
      </c>
    </row>
    <row r="390" spans="5:7">
      <c r="E390" s="21">
        <f t="shared" si="20"/>
        <v>383</v>
      </c>
      <c r="F390" s="21">
        <v>30</v>
      </c>
      <c r="G390" s="21">
        <f t="shared" si="19"/>
        <v>0.8571428571428571</v>
      </c>
    </row>
    <row r="391" spans="5:7">
      <c r="E391" s="21">
        <f t="shared" si="20"/>
        <v>384</v>
      </c>
      <c r="F391" s="21">
        <v>32</v>
      </c>
      <c r="G391" s="21">
        <f t="shared" si="19"/>
        <v>0.91428571428571426</v>
      </c>
    </row>
    <row r="392" spans="5:7">
      <c r="E392" s="21">
        <f t="shared" si="20"/>
        <v>385</v>
      </c>
      <c r="F392" s="21">
        <v>40</v>
      </c>
      <c r="G392" s="21">
        <f t="shared" ref="G392:G455" si="21">F392/$E$3</f>
        <v>1.1428571428571428</v>
      </c>
    </row>
    <row r="393" spans="5:7">
      <c r="E393" s="21">
        <f t="shared" ref="E393:E456" si="22">E392+1</f>
        <v>386</v>
      </c>
      <c r="F393" s="21">
        <v>29</v>
      </c>
      <c r="G393" s="21">
        <f t="shared" si="21"/>
        <v>0.82857142857142863</v>
      </c>
    </row>
    <row r="394" spans="5:7">
      <c r="E394" s="21">
        <f t="shared" si="22"/>
        <v>387</v>
      </c>
      <c r="F394" s="21">
        <v>22</v>
      </c>
      <c r="G394" s="21">
        <f t="shared" si="21"/>
        <v>0.62857142857142856</v>
      </c>
    </row>
    <row r="395" spans="5:7">
      <c r="E395" s="21">
        <f t="shared" si="22"/>
        <v>388</v>
      </c>
      <c r="F395" s="21">
        <v>31</v>
      </c>
      <c r="G395" s="21">
        <f t="shared" si="21"/>
        <v>0.88571428571428568</v>
      </c>
    </row>
    <row r="396" spans="5:7">
      <c r="E396" s="21">
        <f t="shared" si="22"/>
        <v>389</v>
      </c>
      <c r="F396" s="21">
        <v>34</v>
      </c>
      <c r="G396" s="21">
        <f t="shared" si="21"/>
        <v>0.97142857142857142</v>
      </c>
    </row>
    <row r="397" spans="5:7">
      <c r="E397" s="21">
        <f t="shared" si="22"/>
        <v>390</v>
      </c>
      <c r="F397" s="21">
        <v>44</v>
      </c>
      <c r="G397" s="21">
        <f t="shared" si="21"/>
        <v>1.2571428571428571</v>
      </c>
    </row>
    <row r="398" spans="5:7">
      <c r="E398" s="21">
        <f t="shared" si="22"/>
        <v>391</v>
      </c>
      <c r="F398" s="21">
        <v>27</v>
      </c>
      <c r="G398" s="21">
        <f t="shared" si="21"/>
        <v>0.77142857142857146</v>
      </c>
    </row>
    <row r="399" spans="5:7">
      <c r="E399" s="21">
        <f t="shared" si="22"/>
        <v>392</v>
      </c>
      <c r="F399" s="21">
        <v>26</v>
      </c>
      <c r="G399" s="21">
        <f t="shared" si="21"/>
        <v>0.74285714285714288</v>
      </c>
    </row>
    <row r="400" spans="5:7">
      <c r="E400" s="21">
        <f t="shared" si="22"/>
        <v>393</v>
      </c>
      <c r="F400" s="21">
        <v>34</v>
      </c>
      <c r="G400" s="21">
        <f t="shared" si="21"/>
        <v>0.97142857142857142</v>
      </c>
    </row>
    <row r="401" spans="5:7">
      <c r="E401" s="21">
        <f t="shared" si="22"/>
        <v>394</v>
      </c>
      <c r="F401" s="21">
        <v>42</v>
      </c>
      <c r="G401" s="21">
        <f t="shared" si="21"/>
        <v>1.2</v>
      </c>
    </row>
    <row r="402" spans="5:7">
      <c r="E402" s="21">
        <f t="shared" si="22"/>
        <v>395</v>
      </c>
      <c r="F402" s="21">
        <v>32</v>
      </c>
      <c r="G402" s="21">
        <f t="shared" si="21"/>
        <v>0.91428571428571426</v>
      </c>
    </row>
    <row r="403" spans="5:7">
      <c r="E403" s="21">
        <f t="shared" si="22"/>
        <v>396</v>
      </c>
      <c r="F403" s="21">
        <v>37</v>
      </c>
      <c r="G403" s="21">
        <f t="shared" si="21"/>
        <v>1.0571428571428572</v>
      </c>
    </row>
    <row r="404" spans="5:7">
      <c r="E404" s="21">
        <f t="shared" si="22"/>
        <v>397</v>
      </c>
      <c r="F404" s="21">
        <v>36</v>
      </c>
      <c r="G404" s="21">
        <f t="shared" si="21"/>
        <v>1.0285714285714285</v>
      </c>
    </row>
    <row r="405" spans="5:7">
      <c r="E405" s="21">
        <f t="shared" si="22"/>
        <v>398</v>
      </c>
      <c r="F405" s="21">
        <v>35</v>
      </c>
      <c r="G405" s="21">
        <f t="shared" si="21"/>
        <v>1</v>
      </c>
    </row>
    <row r="406" spans="5:7">
      <c r="E406" s="21">
        <f t="shared" si="22"/>
        <v>399</v>
      </c>
      <c r="F406" s="21">
        <v>27</v>
      </c>
      <c r="G406" s="21">
        <f t="shared" si="21"/>
        <v>0.77142857142857146</v>
      </c>
    </row>
    <row r="407" spans="5:7">
      <c r="E407" s="21">
        <f t="shared" si="22"/>
        <v>400</v>
      </c>
      <c r="F407" s="21">
        <v>39</v>
      </c>
      <c r="G407" s="21">
        <f t="shared" si="21"/>
        <v>1.1142857142857143</v>
      </c>
    </row>
    <row r="408" spans="5:7">
      <c r="E408" s="21">
        <f t="shared" si="22"/>
        <v>401</v>
      </c>
      <c r="F408" s="21">
        <v>39</v>
      </c>
      <c r="G408" s="21">
        <f t="shared" si="21"/>
        <v>1.1142857142857143</v>
      </c>
    </row>
    <row r="409" spans="5:7">
      <c r="E409" s="21">
        <f t="shared" si="22"/>
        <v>402</v>
      </c>
      <c r="F409" s="21">
        <v>29</v>
      </c>
      <c r="G409" s="21">
        <f t="shared" si="21"/>
        <v>0.82857142857142863</v>
      </c>
    </row>
    <row r="410" spans="5:7">
      <c r="E410" s="21">
        <f t="shared" si="22"/>
        <v>403</v>
      </c>
      <c r="F410" s="21">
        <v>23</v>
      </c>
      <c r="G410" s="21">
        <f t="shared" si="21"/>
        <v>0.65714285714285714</v>
      </c>
    </row>
    <row r="411" spans="5:7">
      <c r="E411" s="21">
        <f t="shared" si="22"/>
        <v>404</v>
      </c>
      <c r="F411" s="21">
        <v>24</v>
      </c>
      <c r="G411" s="21">
        <f t="shared" si="21"/>
        <v>0.68571428571428572</v>
      </c>
    </row>
    <row r="412" spans="5:7">
      <c r="E412" s="21">
        <f t="shared" si="22"/>
        <v>405</v>
      </c>
      <c r="F412" s="21">
        <v>34</v>
      </c>
      <c r="G412" s="21">
        <f t="shared" si="21"/>
        <v>0.97142857142857142</v>
      </c>
    </row>
    <row r="413" spans="5:7">
      <c r="E413" s="21">
        <f t="shared" si="22"/>
        <v>406</v>
      </c>
      <c r="F413" s="21">
        <v>29</v>
      </c>
      <c r="G413" s="21">
        <f t="shared" si="21"/>
        <v>0.82857142857142863</v>
      </c>
    </row>
    <row r="414" spans="5:7">
      <c r="E414" s="21">
        <f t="shared" si="22"/>
        <v>407</v>
      </c>
      <c r="F414" s="21">
        <v>36</v>
      </c>
      <c r="G414" s="21">
        <f t="shared" si="21"/>
        <v>1.0285714285714285</v>
      </c>
    </row>
    <row r="415" spans="5:7">
      <c r="E415" s="21">
        <f t="shared" si="22"/>
        <v>408</v>
      </c>
      <c r="F415" s="21">
        <v>41</v>
      </c>
      <c r="G415" s="21">
        <f t="shared" si="21"/>
        <v>1.1714285714285715</v>
      </c>
    </row>
    <row r="416" spans="5:7">
      <c r="E416" s="21">
        <f t="shared" si="22"/>
        <v>409</v>
      </c>
      <c r="F416" s="21">
        <v>25</v>
      </c>
      <c r="G416" s="21">
        <f t="shared" si="21"/>
        <v>0.7142857142857143</v>
      </c>
    </row>
    <row r="417" spans="5:7">
      <c r="E417" s="21">
        <f t="shared" si="22"/>
        <v>410</v>
      </c>
      <c r="F417" s="21">
        <v>22</v>
      </c>
      <c r="G417" s="21">
        <f t="shared" si="21"/>
        <v>0.62857142857142856</v>
      </c>
    </row>
    <row r="418" spans="5:7">
      <c r="E418" s="21">
        <f t="shared" si="22"/>
        <v>411</v>
      </c>
      <c r="F418" s="21">
        <v>26</v>
      </c>
      <c r="G418" s="21">
        <f t="shared" si="21"/>
        <v>0.74285714285714288</v>
      </c>
    </row>
    <row r="419" spans="5:7">
      <c r="E419" s="21">
        <f t="shared" si="22"/>
        <v>412</v>
      </c>
      <c r="F419" s="21">
        <v>42</v>
      </c>
      <c r="G419" s="21">
        <f t="shared" si="21"/>
        <v>1.2</v>
      </c>
    </row>
    <row r="420" spans="5:7">
      <c r="E420" s="21">
        <f t="shared" si="22"/>
        <v>413</v>
      </c>
      <c r="F420" s="21">
        <v>41</v>
      </c>
      <c r="G420" s="21">
        <f t="shared" si="21"/>
        <v>1.1714285714285715</v>
      </c>
    </row>
    <row r="421" spans="5:7">
      <c r="E421" s="21">
        <f t="shared" si="22"/>
        <v>414</v>
      </c>
      <c r="F421" s="21">
        <v>31</v>
      </c>
      <c r="G421" s="21">
        <f t="shared" si="21"/>
        <v>0.88571428571428568</v>
      </c>
    </row>
    <row r="422" spans="5:7">
      <c r="E422" s="21">
        <f t="shared" si="22"/>
        <v>415</v>
      </c>
      <c r="F422" s="21">
        <v>37</v>
      </c>
      <c r="G422" s="21">
        <f t="shared" si="21"/>
        <v>1.0571428571428572</v>
      </c>
    </row>
    <row r="423" spans="5:7">
      <c r="E423" s="21">
        <f t="shared" si="22"/>
        <v>416</v>
      </c>
      <c r="F423" s="21">
        <v>29</v>
      </c>
      <c r="G423" s="21">
        <f t="shared" si="21"/>
        <v>0.82857142857142863</v>
      </c>
    </row>
    <row r="424" spans="5:7">
      <c r="E424" s="21">
        <f t="shared" si="22"/>
        <v>417</v>
      </c>
      <c r="F424" s="21">
        <v>38</v>
      </c>
      <c r="G424" s="21">
        <f t="shared" si="21"/>
        <v>1.0857142857142856</v>
      </c>
    </row>
    <row r="425" spans="5:7">
      <c r="E425" s="21">
        <f t="shared" si="22"/>
        <v>418</v>
      </c>
      <c r="F425" s="21">
        <v>53</v>
      </c>
      <c r="G425" s="21">
        <f t="shared" si="21"/>
        <v>1.5142857142857142</v>
      </c>
    </row>
    <row r="426" spans="5:7">
      <c r="E426" s="21">
        <f t="shared" si="22"/>
        <v>419</v>
      </c>
      <c r="F426" s="21">
        <v>19</v>
      </c>
      <c r="G426" s="21">
        <f t="shared" si="21"/>
        <v>0.54285714285714282</v>
      </c>
    </row>
    <row r="427" spans="5:7">
      <c r="E427" s="21">
        <f t="shared" si="22"/>
        <v>420</v>
      </c>
      <c r="F427" s="21">
        <v>30</v>
      </c>
      <c r="G427" s="21">
        <f t="shared" si="21"/>
        <v>0.8571428571428571</v>
      </c>
    </row>
    <row r="428" spans="5:7">
      <c r="E428" s="21">
        <f t="shared" si="22"/>
        <v>421</v>
      </c>
      <c r="F428" s="21">
        <v>32</v>
      </c>
      <c r="G428" s="21">
        <f t="shared" si="21"/>
        <v>0.91428571428571426</v>
      </c>
    </row>
    <row r="429" spans="5:7">
      <c r="E429" s="21">
        <f t="shared" si="22"/>
        <v>422</v>
      </c>
      <c r="F429" s="21">
        <v>15</v>
      </c>
      <c r="G429" s="21">
        <f t="shared" si="21"/>
        <v>0.42857142857142855</v>
      </c>
    </row>
    <row r="430" spans="5:7">
      <c r="E430" s="21">
        <f t="shared" si="22"/>
        <v>423</v>
      </c>
      <c r="F430" s="21">
        <v>29</v>
      </c>
      <c r="G430" s="21">
        <f t="shared" si="21"/>
        <v>0.82857142857142863</v>
      </c>
    </row>
    <row r="431" spans="5:7">
      <c r="E431" s="21">
        <f t="shared" si="22"/>
        <v>424</v>
      </c>
      <c r="F431" s="21">
        <v>35</v>
      </c>
      <c r="G431" s="21">
        <f t="shared" si="21"/>
        <v>1</v>
      </c>
    </row>
    <row r="432" spans="5:7">
      <c r="E432" s="21">
        <f t="shared" si="22"/>
        <v>425</v>
      </c>
      <c r="F432" s="21">
        <v>42</v>
      </c>
      <c r="G432" s="21">
        <f t="shared" si="21"/>
        <v>1.2</v>
      </c>
    </row>
    <row r="433" spans="5:7">
      <c r="E433" s="21">
        <f t="shared" si="22"/>
        <v>426</v>
      </c>
      <c r="F433" s="21">
        <v>30</v>
      </c>
      <c r="G433" s="21">
        <f t="shared" si="21"/>
        <v>0.8571428571428571</v>
      </c>
    </row>
    <row r="434" spans="5:7">
      <c r="E434" s="21">
        <f t="shared" si="22"/>
        <v>427</v>
      </c>
      <c r="F434" s="21">
        <v>24</v>
      </c>
      <c r="G434" s="21">
        <f t="shared" si="21"/>
        <v>0.68571428571428572</v>
      </c>
    </row>
    <row r="435" spans="5:7">
      <c r="E435" s="21">
        <f t="shared" si="22"/>
        <v>428</v>
      </c>
      <c r="F435" s="21">
        <v>24</v>
      </c>
      <c r="G435" s="21">
        <f t="shared" si="21"/>
        <v>0.68571428571428572</v>
      </c>
    </row>
    <row r="436" spans="5:7">
      <c r="E436" s="21">
        <f t="shared" si="22"/>
        <v>429</v>
      </c>
      <c r="F436" s="21">
        <v>22</v>
      </c>
      <c r="G436" s="21">
        <f t="shared" si="21"/>
        <v>0.62857142857142856</v>
      </c>
    </row>
    <row r="437" spans="5:7">
      <c r="E437" s="21">
        <f t="shared" si="22"/>
        <v>430</v>
      </c>
      <c r="F437" s="21">
        <v>33</v>
      </c>
      <c r="G437" s="21">
        <f t="shared" si="21"/>
        <v>0.94285714285714284</v>
      </c>
    </row>
    <row r="438" spans="5:7">
      <c r="E438" s="21">
        <f t="shared" si="22"/>
        <v>431</v>
      </c>
      <c r="F438" s="21">
        <v>23</v>
      </c>
      <c r="G438" s="21">
        <f t="shared" si="21"/>
        <v>0.65714285714285714</v>
      </c>
    </row>
    <row r="439" spans="5:7">
      <c r="E439" s="21">
        <f t="shared" si="22"/>
        <v>432</v>
      </c>
      <c r="F439" s="21">
        <v>27</v>
      </c>
      <c r="G439" s="21">
        <f t="shared" si="21"/>
        <v>0.77142857142857146</v>
      </c>
    </row>
    <row r="440" spans="5:7">
      <c r="E440" s="21">
        <f t="shared" si="22"/>
        <v>433</v>
      </c>
      <c r="F440" s="21">
        <v>38</v>
      </c>
      <c r="G440" s="21">
        <f t="shared" si="21"/>
        <v>1.0857142857142856</v>
      </c>
    </row>
    <row r="441" spans="5:7">
      <c r="E441" s="21">
        <f t="shared" si="22"/>
        <v>434</v>
      </c>
      <c r="F441" s="21">
        <v>19</v>
      </c>
      <c r="G441" s="21">
        <f t="shared" si="21"/>
        <v>0.54285714285714282</v>
      </c>
    </row>
    <row r="442" spans="5:7">
      <c r="E442" s="21">
        <f t="shared" si="22"/>
        <v>435</v>
      </c>
      <c r="F442" s="21">
        <v>39</v>
      </c>
      <c r="G442" s="21">
        <f t="shared" si="21"/>
        <v>1.1142857142857143</v>
      </c>
    </row>
    <row r="443" spans="5:7">
      <c r="E443" s="21">
        <f t="shared" si="22"/>
        <v>436</v>
      </c>
      <c r="F443" s="21">
        <v>23</v>
      </c>
      <c r="G443" s="21">
        <f t="shared" si="21"/>
        <v>0.65714285714285714</v>
      </c>
    </row>
    <row r="444" spans="5:7">
      <c r="E444" s="21">
        <f t="shared" si="22"/>
        <v>437</v>
      </c>
      <c r="F444" s="21">
        <v>38</v>
      </c>
      <c r="G444" s="21">
        <f t="shared" si="21"/>
        <v>1.0857142857142856</v>
      </c>
    </row>
    <row r="445" spans="5:7">
      <c r="E445" s="21">
        <f t="shared" si="22"/>
        <v>438</v>
      </c>
      <c r="F445" s="21">
        <v>50</v>
      </c>
      <c r="G445" s="21">
        <f t="shared" si="21"/>
        <v>1.4285714285714286</v>
      </c>
    </row>
    <row r="446" spans="5:7">
      <c r="E446" s="21">
        <f t="shared" si="22"/>
        <v>439</v>
      </c>
      <c r="F446" s="21">
        <v>14</v>
      </c>
      <c r="G446" s="21">
        <f t="shared" si="21"/>
        <v>0.4</v>
      </c>
    </row>
    <row r="447" spans="5:7">
      <c r="E447" s="21">
        <f t="shared" si="22"/>
        <v>440</v>
      </c>
      <c r="F447" s="21">
        <v>43</v>
      </c>
      <c r="G447" s="21">
        <f t="shared" si="21"/>
        <v>1.2285714285714286</v>
      </c>
    </row>
    <row r="448" spans="5:7">
      <c r="E448" s="21">
        <f t="shared" si="22"/>
        <v>441</v>
      </c>
      <c r="F448" s="21">
        <v>36</v>
      </c>
      <c r="G448" s="21">
        <f t="shared" si="21"/>
        <v>1.0285714285714285</v>
      </c>
    </row>
    <row r="449" spans="5:7">
      <c r="E449" s="21">
        <f t="shared" si="22"/>
        <v>442</v>
      </c>
      <c r="F449" s="21">
        <v>36</v>
      </c>
      <c r="G449" s="21">
        <f t="shared" si="21"/>
        <v>1.0285714285714285</v>
      </c>
    </row>
    <row r="450" spans="5:7">
      <c r="E450" s="21">
        <f t="shared" si="22"/>
        <v>443</v>
      </c>
      <c r="F450" s="21">
        <v>23</v>
      </c>
      <c r="G450" s="21">
        <f t="shared" si="21"/>
        <v>0.65714285714285714</v>
      </c>
    </row>
    <row r="451" spans="5:7">
      <c r="E451" s="21">
        <f t="shared" si="22"/>
        <v>444</v>
      </c>
      <c r="F451" s="21">
        <v>24</v>
      </c>
      <c r="G451" s="21">
        <f t="shared" si="21"/>
        <v>0.68571428571428572</v>
      </c>
    </row>
    <row r="452" spans="5:7">
      <c r="E452" s="21">
        <f t="shared" si="22"/>
        <v>445</v>
      </c>
      <c r="F452" s="21">
        <v>40</v>
      </c>
      <c r="G452" s="21">
        <f t="shared" si="21"/>
        <v>1.1428571428571428</v>
      </c>
    </row>
    <row r="453" spans="5:7">
      <c r="E453" s="21">
        <f t="shared" si="22"/>
        <v>446</v>
      </c>
      <c r="F453" s="21">
        <v>23</v>
      </c>
      <c r="G453" s="21">
        <f t="shared" si="21"/>
        <v>0.65714285714285714</v>
      </c>
    </row>
    <row r="454" spans="5:7">
      <c r="E454" s="21">
        <f t="shared" si="22"/>
        <v>447</v>
      </c>
      <c r="F454" s="21">
        <v>34</v>
      </c>
      <c r="G454" s="21">
        <f t="shared" si="21"/>
        <v>0.97142857142857142</v>
      </c>
    </row>
    <row r="455" spans="5:7">
      <c r="E455" s="21">
        <f t="shared" si="22"/>
        <v>448</v>
      </c>
      <c r="F455" s="21">
        <v>46</v>
      </c>
      <c r="G455" s="21">
        <f t="shared" si="21"/>
        <v>1.3142857142857143</v>
      </c>
    </row>
    <row r="456" spans="5:7">
      <c r="E456" s="21">
        <f t="shared" si="22"/>
        <v>449</v>
      </c>
      <c r="F456" s="21">
        <v>32</v>
      </c>
      <c r="G456" s="21">
        <f t="shared" ref="G456:G519" si="23">F456/$E$3</f>
        <v>0.91428571428571426</v>
      </c>
    </row>
    <row r="457" spans="5:7">
      <c r="E457" s="21">
        <f t="shared" ref="E457:E520" si="24">E456+1</f>
        <v>450</v>
      </c>
      <c r="F457" s="21">
        <v>28</v>
      </c>
      <c r="G457" s="21">
        <f t="shared" si="23"/>
        <v>0.8</v>
      </c>
    </row>
    <row r="458" spans="5:7">
      <c r="E458" s="21">
        <f t="shared" si="24"/>
        <v>451</v>
      </c>
      <c r="F458" s="21">
        <v>28</v>
      </c>
      <c r="G458" s="21">
        <f t="shared" si="23"/>
        <v>0.8</v>
      </c>
    </row>
    <row r="459" spans="5:7">
      <c r="E459" s="21">
        <f t="shared" si="24"/>
        <v>452</v>
      </c>
      <c r="F459" s="21">
        <v>17</v>
      </c>
      <c r="G459" s="21">
        <f t="shared" si="23"/>
        <v>0.48571428571428571</v>
      </c>
    </row>
    <row r="460" spans="5:7">
      <c r="E460" s="21">
        <f t="shared" si="24"/>
        <v>453</v>
      </c>
      <c r="F460" s="21">
        <v>36</v>
      </c>
      <c r="G460" s="21">
        <f t="shared" si="23"/>
        <v>1.0285714285714285</v>
      </c>
    </row>
    <row r="461" spans="5:7">
      <c r="E461" s="21">
        <f t="shared" si="24"/>
        <v>454</v>
      </c>
      <c r="F461" s="21">
        <v>34</v>
      </c>
      <c r="G461" s="21">
        <f t="shared" si="23"/>
        <v>0.97142857142857142</v>
      </c>
    </row>
    <row r="462" spans="5:7">
      <c r="E462" s="21">
        <f t="shared" si="24"/>
        <v>455</v>
      </c>
      <c r="F462" s="21">
        <v>23</v>
      </c>
      <c r="G462" s="21">
        <f t="shared" si="23"/>
        <v>0.65714285714285714</v>
      </c>
    </row>
    <row r="463" spans="5:7">
      <c r="E463" s="21">
        <f t="shared" si="24"/>
        <v>456</v>
      </c>
      <c r="F463" s="21">
        <v>19</v>
      </c>
      <c r="G463" s="21">
        <f t="shared" si="23"/>
        <v>0.54285714285714282</v>
      </c>
    </row>
    <row r="464" spans="5:7">
      <c r="E464" s="21">
        <f t="shared" si="24"/>
        <v>457</v>
      </c>
      <c r="F464" s="21">
        <v>16</v>
      </c>
      <c r="G464" s="21">
        <f t="shared" si="23"/>
        <v>0.45714285714285713</v>
      </c>
    </row>
    <row r="465" spans="5:7">
      <c r="E465" s="21">
        <f t="shared" si="24"/>
        <v>458</v>
      </c>
      <c r="F465" s="21">
        <v>22</v>
      </c>
      <c r="G465" s="21">
        <f t="shared" si="23"/>
        <v>0.62857142857142856</v>
      </c>
    </row>
    <row r="466" spans="5:7">
      <c r="E466" s="21">
        <f t="shared" si="24"/>
        <v>459</v>
      </c>
      <c r="F466" s="21">
        <v>19</v>
      </c>
      <c r="G466" s="21">
        <f t="shared" si="23"/>
        <v>0.54285714285714282</v>
      </c>
    </row>
    <row r="467" spans="5:7">
      <c r="E467" s="21">
        <f t="shared" si="24"/>
        <v>460</v>
      </c>
      <c r="F467" s="21">
        <v>31</v>
      </c>
      <c r="G467" s="21">
        <f t="shared" si="23"/>
        <v>0.88571428571428568</v>
      </c>
    </row>
    <row r="468" spans="5:7">
      <c r="E468" s="21">
        <f t="shared" si="24"/>
        <v>461</v>
      </c>
      <c r="F468" s="21">
        <v>18</v>
      </c>
      <c r="G468" s="21">
        <f t="shared" si="23"/>
        <v>0.51428571428571423</v>
      </c>
    </row>
    <row r="469" spans="5:7">
      <c r="E469" s="21">
        <f t="shared" si="24"/>
        <v>462</v>
      </c>
      <c r="F469" s="21">
        <v>16</v>
      </c>
      <c r="G469" s="21">
        <f t="shared" si="23"/>
        <v>0.45714285714285713</v>
      </c>
    </row>
    <row r="470" spans="5:7">
      <c r="E470" s="21">
        <f t="shared" si="24"/>
        <v>463</v>
      </c>
      <c r="F470" s="21">
        <v>27</v>
      </c>
      <c r="G470" s="21">
        <f t="shared" si="23"/>
        <v>0.77142857142857146</v>
      </c>
    </row>
    <row r="471" spans="5:7">
      <c r="E471" s="21">
        <f t="shared" si="24"/>
        <v>464</v>
      </c>
      <c r="F471" s="21">
        <v>18</v>
      </c>
      <c r="G471" s="21">
        <f t="shared" si="23"/>
        <v>0.51428571428571423</v>
      </c>
    </row>
    <row r="472" spans="5:7">
      <c r="E472" s="21">
        <f t="shared" si="24"/>
        <v>465</v>
      </c>
      <c r="F472" s="21">
        <v>17</v>
      </c>
      <c r="G472" s="21">
        <f t="shared" si="23"/>
        <v>0.48571428571428571</v>
      </c>
    </row>
    <row r="473" spans="5:7">
      <c r="E473" s="21">
        <f t="shared" si="24"/>
        <v>466</v>
      </c>
      <c r="F473" s="21">
        <v>34</v>
      </c>
      <c r="G473" s="21">
        <f t="shared" si="23"/>
        <v>0.97142857142857142</v>
      </c>
    </row>
    <row r="474" spans="5:7">
      <c r="E474" s="21">
        <f t="shared" si="24"/>
        <v>467</v>
      </c>
      <c r="F474" s="21">
        <v>35</v>
      </c>
      <c r="G474" s="21">
        <f t="shared" si="23"/>
        <v>1</v>
      </c>
    </row>
    <row r="475" spans="5:7">
      <c r="E475" s="21">
        <f t="shared" si="24"/>
        <v>468</v>
      </c>
      <c r="F475" s="21">
        <v>25</v>
      </c>
      <c r="G475" s="21">
        <f t="shared" si="23"/>
        <v>0.7142857142857143</v>
      </c>
    </row>
    <row r="476" spans="5:7">
      <c r="E476" s="21">
        <f t="shared" si="24"/>
        <v>469</v>
      </c>
      <c r="F476" s="21">
        <v>51</v>
      </c>
      <c r="G476" s="21">
        <f t="shared" si="23"/>
        <v>1.4571428571428571</v>
      </c>
    </row>
    <row r="477" spans="5:7">
      <c r="E477" s="21">
        <f t="shared" si="24"/>
        <v>470</v>
      </c>
      <c r="F477" s="21">
        <v>28</v>
      </c>
      <c r="G477" s="21">
        <f t="shared" si="23"/>
        <v>0.8</v>
      </c>
    </row>
    <row r="478" spans="5:7">
      <c r="E478" s="21">
        <f t="shared" si="24"/>
        <v>471</v>
      </c>
      <c r="F478" s="21">
        <v>40</v>
      </c>
      <c r="G478" s="21">
        <f t="shared" si="23"/>
        <v>1.1428571428571428</v>
      </c>
    </row>
    <row r="479" spans="5:7">
      <c r="E479" s="21">
        <f t="shared" si="24"/>
        <v>472</v>
      </c>
      <c r="F479" s="21">
        <v>39</v>
      </c>
      <c r="G479" s="21">
        <f t="shared" si="23"/>
        <v>1.1142857142857143</v>
      </c>
    </row>
    <row r="480" spans="5:7">
      <c r="E480" s="21">
        <f t="shared" si="24"/>
        <v>473</v>
      </c>
      <c r="F480" s="21">
        <v>29</v>
      </c>
      <c r="G480" s="21">
        <f t="shared" si="23"/>
        <v>0.82857142857142863</v>
      </c>
    </row>
    <row r="481" spans="5:7">
      <c r="E481" s="21">
        <f t="shared" si="24"/>
        <v>474</v>
      </c>
      <c r="F481" s="21">
        <v>27</v>
      </c>
      <c r="G481" s="21">
        <f t="shared" si="23"/>
        <v>0.77142857142857146</v>
      </c>
    </row>
    <row r="482" spans="5:7">
      <c r="E482" s="21">
        <f t="shared" si="24"/>
        <v>475</v>
      </c>
      <c r="F482" s="21">
        <v>39</v>
      </c>
      <c r="G482" s="21">
        <f t="shared" si="23"/>
        <v>1.1142857142857143</v>
      </c>
    </row>
    <row r="483" spans="5:7">
      <c r="E483" s="21">
        <f t="shared" si="24"/>
        <v>476</v>
      </c>
      <c r="F483" s="21">
        <v>34</v>
      </c>
      <c r="G483" s="21">
        <f t="shared" si="23"/>
        <v>0.97142857142857142</v>
      </c>
    </row>
    <row r="484" spans="5:7">
      <c r="E484" s="21">
        <f t="shared" si="24"/>
        <v>477</v>
      </c>
      <c r="F484" s="21">
        <v>28</v>
      </c>
      <c r="G484" s="21">
        <f t="shared" si="23"/>
        <v>0.8</v>
      </c>
    </row>
    <row r="485" spans="5:7">
      <c r="E485" s="21">
        <f t="shared" si="24"/>
        <v>478</v>
      </c>
      <c r="F485" s="21">
        <v>48</v>
      </c>
      <c r="G485" s="21">
        <f t="shared" si="23"/>
        <v>1.3714285714285714</v>
      </c>
    </row>
    <row r="486" spans="5:7">
      <c r="E486" s="21">
        <f t="shared" si="24"/>
        <v>479</v>
      </c>
      <c r="F486" s="21">
        <v>31</v>
      </c>
      <c r="G486" s="21">
        <f t="shared" si="23"/>
        <v>0.88571428571428568</v>
      </c>
    </row>
    <row r="487" spans="5:7">
      <c r="E487" s="21">
        <f t="shared" si="24"/>
        <v>480</v>
      </c>
      <c r="F487" s="21">
        <v>52</v>
      </c>
      <c r="G487" s="21">
        <f t="shared" si="23"/>
        <v>1.4857142857142858</v>
      </c>
    </row>
    <row r="488" spans="5:7">
      <c r="E488" s="21">
        <f t="shared" si="24"/>
        <v>481</v>
      </c>
      <c r="F488" s="21">
        <v>40</v>
      </c>
      <c r="G488" s="21">
        <f t="shared" si="23"/>
        <v>1.1428571428571428</v>
      </c>
    </row>
    <row r="489" spans="5:7">
      <c r="E489" s="21">
        <f t="shared" si="24"/>
        <v>482</v>
      </c>
      <c r="F489" s="21">
        <v>25</v>
      </c>
      <c r="G489" s="21">
        <f t="shared" si="23"/>
        <v>0.7142857142857143</v>
      </c>
    </row>
    <row r="490" spans="5:7">
      <c r="E490" s="21">
        <f t="shared" si="24"/>
        <v>483</v>
      </c>
      <c r="F490" s="21">
        <v>20</v>
      </c>
      <c r="G490" s="21">
        <f t="shared" si="23"/>
        <v>0.5714285714285714</v>
      </c>
    </row>
    <row r="491" spans="5:7">
      <c r="E491" s="21">
        <f t="shared" si="24"/>
        <v>484</v>
      </c>
      <c r="F491" s="21">
        <v>21</v>
      </c>
      <c r="G491" s="21">
        <f t="shared" si="23"/>
        <v>0.6</v>
      </c>
    </row>
    <row r="492" spans="5:7">
      <c r="E492" s="21">
        <f t="shared" si="24"/>
        <v>485</v>
      </c>
      <c r="F492" s="21">
        <v>23</v>
      </c>
      <c r="G492" s="21">
        <f t="shared" si="23"/>
        <v>0.65714285714285714</v>
      </c>
    </row>
    <row r="493" spans="5:7">
      <c r="E493" s="21">
        <f t="shared" si="24"/>
        <v>486</v>
      </c>
      <c r="F493" s="21">
        <v>26</v>
      </c>
      <c r="G493" s="21">
        <f t="shared" si="23"/>
        <v>0.74285714285714288</v>
      </c>
    </row>
    <row r="494" spans="5:7">
      <c r="E494" s="21">
        <f t="shared" si="24"/>
        <v>487</v>
      </c>
      <c r="F494" s="21">
        <v>31</v>
      </c>
      <c r="G494" s="21">
        <f t="shared" si="23"/>
        <v>0.88571428571428568</v>
      </c>
    </row>
    <row r="495" spans="5:7">
      <c r="E495" s="21">
        <f t="shared" si="24"/>
        <v>488</v>
      </c>
      <c r="F495" s="21">
        <v>47</v>
      </c>
      <c r="G495" s="21">
        <f t="shared" si="23"/>
        <v>1.3428571428571427</v>
      </c>
    </row>
    <row r="496" spans="5:7">
      <c r="E496" s="21">
        <f t="shared" si="24"/>
        <v>489</v>
      </c>
      <c r="F496" s="21">
        <v>34</v>
      </c>
      <c r="G496" s="21">
        <f t="shared" si="23"/>
        <v>0.97142857142857142</v>
      </c>
    </row>
    <row r="497" spans="5:7">
      <c r="E497" s="21">
        <f t="shared" si="24"/>
        <v>490</v>
      </c>
      <c r="F497" s="21">
        <v>23</v>
      </c>
      <c r="G497" s="21">
        <f t="shared" si="23"/>
        <v>0.65714285714285714</v>
      </c>
    </row>
    <row r="498" spans="5:7">
      <c r="E498" s="21">
        <f t="shared" si="24"/>
        <v>491</v>
      </c>
      <c r="F498" s="21">
        <v>28</v>
      </c>
      <c r="G498" s="21">
        <f t="shared" si="23"/>
        <v>0.8</v>
      </c>
    </row>
    <row r="499" spans="5:7">
      <c r="E499" s="21">
        <f t="shared" si="24"/>
        <v>492</v>
      </c>
      <c r="F499" s="21">
        <v>21</v>
      </c>
      <c r="G499" s="21">
        <f t="shared" si="23"/>
        <v>0.6</v>
      </c>
    </row>
    <row r="500" spans="5:7">
      <c r="E500" s="21">
        <f t="shared" si="24"/>
        <v>493</v>
      </c>
      <c r="F500" s="21">
        <v>20</v>
      </c>
      <c r="G500" s="21">
        <f t="shared" si="23"/>
        <v>0.5714285714285714</v>
      </c>
    </row>
    <row r="501" spans="5:7">
      <c r="E501" s="21">
        <f t="shared" si="24"/>
        <v>494</v>
      </c>
      <c r="F501" s="21">
        <v>24</v>
      </c>
      <c r="G501" s="21">
        <f t="shared" si="23"/>
        <v>0.68571428571428572</v>
      </c>
    </row>
    <row r="502" spans="5:7">
      <c r="E502" s="21">
        <f t="shared" si="24"/>
        <v>495</v>
      </c>
      <c r="F502" s="21">
        <v>22</v>
      </c>
      <c r="G502" s="21">
        <f t="shared" si="23"/>
        <v>0.62857142857142856</v>
      </c>
    </row>
    <row r="503" spans="5:7">
      <c r="E503" s="21">
        <f t="shared" si="24"/>
        <v>496</v>
      </c>
      <c r="F503" s="21">
        <v>35</v>
      </c>
      <c r="G503" s="21">
        <f t="shared" si="23"/>
        <v>1</v>
      </c>
    </row>
    <row r="504" spans="5:7">
      <c r="E504" s="21">
        <f t="shared" si="24"/>
        <v>497</v>
      </c>
      <c r="F504" s="21">
        <v>31</v>
      </c>
      <c r="G504" s="21">
        <f t="shared" si="23"/>
        <v>0.88571428571428568</v>
      </c>
    </row>
    <row r="505" spans="5:7">
      <c r="E505" s="21">
        <f t="shared" si="24"/>
        <v>498</v>
      </c>
      <c r="F505" s="21">
        <v>19</v>
      </c>
      <c r="G505" s="21">
        <f t="shared" si="23"/>
        <v>0.54285714285714282</v>
      </c>
    </row>
    <row r="506" spans="5:7">
      <c r="E506" s="21">
        <f t="shared" si="24"/>
        <v>499</v>
      </c>
      <c r="F506" s="21">
        <v>38</v>
      </c>
      <c r="G506" s="21">
        <f t="shared" si="23"/>
        <v>1.0857142857142856</v>
      </c>
    </row>
    <row r="507" spans="5:7">
      <c r="E507" s="21">
        <f t="shared" si="24"/>
        <v>500</v>
      </c>
      <c r="F507" s="21">
        <v>38</v>
      </c>
      <c r="G507" s="21">
        <f t="shared" si="23"/>
        <v>1.0857142857142856</v>
      </c>
    </row>
    <row r="508" spans="5:7">
      <c r="E508" s="21">
        <f t="shared" si="24"/>
        <v>501</v>
      </c>
      <c r="F508" s="21">
        <v>38</v>
      </c>
      <c r="G508" s="21">
        <f t="shared" si="23"/>
        <v>1.0857142857142856</v>
      </c>
    </row>
    <row r="509" spans="5:7">
      <c r="E509" s="21">
        <f t="shared" si="24"/>
        <v>502</v>
      </c>
      <c r="F509" s="21">
        <v>35</v>
      </c>
      <c r="G509" s="21">
        <f t="shared" si="23"/>
        <v>1</v>
      </c>
    </row>
    <row r="510" spans="5:7">
      <c r="E510" s="21">
        <f t="shared" si="24"/>
        <v>503</v>
      </c>
      <c r="F510" s="21">
        <v>27</v>
      </c>
      <c r="G510" s="21">
        <f t="shared" si="23"/>
        <v>0.77142857142857146</v>
      </c>
    </row>
    <row r="511" spans="5:7">
      <c r="E511" s="21">
        <f t="shared" si="24"/>
        <v>504</v>
      </c>
      <c r="F511" s="21">
        <v>41</v>
      </c>
      <c r="G511" s="21">
        <f t="shared" si="23"/>
        <v>1.1714285714285715</v>
      </c>
    </row>
    <row r="512" spans="5:7">
      <c r="E512" s="21">
        <f t="shared" si="24"/>
        <v>505</v>
      </c>
      <c r="F512" s="21">
        <v>32</v>
      </c>
      <c r="G512" s="21">
        <f t="shared" si="23"/>
        <v>0.91428571428571426</v>
      </c>
    </row>
    <row r="513" spans="5:7">
      <c r="E513" s="21">
        <f t="shared" si="24"/>
        <v>506</v>
      </c>
      <c r="F513" s="21">
        <v>29</v>
      </c>
      <c r="G513" s="21">
        <f t="shared" si="23"/>
        <v>0.82857142857142863</v>
      </c>
    </row>
    <row r="514" spans="5:7">
      <c r="E514" s="21">
        <f t="shared" si="24"/>
        <v>507</v>
      </c>
      <c r="F514" s="21">
        <v>30</v>
      </c>
      <c r="G514" s="21">
        <f t="shared" si="23"/>
        <v>0.8571428571428571</v>
      </c>
    </row>
    <row r="515" spans="5:7">
      <c r="E515" s="21">
        <f t="shared" si="24"/>
        <v>508</v>
      </c>
      <c r="F515" s="21">
        <v>32</v>
      </c>
      <c r="G515" s="21">
        <f t="shared" si="23"/>
        <v>0.91428571428571426</v>
      </c>
    </row>
    <row r="516" spans="5:7">
      <c r="E516" s="21">
        <f t="shared" si="24"/>
        <v>509</v>
      </c>
      <c r="F516" s="21">
        <v>26</v>
      </c>
      <c r="G516" s="21">
        <f t="shared" si="23"/>
        <v>0.74285714285714288</v>
      </c>
    </row>
    <row r="517" spans="5:7">
      <c r="E517" s="21">
        <f t="shared" si="24"/>
        <v>510</v>
      </c>
      <c r="F517" s="21">
        <v>36</v>
      </c>
      <c r="G517" s="21">
        <f t="shared" si="23"/>
        <v>1.0285714285714285</v>
      </c>
    </row>
    <row r="518" spans="5:7">
      <c r="E518" s="21">
        <f t="shared" si="24"/>
        <v>511</v>
      </c>
      <c r="F518" s="21">
        <v>23</v>
      </c>
      <c r="G518" s="21">
        <f t="shared" si="23"/>
        <v>0.65714285714285714</v>
      </c>
    </row>
    <row r="519" spans="5:7">
      <c r="E519" s="21">
        <f t="shared" si="24"/>
        <v>512</v>
      </c>
      <c r="F519" s="21">
        <v>37</v>
      </c>
      <c r="G519" s="21">
        <f t="shared" si="23"/>
        <v>1.0571428571428572</v>
      </c>
    </row>
    <row r="520" spans="5:7">
      <c r="E520" s="21">
        <f t="shared" si="24"/>
        <v>513</v>
      </c>
      <c r="F520" s="21">
        <v>17</v>
      </c>
      <c r="G520" s="21">
        <f t="shared" ref="G520:G583" si="25">F520/$E$3</f>
        <v>0.48571428571428571</v>
      </c>
    </row>
    <row r="521" spans="5:7">
      <c r="E521" s="21">
        <f t="shared" ref="E521:E584" si="26">E520+1</f>
        <v>514</v>
      </c>
      <c r="F521" s="21">
        <v>36</v>
      </c>
      <c r="G521" s="21">
        <f t="shared" si="25"/>
        <v>1.0285714285714285</v>
      </c>
    </row>
    <row r="522" spans="5:7">
      <c r="E522" s="21">
        <f t="shared" si="26"/>
        <v>515</v>
      </c>
      <c r="F522" s="21">
        <v>39</v>
      </c>
      <c r="G522" s="21">
        <f t="shared" si="25"/>
        <v>1.1142857142857143</v>
      </c>
    </row>
    <row r="523" spans="5:7">
      <c r="E523" s="21">
        <f t="shared" si="26"/>
        <v>516</v>
      </c>
      <c r="F523" s="21">
        <v>39</v>
      </c>
      <c r="G523" s="21">
        <f t="shared" si="25"/>
        <v>1.1142857142857143</v>
      </c>
    </row>
    <row r="524" spans="5:7">
      <c r="E524" s="21">
        <f t="shared" si="26"/>
        <v>517</v>
      </c>
      <c r="F524" s="21">
        <v>43</v>
      </c>
      <c r="G524" s="21">
        <f t="shared" si="25"/>
        <v>1.2285714285714286</v>
      </c>
    </row>
    <row r="525" spans="5:7">
      <c r="E525" s="21">
        <f t="shared" si="26"/>
        <v>518</v>
      </c>
      <c r="F525" s="21">
        <v>22</v>
      </c>
      <c r="G525" s="21">
        <f t="shared" si="25"/>
        <v>0.62857142857142856</v>
      </c>
    </row>
    <row r="526" spans="5:7">
      <c r="E526" s="21">
        <f t="shared" si="26"/>
        <v>519</v>
      </c>
      <c r="F526" s="21">
        <v>24</v>
      </c>
      <c r="G526" s="21">
        <f t="shared" si="25"/>
        <v>0.68571428571428572</v>
      </c>
    </row>
    <row r="527" spans="5:7">
      <c r="E527" s="21">
        <f t="shared" si="26"/>
        <v>520</v>
      </c>
      <c r="F527" s="21">
        <v>58</v>
      </c>
      <c r="G527" s="21">
        <f t="shared" si="25"/>
        <v>1.6571428571428573</v>
      </c>
    </row>
    <row r="528" spans="5:7">
      <c r="E528" s="21">
        <f t="shared" si="26"/>
        <v>521</v>
      </c>
      <c r="F528" s="21">
        <v>26</v>
      </c>
      <c r="G528" s="21">
        <f t="shared" si="25"/>
        <v>0.74285714285714288</v>
      </c>
    </row>
    <row r="529" spans="5:7">
      <c r="E529" s="21">
        <f t="shared" si="26"/>
        <v>522</v>
      </c>
      <c r="F529" s="21">
        <v>30</v>
      </c>
      <c r="G529" s="21">
        <f t="shared" si="25"/>
        <v>0.8571428571428571</v>
      </c>
    </row>
    <row r="530" spans="5:7">
      <c r="E530" s="21">
        <f t="shared" si="26"/>
        <v>523</v>
      </c>
      <c r="F530" s="21">
        <v>42</v>
      </c>
      <c r="G530" s="21">
        <f t="shared" si="25"/>
        <v>1.2</v>
      </c>
    </row>
    <row r="531" spans="5:7">
      <c r="E531" s="21">
        <f t="shared" si="26"/>
        <v>524</v>
      </c>
      <c r="F531" s="21">
        <v>29</v>
      </c>
      <c r="G531" s="21">
        <f t="shared" si="25"/>
        <v>0.82857142857142863</v>
      </c>
    </row>
    <row r="532" spans="5:7">
      <c r="E532" s="21">
        <f t="shared" si="26"/>
        <v>525</v>
      </c>
      <c r="F532" s="21">
        <v>31</v>
      </c>
      <c r="G532" s="21">
        <f t="shared" si="25"/>
        <v>0.88571428571428568</v>
      </c>
    </row>
    <row r="533" spans="5:7">
      <c r="E533" s="21">
        <f t="shared" si="26"/>
        <v>526</v>
      </c>
      <c r="F533" s="21">
        <v>35</v>
      </c>
      <c r="G533" s="21">
        <f t="shared" si="25"/>
        <v>1</v>
      </c>
    </row>
    <row r="534" spans="5:7">
      <c r="E534" s="21">
        <f t="shared" si="26"/>
        <v>527</v>
      </c>
      <c r="F534" s="21">
        <v>48</v>
      </c>
      <c r="G534" s="21">
        <f t="shared" si="25"/>
        <v>1.3714285714285714</v>
      </c>
    </row>
    <row r="535" spans="5:7">
      <c r="E535" s="21">
        <f t="shared" si="26"/>
        <v>528</v>
      </c>
      <c r="F535" s="21">
        <v>27</v>
      </c>
      <c r="G535" s="21">
        <f t="shared" si="25"/>
        <v>0.77142857142857146</v>
      </c>
    </row>
    <row r="536" spans="5:7">
      <c r="E536" s="21">
        <f t="shared" si="26"/>
        <v>529</v>
      </c>
      <c r="F536" s="21">
        <v>35</v>
      </c>
      <c r="G536" s="21">
        <f t="shared" si="25"/>
        <v>1</v>
      </c>
    </row>
    <row r="537" spans="5:7">
      <c r="E537" s="21">
        <f t="shared" si="26"/>
        <v>530</v>
      </c>
      <c r="F537" s="21">
        <v>37</v>
      </c>
      <c r="G537" s="21">
        <f t="shared" si="25"/>
        <v>1.0571428571428572</v>
      </c>
    </row>
    <row r="538" spans="5:7">
      <c r="E538" s="21">
        <f t="shared" si="26"/>
        <v>531</v>
      </c>
      <c r="F538" s="21">
        <v>9</v>
      </c>
      <c r="G538" s="21">
        <f t="shared" si="25"/>
        <v>0.25714285714285712</v>
      </c>
    </row>
    <row r="539" spans="5:7">
      <c r="E539" s="21">
        <f t="shared" si="26"/>
        <v>532</v>
      </c>
      <c r="F539" s="21">
        <v>28</v>
      </c>
      <c r="G539" s="21">
        <f t="shared" si="25"/>
        <v>0.8</v>
      </c>
    </row>
    <row r="540" spans="5:7">
      <c r="E540" s="21">
        <f t="shared" si="26"/>
        <v>533</v>
      </c>
      <c r="F540" s="21">
        <v>39</v>
      </c>
      <c r="G540" s="21">
        <f t="shared" si="25"/>
        <v>1.1142857142857143</v>
      </c>
    </row>
    <row r="541" spans="5:7">
      <c r="E541" s="21">
        <f t="shared" si="26"/>
        <v>534</v>
      </c>
      <c r="F541" s="21">
        <v>32</v>
      </c>
      <c r="G541" s="21">
        <f t="shared" si="25"/>
        <v>0.91428571428571426</v>
      </c>
    </row>
    <row r="542" spans="5:7">
      <c r="E542" s="21">
        <f t="shared" si="26"/>
        <v>535</v>
      </c>
      <c r="F542" s="21">
        <v>32</v>
      </c>
      <c r="G542" s="21">
        <f t="shared" si="25"/>
        <v>0.91428571428571426</v>
      </c>
    </row>
    <row r="543" spans="5:7">
      <c r="E543" s="21">
        <f t="shared" si="26"/>
        <v>536</v>
      </c>
      <c r="F543" s="21">
        <v>26</v>
      </c>
      <c r="G543" s="21">
        <f t="shared" si="25"/>
        <v>0.74285714285714288</v>
      </c>
    </row>
    <row r="544" spans="5:7">
      <c r="E544" s="21">
        <f t="shared" si="26"/>
        <v>537</v>
      </c>
      <c r="F544" s="21">
        <v>22</v>
      </c>
      <c r="G544" s="21">
        <f t="shared" si="25"/>
        <v>0.62857142857142856</v>
      </c>
    </row>
    <row r="545" spans="5:7">
      <c r="E545" s="21">
        <f t="shared" si="26"/>
        <v>538</v>
      </c>
      <c r="F545" s="21">
        <v>32</v>
      </c>
      <c r="G545" s="21">
        <f t="shared" si="25"/>
        <v>0.91428571428571426</v>
      </c>
    </row>
    <row r="546" spans="5:7">
      <c r="E546" s="21">
        <f t="shared" si="26"/>
        <v>539</v>
      </c>
      <c r="F546" s="21">
        <v>19</v>
      </c>
      <c r="G546" s="21">
        <f t="shared" si="25"/>
        <v>0.54285714285714282</v>
      </c>
    </row>
    <row r="547" spans="5:7">
      <c r="E547" s="21">
        <f t="shared" si="26"/>
        <v>540</v>
      </c>
      <c r="F547" s="21">
        <v>47</v>
      </c>
      <c r="G547" s="21">
        <f t="shared" si="25"/>
        <v>1.3428571428571427</v>
      </c>
    </row>
    <row r="548" spans="5:7">
      <c r="E548" s="21">
        <f t="shared" si="26"/>
        <v>541</v>
      </c>
      <c r="F548" s="21">
        <v>39</v>
      </c>
      <c r="G548" s="21">
        <f t="shared" si="25"/>
        <v>1.1142857142857143</v>
      </c>
    </row>
    <row r="549" spans="5:7">
      <c r="E549" s="21">
        <f t="shared" si="26"/>
        <v>542</v>
      </c>
      <c r="F549" s="21">
        <v>33</v>
      </c>
      <c r="G549" s="21">
        <f t="shared" si="25"/>
        <v>0.94285714285714284</v>
      </c>
    </row>
    <row r="550" spans="5:7">
      <c r="E550" s="21">
        <f t="shared" si="26"/>
        <v>543</v>
      </c>
      <c r="F550" s="21">
        <v>35</v>
      </c>
      <c r="G550" s="21">
        <f t="shared" si="25"/>
        <v>1</v>
      </c>
    </row>
    <row r="551" spans="5:7">
      <c r="E551" s="21">
        <f t="shared" si="26"/>
        <v>544</v>
      </c>
      <c r="F551" s="21">
        <v>21</v>
      </c>
      <c r="G551" s="21">
        <f t="shared" si="25"/>
        <v>0.6</v>
      </c>
    </row>
    <row r="552" spans="5:7">
      <c r="E552" s="21">
        <f t="shared" si="26"/>
        <v>545</v>
      </c>
      <c r="F552" s="21">
        <v>36</v>
      </c>
      <c r="G552" s="21">
        <f t="shared" si="25"/>
        <v>1.0285714285714285</v>
      </c>
    </row>
    <row r="553" spans="5:7">
      <c r="E553" s="21">
        <f t="shared" si="26"/>
        <v>546</v>
      </c>
      <c r="F553" s="21">
        <v>43</v>
      </c>
      <c r="G553" s="21">
        <f t="shared" si="25"/>
        <v>1.2285714285714286</v>
      </c>
    </row>
    <row r="554" spans="5:7">
      <c r="E554" s="21">
        <f t="shared" si="26"/>
        <v>547</v>
      </c>
      <c r="F554" s="21">
        <v>33</v>
      </c>
      <c r="G554" s="21">
        <f t="shared" si="25"/>
        <v>0.94285714285714284</v>
      </c>
    </row>
    <row r="555" spans="5:7">
      <c r="E555" s="21">
        <f t="shared" si="26"/>
        <v>548</v>
      </c>
      <c r="F555" s="21">
        <v>39</v>
      </c>
      <c r="G555" s="21">
        <f t="shared" si="25"/>
        <v>1.1142857142857143</v>
      </c>
    </row>
    <row r="556" spans="5:7">
      <c r="E556" s="21">
        <f t="shared" si="26"/>
        <v>549</v>
      </c>
      <c r="F556" s="21">
        <v>38</v>
      </c>
      <c r="G556" s="21">
        <f t="shared" si="25"/>
        <v>1.0857142857142856</v>
      </c>
    </row>
    <row r="557" spans="5:7">
      <c r="E557" s="21">
        <f t="shared" si="26"/>
        <v>550</v>
      </c>
      <c r="F557" s="21">
        <v>20</v>
      </c>
      <c r="G557" s="21">
        <f t="shared" si="25"/>
        <v>0.5714285714285714</v>
      </c>
    </row>
    <row r="558" spans="5:7">
      <c r="E558" s="21">
        <f t="shared" si="26"/>
        <v>551</v>
      </c>
      <c r="F558" s="21">
        <v>28</v>
      </c>
      <c r="G558" s="21">
        <f t="shared" si="25"/>
        <v>0.8</v>
      </c>
    </row>
    <row r="559" spans="5:7">
      <c r="E559" s="21">
        <f t="shared" si="26"/>
        <v>552</v>
      </c>
      <c r="F559" s="21">
        <v>37</v>
      </c>
      <c r="G559" s="21">
        <f t="shared" si="25"/>
        <v>1.0571428571428572</v>
      </c>
    </row>
    <row r="560" spans="5:7">
      <c r="E560" s="21">
        <f t="shared" si="26"/>
        <v>553</v>
      </c>
      <c r="F560" s="21">
        <v>17</v>
      </c>
      <c r="G560" s="21">
        <f t="shared" si="25"/>
        <v>0.48571428571428571</v>
      </c>
    </row>
    <row r="561" spans="5:7">
      <c r="E561" s="21">
        <f t="shared" si="26"/>
        <v>554</v>
      </c>
      <c r="F561" s="21">
        <v>17</v>
      </c>
      <c r="G561" s="21">
        <f t="shared" si="25"/>
        <v>0.48571428571428571</v>
      </c>
    </row>
    <row r="562" spans="5:7">
      <c r="E562" s="21">
        <f t="shared" si="26"/>
        <v>555</v>
      </c>
      <c r="F562" s="21">
        <v>43</v>
      </c>
      <c r="G562" s="21">
        <f t="shared" si="25"/>
        <v>1.2285714285714286</v>
      </c>
    </row>
    <row r="563" spans="5:7">
      <c r="E563" s="21">
        <f t="shared" si="26"/>
        <v>556</v>
      </c>
      <c r="F563" s="21">
        <v>46</v>
      </c>
      <c r="G563" s="21">
        <f t="shared" si="25"/>
        <v>1.3142857142857143</v>
      </c>
    </row>
    <row r="564" spans="5:7">
      <c r="E564" s="21">
        <f t="shared" si="26"/>
        <v>557</v>
      </c>
      <c r="F564" s="21">
        <v>31</v>
      </c>
      <c r="G564" s="21">
        <f t="shared" si="25"/>
        <v>0.88571428571428568</v>
      </c>
    </row>
    <row r="565" spans="5:7">
      <c r="E565" s="21">
        <f t="shared" si="26"/>
        <v>558</v>
      </c>
      <c r="F565" s="21">
        <v>31</v>
      </c>
      <c r="G565" s="21">
        <f t="shared" si="25"/>
        <v>0.88571428571428568</v>
      </c>
    </row>
    <row r="566" spans="5:7">
      <c r="E566" s="21">
        <f t="shared" si="26"/>
        <v>559</v>
      </c>
      <c r="F566" s="21">
        <v>25</v>
      </c>
      <c r="G566" s="21">
        <f t="shared" si="25"/>
        <v>0.7142857142857143</v>
      </c>
    </row>
    <row r="567" spans="5:7">
      <c r="E567" s="21">
        <f t="shared" si="26"/>
        <v>560</v>
      </c>
      <c r="F567" s="21">
        <v>17</v>
      </c>
      <c r="G567" s="21">
        <f t="shared" si="25"/>
        <v>0.48571428571428571</v>
      </c>
    </row>
    <row r="568" spans="5:7">
      <c r="E568" s="21">
        <f t="shared" si="26"/>
        <v>561</v>
      </c>
      <c r="F568" s="21">
        <v>30</v>
      </c>
      <c r="G568" s="21">
        <f t="shared" si="25"/>
        <v>0.8571428571428571</v>
      </c>
    </row>
    <row r="569" spans="5:7">
      <c r="E569" s="21">
        <f t="shared" si="26"/>
        <v>562</v>
      </c>
      <c r="F569" s="21">
        <v>28</v>
      </c>
      <c r="G569" s="21">
        <f t="shared" si="25"/>
        <v>0.8</v>
      </c>
    </row>
    <row r="570" spans="5:7">
      <c r="E570" s="21">
        <f t="shared" si="26"/>
        <v>563</v>
      </c>
      <c r="F570" s="21">
        <v>29</v>
      </c>
      <c r="G570" s="21">
        <f t="shared" si="25"/>
        <v>0.82857142857142863</v>
      </c>
    </row>
    <row r="571" spans="5:7">
      <c r="E571" s="21">
        <f t="shared" si="26"/>
        <v>564</v>
      </c>
      <c r="F571" s="21">
        <v>37</v>
      </c>
      <c r="G571" s="21">
        <f t="shared" si="25"/>
        <v>1.0571428571428572</v>
      </c>
    </row>
    <row r="572" spans="5:7">
      <c r="E572" s="21">
        <f t="shared" si="26"/>
        <v>565</v>
      </c>
      <c r="F572" s="21">
        <v>35</v>
      </c>
      <c r="G572" s="21">
        <f t="shared" si="25"/>
        <v>1</v>
      </c>
    </row>
    <row r="573" spans="5:7">
      <c r="E573" s="21">
        <f t="shared" si="26"/>
        <v>566</v>
      </c>
      <c r="F573" s="21">
        <v>26</v>
      </c>
      <c r="G573" s="21">
        <f t="shared" si="25"/>
        <v>0.74285714285714288</v>
      </c>
    </row>
    <row r="574" spans="5:7">
      <c r="E574" s="21">
        <f t="shared" si="26"/>
        <v>567</v>
      </c>
      <c r="F574" s="21">
        <v>38</v>
      </c>
      <c r="G574" s="21">
        <f t="shared" si="25"/>
        <v>1.0857142857142856</v>
      </c>
    </row>
    <row r="575" spans="5:7">
      <c r="E575" s="21">
        <f t="shared" si="26"/>
        <v>568</v>
      </c>
      <c r="F575" s="21">
        <v>43</v>
      </c>
      <c r="G575" s="21">
        <f t="shared" si="25"/>
        <v>1.2285714285714286</v>
      </c>
    </row>
    <row r="576" spans="5:7">
      <c r="E576" s="21">
        <f t="shared" si="26"/>
        <v>569</v>
      </c>
      <c r="F576" s="21">
        <v>27</v>
      </c>
      <c r="G576" s="21">
        <f t="shared" si="25"/>
        <v>0.77142857142857146</v>
      </c>
    </row>
    <row r="577" spans="5:7">
      <c r="E577" s="21">
        <f t="shared" si="26"/>
        <v>570</v>
      </c>
      <c r="F577" s="21">
        <v>24</v>
      </c>
      <c r="G577" s="21">
        <f t="shared" si="25"/>
        <v>0.68571428571428572</v>
      </c>
    </row>
    <row r="578" spans="5:7">
      <c r="E578" s="21">
        <f t="shared" si="26"/>
        <v>571</v>
      </c>
      <c r="F578" s="21">
        <v>15</v>
      </c>
      <c r="G578" s="21">
        <f t="shared" si="25"/>
        <v>0.42857142857142855</v>
      </c>
    </row>
    <row r="579" spans="5:7">
      <c r="E579" s="21">
        <f t="shared" si="26"/>
        <v>572</v>
      </c>
      <c r="F579" s="21">
        <v>37</v>
      </c>
      <c r="G579" s="21">
        <f t="shared" si="25"/>
        <v>1.0571428571428572</v>
      </c>
    </row>
    <row r="580" spans="5:7">
      <c r="E580" s="21">
        <f t="shared" si="26"/>
        <v>573</v>
      </c>
      <c r="F580" s="21">
        <v>27</v>
      </c>
      <c r="G580" s="21">
        <f t="shared" si="25"/>
        <v>0.77142857142857146</v>
      </c>
    </row>
    <row r="581" spans="5:7">
      <c r="E581" s="21">
        <f t="shared" si="26"/>
        <v>574</v>
      </c>
      <c r="F581" s="21">
        <v>33</v>
      </c>
      <c r="G581" s="21">
        <f t="shared" si="25"/>
        <v>0.94285714285714284</v>
      </c>
    </row>
    <row r="582" spans="5:7">
      <c r="E582" s="21">
        <f t="shared" si="26"/>
        <v>575</v>
      </c>
      <c r="F582" s="21">
        <v>23</v>
      </c>
      <c r="G582" s="21">
        <f t="shared" si="25"/>
        <v>0.65714285714285714</v>
      </c>
    </row>
    <row r="583" spans="5:7">
      <c r="E583" s="21">
        <f t="shared" si="26"/>
        <v>576</v>
      </c>
      <c r="F583" s="21">
        <v>44</v>
      </c>
      <c r="G583" s="21">
        <f t="shared" si="25"/>
        <v>1.2571428571428571</v>
      </c>
    </row>
    <row r="584" spans="5:7">
      <c r="E584" s="21">
        <f t="shared" si="26"/>
        <v>577</v>
      </c>
      <c r="F584" s="21">
        <v>55</v>
      </c>
      <c r="G584" s="21">
        <f t="shared" ref="G584:G647" si="27">F584/$E$3</f>
        <v>1.5714285714285714</v>
      </c>
    </row>
    <row r="585" spans="5:7">
      <c r="E585" s="21">
        <f t="shared" ref="E585:E648" si="28">E584+1</f>
        <v>578</v>
      </c>
      <c r="F585" s="21">
        <v>43</v>
      </c>
      <c r="G585" s="21">
        <f t="shared" si="27"/>
        <v>1.2285714285714286</v>
      </c>
    </row>
    <row r="586" spans="5:7">
      <c r="E586" s="21">
        <f t="shared" si="28"/>
        <v>579</v>
      </c>
      <c r="F586" s="21">
        <v>28</v>
      </c>
      <c r="G586" s="21">
        <f t="shared" si="27"/>
        <v>0.8</v>
      </c>
    </row>
    <row r="587" spans="5:7">
      <c r="E587" s="21">
        <f t="shared" si="28"/>
        <v>580</v>
      </c>
      <c r="F587" s="21">
        <v>22</v>
      </c>
      <c r="G587" s="21">
        <f t="shared" si="27"/>
        <v>0.62857142857142856</v>
      </c>
    </row>
    <row r="588" spans="5:7">
      <c r="E588" s="21">
        <f t="shared" si="28"/>
        <v>581</v>
      </c>
      <c r="F588" s="21">
        <v>27</v>
      </c>
      <c r="G588" s="21">
        <f t="shared" si="27"/>
        <v>0.77142857142857146</v>
      </c>
    </row>
    <row r="589" spans="5:7">
      <c r="E589" s="21">
        <f t="shared" si="28"/>
        <v>582</v>
      </c>
      <c r="F589" s="21">
        <v>27</v>
      </c>
      <c r="G589" s="21">
        <f t="shared" si="27"/>
        <v>0.77142857142857146</v>
      </c>
    </row>
    <row r="590" spans="5:7">
      <c r="E590" s="21">
        <f t="shared" si="28"/>
        <v>583</v>
      </c>
      <c r="F590" s="21">
        <v>49</v>
      </c>
      <c r="G590" s="21">
        <f t="shared" si="27"/>
        <v>1.4</v>
      </c>
    </row>
    <row r="591" spans="5:7">
      <c r="E591" s="21">
        <f t="shared" si="28"/>
        <v>584</v>
      </c>
      <c r="F591" s="21">
        <v>32</v>
      </c>
      <c r="G591" s="21">
        <f t="shared" si="27"/>
        <v>0.91428571428571426</v>
      </c>
    </row>
    <row r="592" spans="5:7">
      <c r="E592" s="21">
        <f t="shared" si="28"/>
        <v>585</v>
      </c>
      <c r="F592" s="21">
        <v>40</v>
      </c>
      <c r="G592" s="21">
        <f t="shared" si="27"/>
        <v>1.1428571428571428</v>
      </c>
    </row>
    <row r="593" spans="5:7">
      <c r="E593" s="21">
        <f t="shared" si="28"/>
        <v>586</v>
      </c>
      <c r="F593" s="21">
        <v>29</v>
      </c>
      <c r="G593" s="21">
        <f t="shared" si="27"/>
        <v>0.82857142857142863</v>
      </c>
    </row>
    <row r="594" spans="5:7">
      <c r="E594" s="21">
        <f t="shared" si="28"/>
        <v>587</v>
      </c>
      <c r="F594" s="21">
        <v>44</v>
      </c>
      <c r="G594" s="21">
        <f t="shared" si="27"/>
        <v>1.2571428571428571</v>
      </c>
    </row>
    <row r="595" spans="5:7">
      <c r="E595" s="21">
        <f t="shared" si="28"/>
        <v>588</v>
      </c>
      <c r="F595" s="21">
        <v>21</v>
      </c>
      <c r="G595" s="21">
        <f t="shared" si="27"/>
        <v>0.6</v>
      </c>
    </row>
    <row r="596" spans="5:7">
      <c r="E596" s="21">
        <f t="shared" si="28"/>
        <v>589</v>
      </c>
      <c r="F596" s="21">
        <v>30</v>
      </c>
      <c r="G596" s="21">
        <f t="shared" si="27"/>
        <v>0.8571428571428571</v>
      </c>
    </row>
    <row r="597" spans="5:7">
      <c r="E597" s="21">
        <f t="shared" si="28"/>
        <v>590</v>
      </c>
      <c r="F597" s="21">
        <v>34</v>
      </c>
      <c r="G597" s="21">
        <f t="shared" si="27"/>
        <v>0.97142857142857142</v>
      </c>
    </row>
    <row r="598" spans="5:7">
      <c r="E598" s="21">
        <f t="shared" si="28"/>
        <v>591</v>
      </c>
      <c r="F598" s="21">
        <v>20</v>
      </c>
      <c r="G598" s="21">
        <f t="shared" si="27"/>
        <v>0.5714285714285714</v>
      </c>
    </row>
    <row r="599" spans="5:7">
      <c r="E599" s="21">
        <f t="shared" si="28"/>
        <v>592</v>
      </c>
      <c r="F599" s="21">
        <v>13</v>
      </c>
      <c r="G599" s="21">
        <f t="shared" si="27"/>
        <v>0.37142857142857144</v>
      </c>
    </row>
    <row r="600" spans="5:7">
      <c r="E600" s="21">
        <f t="shared" si="28"/>
        <v>593</v>
      </c>
      <c r="F600" s="21">
        <v>22</v>
      </c>
      <c r="G600" s="21">
        <f t="shared" si="27"/>
        <v>0.62857142857142856</v>
      </c>
    </row>
    <row r="601" spans="5:7">
      <c r="E601" s="21">
        <f t="shared" si="28"/>
        <v>594</v>
      </c>
      <c r="F601" s="21">
        <v>21</v>
      </c>
      <c r="G601" s="21">
        <f t="shared" si="27"/>
        <v>0.6</v>
      </c>
    </row>
    <row r="602" spans="5:7">
      <c r="E602" s="21">
        <f t="shared" si="28"/>
        <v>595</v>
      </c>
      <c r="F602" s="21">
        <v>46</v>
      </c>
      <c r="G602" s="21">
        <f t="shared" si="27"/>
        <v>1.3142857142857143</v>
      </c>
    </row>
    <row r="603" spans="5:7">
      <c r="E603" s="21">
        <f t="shared" si="28"/>
        <v>596</v>
      </c>
      <c r="F603" s="21">
        <v>33</v>
      </c>
      <c r="G603" s="21">
        <f t="shared" si="27"/>
        <v>0.94285714285714284</v>
      </c>
    </row>
    <row r="604" spans="5:7">
      <c r="E604" s="21">
        <f t="shared" si="28"/>
        <v>597</v>
      </c>
      <c r="F604" s="21">
        <v>21</v>
      </c>
      <c r="G604" s="21">
        <f t="shared" si="27"/>
        <v>0.6</v>
      </c>
    </row>
    <row r="605" spans="5:7">
      <c r="E605" s="21">
        <f t="shared" si="28"/>
        <v>598</v>
      </c>
      <c r="F605" s="21">
        <v>29</v>
      </c>
      <c r="G605" s="21">
        <f t="shared" si="27"/>
        <v>0.82857142857142863</v>
      </c>
    </row>
    <row r="606" spans="5:7">
      <c r="E606" s="21">
        <f t="shared" si="28"/>
        <v>599</v>
      </c>
      <c r="F606" s="21">
        <v>36</v>
      </c>
      <c r="G606" s="21">
        <f t="shared" si="27"/>
        <v>1.0285714285714285</v>
      </c>
    </row>
    <row r="607" spans="5:7">
      <c r="E607" s="21">
        <f t="shared" si="28"/>
        <v>600</v>
      </c>
      <c r="F607" s="21">
        <v>25</v>
      </c>
      <c r="G607" s="21">
        <f t="shared" si="27"/>
        <v>0.7142857142857143</v>
      </c>
    </row>
    <row r="608" spans="5:7">
      <c r="E608" s="21">
        <f t="shared" si="28"/>
        <v>601</v>
      </c>
      <c r="F608" s="21">
        <v>18</v>
      </c>
      <c r="G608" s="21">
        <f t="shared" si="27"/>
        <v>0.51428571428571423</v>
      </c>
    </row>
    <row r="609" spans="5:7">
      <c r="E609" s="21">
        <f t="shared" si="28"/>
        <v>602</v>
      </c>
      <c r="F609" s="21">
        <v>35</v>
      </c>
      <c r="G609" s="21">
        <f t="shared" si="27"/>
        <v>1</v>
      </c>
    </row>
    <row r="610" spans="5:7">
      <c r="E610" s="21">
        <f t="shared" si="28"/>
        <v>603</v>
      </c>
      <c r="F610" s="21">
        <v>30</v>
      </c>
      <c r="G610" s="21">
        <f t="shared" si="27"/>
        <v>0.8571428571428571</v>
      </c>
    </row>
    <row r="611" spans="5:7">
      <c r="E611" s="21">
        <f t="shared" si="28"/>
        <v>604</v>
      </c>
      <c r="F611" s="21">
        <v>27</v>
      </c>
      <c r="G611" s="21">
        <f t="shared" si="27"/>
        <v>0.77142857142857146</v>
      </c>
    </row>
    <row r="612" spans="5:7">
      <c r="E612" s="21">
        <f t="shared" si="28"/>
        <v>605</v>
      </c>
      <c r="F612" s="21">
        <v>44</v>
      </c>
      <c r="G612" s="21">
        <f t="shared" si="27"/>
        <v>1.2571428571428571</v>
      </c>
    </row>
    <row r="613" spans="5:7">
      <c r="E613" s="21">
        <f t="shared" si="28"/>
        <v>606</v>
      </c>
      <c r="F613" s="21">
        <v>21</v>
      </c>
      <c r="G613" s="21">
        <f t="shared" si="27"/>
        <v>0.6</v>
      </c>
    </row>
    <row r="614" spans="5:7">
      <c r="E614" s="21">
        <f t="shared" si="28"/>
        <v>607</v>
      </c>
      <c r="F614" s="21">
        <v>31</v>
      </c>
      <c r="G614" s="21">
        <f t="shared" si="27"/>
        <v>0.88571428571428568</v>
      </c>
    </row>
    <row r="615" spans="5:7">
      <c r="E615" s="21">
        <f t="shared" si="28"/>
        <v>608</v>
      </c>
      <c r="F615" s="21">
        <v>24</v>
      </c>
      <c r="G615" s="21">
        <f t="shared" si="27"/>
        <v>0.68571428571428572</v>
      </c>
    </row>
    <row r="616" spans="5:7">
      <c r="E616" s="21">
        <f t="shared" si="28"/>
        <v>609</v>
      </c>
      <c r="F616" s="21">
        <v>27</v>
      </c>
      <c r="G616" s="21">
        <f t="shared" si="27"/>
        <v>0.77142857142857146</v>
      </c>
    </row>
    <row r="617" spans="5:7">
      <c r="E617" s="21">
        <f t="shared" si="28"/>
        <v>610</v>
      </c>
      <c r="F617" s="21">
        <v>22</v>
      </c>
      <c r="G617" s="21">
        <f t="shared" si="27"/>
        <v>0.62857142857142856</v>
      </c>
    </row>
    <row r="618" spans="5:7">
      <c r="E618" s="21">
        <f t="shared" si="28"/>
        <v>611</v>
      </c>
      <c r="F618" s="21">
        <v>36</v>
      </c>
      <c r="G618" s="21">
        <f t="shared" si="27"/>
        <v>1.0285714285714285</v>
      </c>
    </row>
    <row r="619" spans="5:7">
      <c r="E619" s="21">
        <f t="shared" si="28"/>
        <v>612</v>
      </c>
      <c r="F619" s="21">
        <v>28</v>
      </c>
      <c r="G619" s="21">
        <f t="shared" si="27"/>
        <v>0.8</v>
      </c>
    </row>
    <row r="620" spans="5:7">
      <c r="E620" s="21">
        <f t="shared" si="28"/>
        <v>613</v>
      </c>
      <c r="F620" s="21">
        <v>38</v>
      </c>
      <c r="G620" s="21">
        <f t="shared" si="27"/>
        <v>1.0857142857142856</v>
      </c>
    </row>
    <row r="621" spans="5:7">
      <c r="E621" s="21">
        <f t="shared" si="28"/>
        <v>614</v>
      </c>
      <c r="F621" s="21">
        <v>26</v>
      </c>
      <c r="G621" s="21">
        <f t="shared" si="27"/>
        <v>0.74285714285714288</v>
      </c>
    </row>
    <row r="622" spans="5:7">
      <c r="E622" s="21">
        <f t="shared" si="28"/>
        <v>615</v>
      </c>
      <c r="F622" s="21">
        <v>28</v>
      </c>
      <c r="G622" s="21">
        <f t="shared" si="27"/>
        <v>0.8</v>
      </c>
    </row>
    <row r="623" spans="5:7">
      <c r="E623" s="21">
        <f t="shared" si="28"/>
        <v>616</v>
      </c>
      <c r="F623" s="21">
        <v>25</v>
      </c>
      <c r="G623" s="21">
        <f t="shared" si="27"/>
        <v>0.7142857142857143</v>
      </c>
    </row>
    <row r="624" spans="5:7">
      <c r="E624" s="21">
        <f t="shared" si="28"/>
        <v>617</v>
      </c>
      <c r="F624" s="21">
        <v>33</v>
      </c>
      <c r="G624" s="21">
        <f t="shared" si="27"/>
        <v>0.94285714285714284</v>
      </c>
    </row>
    <row r="625" spans="5:7">
      <c r="E625" s="21">
        <f t="shared" si="28"/>
        <v>618</v>
      </c>
      <c r="F625" s="21">
        <v>37</v>
      </c>
      <c r="G625" s="21">
        <f t="shared" si="27"/>
        <v>1.0571428571428572</v>
      </c>
    </row>
    <row r="626" spans="5:7">
      <c r="E626" s="21">
        <f t="shared" si="28"/>
        <v>619</v>
      </c>
      <c r="F626" s="21">
        <v>38</v>
      </c>
      <c r="G626" s="21">
        <f t="shared" si="27"/>
        <v>1.0857142857142856</v>
      </c>
    </row>
    <row r="627" spans="5:7">
      <c r="E627" s="21">
        <f t="shared" si="28"/>
        <v>620</v>
      </c>
      <c r="F627" s="21">
        <v>24</v>
      </c>
      <c r="G627" s="21">
        <f t="shared" si="27"/>
        <v>0.68571428571428572</v>
      </c>
    </row>
    <row r="628" spans="5:7">
      <c r="E628" s="21">
        <f t="shared" si="28"/>
        <v>621</v>
      </c>
      <c r="F628" s="21">
        <v>39</v>
      </c>
      <c r="G628" s="21">
        <f t="shared" si="27"/>
        <v>1.1142857142857143</v>
      </c>
    </row>
    <row r="629" spans="5:7">
      <c r="E629" s="21">
        <f t="shared" si="28"/>
        <v>622</v>
      </c>
      <c r="F629" s="21">
        <v>30</v>
      </c>
      <c r="G629" s="21">
        <f t="shared" si="27"/>
        <v>0.8571428571428571</v>
      </c>
    </row>
    <row r="630" spans="5:7">
      <c r="E630" s="21">
        <f t="shared" si="28"/>
        <v>623</v>
      </c>
      <c r="F630" s="21">
        <v>37</v>
      </c>
      <c r="G630" s="21">
        <f t="shared" si="27"/>
        <v>1.0571428571428572</v>
      </c>
    </row>
    <row r="631" spans="5:7">
      <c r="E631" s="21">
        <f t="shared" si="28"/>
        <v>624</v>
      </c>
      <c r="F631" s="21">
        <v>38</v>
      </c>
      <c r="G631" s="21">
        <f t="shared" si="27"/>
        <v>1.0857142857142856</v>
      </c>
    </row>
    <row r="632" spans="5:7">
      <c r="E632" s="21">
        <f t="shared" si="28"/>
        <v>625</v>
      </c>
      <c r="F632" s="21">
        <v>39</v>
      </c>
      <c r="G632" s="21">
        <f t="shared" si="27"/>
        <v>1.1142857142857143</v>
      </c>
    </row>
    <row r="633" spans="5:7">
      <c r="E633" s="21">
        <f t="shared" si="28"/>
        <v>626</v>
      </c>
      <c r="F633" s="21">
        <v>21</v>
      </c>
      <c r="G633" s="21">
        <f t="shared" si="27"/>
        <v>0.6</v>
      </c>
    </row>
    <row r="634" spans="5:7">
      <c r="E634" s="21">
        <f t="shared" si="28"/>
        <v>627</v>
      </c>
      <c r="F634" s="21">
        <v>26</v>
      </c>
      <c r="G634" s="21">
        <f t="shared" si="27"/>
        <v>0.74285714285714288</v>
      </c>
    </row>
    <row r="635" spans="5:7">
      <c r="E635" s="21">
        <f t="shared" si="28"/>
        <v>628</v>
      </c>
      <c r="F635" s="21">
        <v>36</v>
      </c>
      <c r="G635" s="21">
        <f t="shared" si="27"/>
        <v>1.0285714285714285</v>
      </c>
    </row>
    <row r="636" spans="5:7">
      <c r="E636" s="21">
        <f t="shared" si="28"/>
        <v>629</v>
      </c>
      <c r="F636" s="21">
        <v>43</v>
      </c>
      <c r="G636" s="21">
        <f t="shared" si="27"/>
        <v>1.2285714285714286</v>
      </c>
    </row>
    <row r="637" spans="5:7">
      <c r="E637" s="21">
        <f t="shared" si="28"/>
        <v>630</v>
      </c>
      <c r="F637" s="21">
        <v>29</v>
      </c>
      <c r="G637" s="21">
        <f t="shared" si="27"/>
        <v>0.82857142857142863</v>
      </c>
    </row>
    <row r="638" spans="5:7">
      <c r="E638" s="21">
        <f t="shared" si="28"/>
        <v>631</v>
      </c>
      <c r="F638" s="21">
        <v>29</v>
      </c>
      <c r="G638" s="21">
        <f t="shared" si="27"/>
        <v>0.82857142857142863</v>
      </c>
    </row>
    <row r="639" spans="5:7">
      <c r="E639" s="21">
        <f t="shared" si="28"/>
        <v>632</v>
      </c>
      <c r="F639" s="21">
        <v>22</v>
      </c>
      <c r="G639" s="21">
        <f t="shared" si="27"/>
        <v>0.62857142857142856</v>
      </c>
    </row>
    <row r="640" spans="5:7">
      <c r="E640" s="21">
        <f t="shared" si="28"/>
        <v>633</v>
      </c>
      <c r="F640" s="21">
        <v>25</v>
      </c>
      <c r="G640" s="21">
        <f t="shared" si="27"/>
        <v>0.7142857142857143</v>
      </c>
    </row>
    <row r="641" spans="5:7">
      <c r="E641" s="21">
        <f t="shared" si="28"/>
        <v>634</v>
      </c>
      <c r="F641" s="21">
        <v>29</v>
      </c>
      <c r="G641" s="21">
        <f t="shared" si="27"/>
        <v>0.82857142857142863</v>
      </c>
    </row>
    <row r="642" spans="5:7">
      <c r="E642" s="21">
        <f t="shared" si="28"/>
        <v>635</v>
      </c>
      <c r="F642" s="21">
        <v>30</v>
      </c>
      <c r="G642" s="21">
        <f t="shared" si="27"/>
        <v>0.8571428571428571</v>
      </c>
    </row>
    <row r="643" spans="5:7">
      <c r="E643" s="21">
        <f t="shared" si="28"/>
        <v>636</v>
      </c>
      <c r="F643" s="21">
        <v>31</v>
      </c>
      <c r="G643" s="21">
        <f t="shared" si="27"/>
        <v>0.88571428571428568</v>
      </c>
    </row>
    <row r="644" spans="5:7">
      <c r="E644" s="21">
        <f t="shared" si="28"/>
        <v>637</v>
      </c>
      <c r="F644" s="21">
        <v>29</v>
      </c>
      <c r="G644" s="21">
        <f t="shared" si="27"/>
        <v>0.82857142857142863</v>
      </c>
    </row>
    <row r="645" spans="5:7">
      <c r="E645" s="21">
        <f t="shared" si="28"/>
        <v>638</v>
      </c>
      <c r="F645" s="21">
        <v>31</v>
      </c>
      <c r="G645" s="21">
        <f t="shared" si="27"/>
        <v>0.88571428571428568</v>
      </c>
    </row>
    <row r="646" spans="5:7">
      <c r="E646" s="21">
        <f t="shared" si="28"/>
        <v>639</v>
      </c>
      <c r="F646" s="21">
        <v>26</v>
      </c>
      <c r="G646" s="21">
        <f t="shared" si="27"/>
        <v>0.74285714285714288</v>
      </c>
    </row>
    <row r="647" spans="5:7">
      <c r="E647" s="21">
        <f t="shared" si="28"/>
        <v>640</v>
      </c>
      <c r="F647" s="21">
        <v>35</v>
      </c>
      <c r="G647" s="21">
        <f t="shared" si="27"/>
        <v>1</v>
      </c>
    </row>
    <row r="648" spans="5:7">
      <c r="E648" s="21">
        <f t="shared" si="28"/>
        <v>641</v>
      </c>
      <c r="F648" s="21">
        <v>27</v>
      </c>
      <c r="G648" s="21">
        <f t="shared" ref="G648:G711" si="29">F648/$E$3</f>
        <v>0.77142857142857146</v>
      </c>
    </row>
    <row r="649" spans="5:7">
      <c r="E649" s="21">
        <f t="shared" ref="E649:E712" si="30">E648+1</f>
        <v>642</v>
      </c>
      <c r="F649" s="21">
        <v>23</v>
      </c>
      <c r="G649" s="21">
        <f t="shared" si="29"/>
        <v>0.65714285714285714</v>
      </c>
    </row>
    <row r="650" spans="5:7">
      <c r="E650" s="21">
        <f t="shared" si="30"/>
        <v>643</v>
      </c>
      <c r="F650" s="21">
        <v>28</v>
      </c>
      <c r="G650" s="21">
        <f t="shared" si="29"/>
        <v>0.8</v>
      </c>
    </row>
    <row r="651" spans="5:7">
      <c r="E651" s="21">
        <f t="shared" si="30"/>
        <v>644</v>
      </c>
      <c r="F651" s="21">
        <v>30</v>
      </c>
      <c r="G651" s="21">
        <f t="shared" si="29"/>
        <v>0.8571428571428571</v>
      </c>
    </row>
    <row r="652" spans="5:7">
      <c r="E652" s="21">
        <f t="shared" si="30"/>
        <v>645</v>
      </c>
      <c r="F652" s="21">
        <v>17</v>
      </c>
      <c r="G652" s="21">
        <f t="shared" si="29"/>
        <v>0.48571428571428571</v>
      </c>
    </row>
    <row r="653" spans="5:7">
      <c r="E653" s="21">
        <f t="shared" si="30"/>
        <v>646</v>
      </c>
      <c r="F653" s="21">
        <v>30</v>
      </c>
      <c r="G653" s="21">
        <f t="shared" si="29"/>
        <v>0.8571428571428571</v>
      </c>
    </row>
    <row r="654" spans="5:7">
      <c r="E654" s="21">
        <f t="shared" si="30"/>
        <v>647</v>
      </c>
      <c r="F654" s="21">
        <v>37</v>
      </c>
      <c r="G654" s="21">
        <f t="shared" si="29"/>
        <v>1.0571428571428572</v>
      </c>
    </row>
    <row r="655" spans="5:7">
      <c r="E655" s="21">
        <f t="shared" si="30"/>
        <v>648</v>
      </c>
      <c r="F655" s="21">
        <v>34</v>
      </c>
      <c r="G655" s="21">
        <f t="shared" si="29"/>
        <v>0.97142857142857142</v>
      </c>
    </row>
    <row r="656" spans="5:7">
      <c r="E656" s="21">
        <f t="shared" si="30"/>
        <v>649</v>
      </c>
      <c r="F656" s="21">
        <v>36</v>
      </c>
      <c r="G656" s="21">
        <f t="shared" si="29"/>
        <v>1.0285714285714285</v>
      </c>
    </row>
    <row r="657" spans="5:7">
      <c r="E657" s="21">
        <f t="shared" si="30"/>
        <v>650</v>
      </c>
      <c r="F657" s="21">
        <v>56</v>
      </c>
      <c r="G657" s="21">
        <f t="shared" si="29"/>
        <v>1.6</v>
      </c>
    </row>
    <row r="658" spans="5:7">
      <c r="E658" s="21">
        <f t="shared" si="30"/>
        <v>651</v>
      </c>
      <c r="F658" s="21">
        <v>28</v>
      </c>
      <c r="G658" s="21">
        <f t="shared" si="29"/>
        <v>0.8</v>
      </c>
    </row>
    <row r="659" spans="5:7">
      <c r="E659" s="21">
        <f t="shared" si="30"/>
        <v>652</v>
      </c>
      <c r="F659" s="21">
        <v>23</v>
      </c>
      <c r="G659" s="21">
        <f t="shared" si="29"/>
        <v>0.65714285714285714</v>
      </c>
    </row>
    <row r="660" spans="5:7">
      <c r="E660" s="21">
        <f t="shared" si="30"/>
        <v>653</v>
      </c>
      <c r="F660" s="21">
        <v>36</v>
      </c>
      <c r="G660" s="21">
        <f t="shared" si="29"/>
        <v>1.0285714285714285</v>
      </c>
    </row>
    <row r="661" spans="5:7">
      <c r="E661" s="21">
        <f t="shared" si="30"/>
        <v>654</v>
      </c>
      <c r="F661" s="21">
        <v>30</v>
      </c>
      <c r="G661" s="21">
        <f t="shared" si="29"/>
        <v>0.8571428571428571</v>
      </c>
    </row>
    <row r="662" spans="5:7">
      <c r="E662" s="21">
        <f t="shared" si="30"/>
        <v>655</v>
      </c>
      <c r="F662" s="21">
        <v>28</v>
      </c>
      <c r="G662" s="21">
        <f t="shared" si="29"/>
        <v>0.8</v>
      </c>
    </row>
    <row r="663" spans="5:7">
      <c r="E663" s="21">
        <f t="shared" si="30"/>
        <v>656</v>
      </c>
      <c r="F663" s="21">
        <v>52</v>
      </c>
      <c r="G663" s="21">
        <f t="shared" si="29"/>
        <v>1.4857142857142858</v>
      </c>
    </row>
    <row r="664" spans="5:7">
      <c r="E664" s="21">
        <f t="shared" si="30"/>
        <v>657</v>
      </c>
      <c r="F664" s="21">
        <v>39</v>
      </c>
      <c r="G664" s="21">
        <f t="shared" si="29"/>
        <v>1.1142857142857143</v>
      </c>
    </row>
    <row r="665" spans="5:7">
      <c r="E665" s="21">
        <f t="shared" si="30"/>
        <v>658</v>
      </c>
      <c r="F665" s="21">
        <v>20</v>
      </c>
      <c r="G665" s="21">
        <f t="shared" si="29"/>
        <v>0.5714285714285714</v>
      </c>
    </row>
    <row r="666" spans="5:7">
      <c r="E666" s="21">
        <f t="shared" si="30"/>
        <v>659</v>
      </c>
      <c r="F666" s="21">
        <v>39</v>
      </c>
      <c r="G666" s="21">
        <f t="shared" si="29"/>
        <v>1.1142857142857143</v>
      </c>
    </row>
    <row r="667" spans="5:7">
      <c r="E667" s="21">
        <f t="shared" si="30"/>
        <v>660</v>
      </c>
      <c r="F667" s="21">
        <v>27</v>
      </c>
      <c r="G667" s="21">
        <f t="shared" si="29"/>
        <v>0.77142857142857146</v>
      </c>
    </row>
    <row r="668" spans="5:7">
      <c r="E668" s="21">
        <f t="shared" si="30"/>
        <v>661</v>
      </c>
      <c r="F668" s="21">
        <v>44</v>
      </c>
      <c r="G668" s="21">
        <f t="shared" si="29"/>
        <v>1.2571428571428571</v>
      </c>
    </row>
    <row r="669" spans="5:7">
      <c r="E669" s="21">
        <f t="shared" si="30"/>
        <v>662</v>
      </c>
      <c r="F669" s="21">
        <v>52</v>
      </c>
      <c r="G669" s="21">
        <f t="shared" si="29"/>
        <v>1.4857142857142858</v>
      </c>
    </row>
    <row r="670" spans="5:7">
      <c r="E670" s="21">
        <f t="shared" si="30"/>
        <v>663</v>
      </c>
      <c r="F670" s="21">
        <v>33</v>
      </c>
      <c r="G670" s="21">
        <f t="shared" si="29"/>
        <v>0.94285714285714284</v>
      </c>
    </row>
    <row r="671" spans="5:7">
      <c r="E671" s="21">
        <f t="shared" si="30"/>
        <v>664</v>
      </c>
      <c r="F671" s="21">
        <v>47</v>
      </c>
      <c r="G671" s="21">
        <f t="shared" si="29"/>
        <v>1.3428571428571427</v>
      </c>
    </row>
    <row r="672" spans="5:7">
      <c r="E672" s="21">
        <f t="shared" si="30"/>
        <v>665</v>
      </c>
      <c r="F672" s="21">
        <v>37</v>
      </c>
      <c r="G672" s="21">
        <f t="shared" si="29"/>
        <v>1.0571428571428572</v>
      </c>
    </row>
    <row r="673" spans="5:7">
      <c r="E673" s="21">
        <f t="shared" si="30"/>
        <v>666</v>
      </c>
      <c r="F673" s="21">
        <v>46</v>
      </c>
      <c r="G673" s="21">
        <f t="shared" si="29"/>
        <v>1.3142857142857143</v>
      </c>
    </row>
    <row r="674" spans="5:7">
      <c r="E674" s="21">
        <f t="shared" si="30"/>
        <v>667</v>
      </c>
      <c r="F674" s="21">
        <v>46</v>
      </c>
      <c r="G674" s="21">
        <f t="shared" si="29"/>
        <v>1.3142857142857143</v>
      </c>
    </row>
    <row r="675" spans="5:7">
      <c r="E675" s="21">
        <f t="shared" si="30"/>
        <v>668</v>
      </c>
      <c r="F675" s="21">
        <v>43</v>
      </c>
      <c r="G675" s="21">
        <f t="shared" si="29"/>
        <v>1.2285714285714286</v>
      </c>
    </row>
    <row r="676" spans="5:7">
      <c r="E676" s="21">
        <f t="shared" si="30"/>
        <v>669</v>
      </c>
      <c r="F676" s="21">
        <v>17</v>
      </c>
      <c r="G676" s="21">
        <f t="shared" si="29"/>
        <v>0.48571428571428571</v>
      </c>
    </row>
    <row r="677" spans="5:7">
      <c r="E677" s="21">
        <f t="shared" si="30"/>
        <v>670</v>
      </c>
      <c r="F677" s="21">
        <v>42</v>
      </c>
      <c r="G677" s="21">
        <f t="shared" si="29"/>
        <v>1.2</v>
      </c>
    </row>
    <row r="678" spans="5:7">
      <c r="E678" s="21">
        <f t="shared" si="30"/>
        <v>671</v>
      </c>
      <c r="F678" s="21">
        <v>30</v>
      </c>
      <c r="G678" s="21">
        <f t="shared" si="29"/>
        <v>0.8571428571428571</v>
      </c>
    </row>
    <row r="679" spans="5:7">
      <c r="E679" s="21">
        <f t="shared" si="30"/>
        <v>672</v>
      </c>
      <c r="F679" s="21">
        <v>31</v>
      </c>
      <c r="G679" s="21">
        <f t="shared" si="29"/>
        <v>0.88571428571428568</v>
      </c>
    </row>
    <row r="680" spans="5:7">
      <c r="E680" s="21">
        <f t="shared" si="30"/>
        <v>673</v>
      </c>
      <c r="F680" s="21">
        <v>33</v>
      </c>
      <c r="G680" s="21">
        <f t="shared" si="29"/>
        <v>0.94285714285714284</v>
      </c>
    </row>
    <row r="681" spans="5:7">
      <c r="E681" s="21">
        <f t="shared" si="30"/>
        <v>674</v>
      </c>
      <c r="F681" s="21">
        <v>33</v>
      </c>
      <c r="G681" s="21">
        <f t="shared" si="29"/>
        <v>0.94285714285714284</v>
      </c>
    </row>
    <row r="682" spans="5:7">
      <c r="E682" s="21">
        <f t="shared" si="30"/>
        <v>675</v>
      </c>
      <c r="F682" s="21">
        <v>36</v>
      </c>
      <c r="G682" s="21">
        <f t="shared" si="29"/>
        <v>1.0285714285714285</v>
      </c>
    </row>
    <row r="683" spans="5:7">
      <c r="E683" s="21">
        <f t="shared" si="30"/>
        <v>676</v>
      </c>
      <c r="F683" s="21">
        <v>23</v>
      </c>
      <c r="G683" s="21">
        <f t="shared" si="29"/>
        <v>0.65714285714285714</v>
      </c>
    </row>
    <row r="684" spans="5:7">
      <c r="E684" s="21">
        <f t="shared" si="30"/>
        <v>677</v>
      </c>
      <c r="F684" s="21">
        <v>32</v>
      </c>
      <c r="G684" s="21">
        <f t="shared" si="29"/>
        <v>0.91428571428571426</v>
      </c>
    </row>
    <row r="685" spans="5:7">
      <c r="E685" s="21">
        <f t="shared" si="30"/>
        <v>678</v>
      </c>
      <c r="F685" s="21">
        <v>26</v>
      </c>
      <c r="G685" s="21">
        <f t="shared" si="29"/>
        <v>0.74285714285714288</v>
      </c>
    </row>
    <row r="686" spans="5:7">
      <c r="E686" s="21">
        <f t="shared" si="30"/>
        <v>679</v>
      </c>
      <c r="F686" s="21">
        <v>32</v>
      </c>
      <c r="G686" s="21">
        <f t="shared" si="29"/>
        <v>0.91428571428571426</v>
      </c>
    </row>
    <row r="687" spans="5:7">
      <c r="E687" s="21">
        <f t="shared" si="30"/>
        <v>680</v>
      </c>
      <c r="F687" s="21">
        <v>47</v>
      </c>
      <c r="G687" s="21">
        <f t="shared" si="29"/>
        <v>1.3428571428571427</v>
      </c>
    </row>
    <row r="688" spans="5:7">
      <c r="E688" s="21">
        <f t="shared" si="30"/>
        <v>681</v>
      </c>
      <c r="F688" s="21">
        <v>38</v>
      </c>
      <c r="G688" s="21">
        <f t="shared" si="29"/>
        <v>1.0857142857142856</v>
      </c>
    </row>
    <row r="689" spans="5:7">
      <c r="E689" s="21">
        <f t="shared" si="30"/>
        <v>682</v>
      </c>
      <c r="F689" s="21">
        <v>43</v>
      </c>
      <c r="G689" s="21">
        <f t="shared" si="29"/>
        <v>1.2285714285714286</v>
      </c>
    </row>
    <row r="690" spans="5:7">
      <c r="E690" s="21">
        <f t="shared" si="30"/>
        <v>683</v>
      </c>
      <c r="F690" s="21">
        <v>23</v>
      </c>
      <c r="G690" s="21">
        <f t="shared" si="29"/>
        <v>0.65714285714285714</v>
      </c>
    </row>
    <row r="691" spans="5:7">
      <c r="E691" s="21">
        <f t="shared" si="30"/>
        <v>684</v>
      </c>
      <c r="F691" s="21">
        <v>29</v>
      </c>
      <c r="G691" s="21">
        <f t="shared" si="29"/>
        <v>0.82857142857142863</v>
      </c>
    </row>
    <row r="692" spans="5:7">
      <c r="E692" s="21">
        <f t="shared" si="30"/>
        <v>685</v>
      </c>
      <c r="F692" s="21">
        <v>28</v>
      </c>
      <c r="G692" s="21">
        <f t="shared" si="29"/>
        <v>0.8</v>
      </c>
    </row>
    <row r="693" spans="5:7">
      <c r="E693" s="21">
        <f t="shared" si="30"/>
        <v>686</v>
      </c>
      <c r="F693" s="21">
        <v>29</v>
      </c>
      <c r="G693" s="21">
        <f t="shared" si="29"/>
        <v>0.82857142857142863</v>
      </c>
    </row>
    <row r="694" spans="5:7">
      <c r="E694" s="21">
        <f t="shared" si="30"/>
        <v>687</v>
      </c>
      <c r="F694" s="21">
        <v>36</v>
      </c>
      <c r="G694" s="21">
        <f t="shared" si="29"/>
        <v>1.0285714285714285</v>
      </c>
    </row>
    <row r="695" spans="5:7">
      <c r="E695" s="21">
        <f t="shared" si="30"/>
        <v>688</v>
      </c>
      <c r="F695" s="21">
        <v>51</v>
      </c>
      <c r="G695" s="21">
        <f t="shared" si="29"/>
        <v>1.4571428571428571</v>
      </c>
    </row>
    <row r="696" spans="5:7">
      <c r="E696" s="21">
        <f t="shared" si="30"/>
        <v>689</v>
      </c>
      <c r="F696" s="21">
        <v>35</v>
      </c>
      <c r="G696" s="21">
        <f t="shared" si="29"/>
        <v>1</v>
      </c>
    </row>
    <row r="697" spans="5:7">
      <c r="E697" s="21">
        <f t="shared" si="30"/>
        <v>690</v>
      </c>
      <c r="F697" s="21">
        <v>33</v>
      </c>
      <c r="G697" s="21">
        <f t="shared" si="29"/>
        <v>0.94285714285714284</v>
      </c>
    </row>
    <row r="698" spans="5:7">
      <c r="E698" s="21">
        <f t="shared" si="30"/>
        <v>691</v>
      </c>
      <c r="F698" s="21">
        <v>18</v>
      </c>
      <c r="G698" s="21">
        <f t="shared" si="29"/>
        <v>0.51428571428571423</v>
      </c>
    </row>
    <row r="699" spans="5:7">
      <c r="E699" s="21">
        <f t="shared" si="30"/>
        <v>692</v>
      </c>
      <c r="F699" s="21">
        <v>30</v>
      </c>
      <c r="G699" s="21">
        <f t="shared" si="29"/>
        <v>0.8571428571428571</v>
      </c>
    </row>
    <row r="700" spans="5:7">
      <c r="E700" s="21">
        <f t="shared" si="30"/>
        <v>693</v>
      </c>
      <c r="F700" s="21">
        <v>45</v>
      </c>
      <c r="G700" s="21">
        <f t="shared" si="29"/>
        <v>1.2857142857142858</v>
      </c>
    </row>
    <row r="701" spans="5:7">
      <c r="E701" s="21">
        <f t="shared" si="30"/>
        <v>694</v>
      </c>
      <c r="F701" s="21">
        <v>26</v>
      </c>
      <c r="G701" s="21">
        <f t="shared" si="29"/>
        <v>0.74285714285714288</v>
      </c>
    </row>
    <row r="702" spans="5:7">
      <c r="E702" s="21">
        <f t="shared" si="30"/>
        <v>695</v>
      </c>
      <c r="F702" s="21">
        <v>46</v>
      </c>
      <c r="G702" s="21">
        <f t="shared" si="29"/>
        <v>1.3142857142857143</v>
      </c>
    </row>
    <row r="703" spans="5:7">
      <c r="E703" s="21">
        <f t="shared" si="30"/>
        <v>696</v>
      </c>
      <c r="F703" s="21">
        <v>26</v>
      </c>
      <c r="G703" s="21">
        <f t="shared" si="29"/>
        <v>0.74285714285714288</v>
      </c>
    </row>
    <row r="704" spans="5:7">
      <c r="E704" s="21">
        <f t="shared" si="30"/>
        <v>697</v>
      </c>
      <c r="F704" s="21">
        <v>36</v>
      </c>
      <c r="G704" s="21">
        <f t="shared" si="29"/>
        <v>1.0285714285714285</v>
      </c>
    </row>
    <row r="705" spans="5:7">
      <c r="E705" s="21">
        <f t="shared" si="30"/>
        <v>698</v>
      </c>
      <c r="F705" s="21">
        <v>15</v>
      </c>
      <c r="G705" s="21">
        <f t="shared" si="29"/>
        <v>0.42857142857142855</v>
      </c>
    </row>
    <row r="706" spans="5:7">
      <c r="E706" s="21">
        <f t="shared" si="30"/>
        <v>699</v>
      </c>
      <c r="F706" s="21">
        <v>36</v>
      </c>
      <c r="G706" s="21">
        <f t="shared" si="29"/>
        <v>1.0285714285714285</v>
      </c>
    </row>
    <row r="707" spans="5:7">
      <c r="E707" s="21">
        <f t="shared" si="30"/>
        <v>700</v>
      </c>
      <c r="F707" s="21">
        <v>40</v>
      </c>
      <c r="G707" s="21">
        <f t="shared" si="29"/>
        <v>1.1428571428571428</v>
      </c>
    </row>
    <row r="708" spans="5:7">
      <c r="E708" s="21">
        <f t="shared" si="30"/>
        <v>701</v>
      </c>
      <c r="F708" s="21">
        <v>32</v>
      </c>
      <c r="G708" s="21">
        <f t="shared" si="29"/>
        <v>0.91428571428571426</v>
      </c>
    </row>
    <row r="709" spans="5:7">
      <c r="E709" s="21">
        <f t="shared" si="30"/>
        <v>702</v>
      </c>
      <c r="F709" s="21">
        <v>28</v>
      </c>
      <c r="G709" s="21">
        <f t="shared" si="29"/>
        <v>0.8</v>
      </c>
    </row>
    <row r="710" spans="5:7">
      <c r="E710" s="21">
        <f t="shared" si="30"/>
        <v>703</v>
      </c>
      <c r="F710" s="21">
        <v>44</v>
      </c>
      <c r="G710" s="21">
        <f t="shared" si="29"/>
        <v>1.2571428571428571</v>
      </c>
    </row>
    <row r="711" spans="5:7">
      <c r="E711" s="21">
        <f t="shared" si="30"/>
        <v>704</v>
      </c>
      <c r="F711" s="21">
        <v>28</v>
      </c>
      <c r="G711" s="21">
        <f t="shared" si="29"/>
        <v>0.8</v>
      </c>
    </row>
    <row r="712" spans="5:7">
      <c r="E712" s="21">
        <f t="shared" si="30"/>
        <v>705</v>
      </c>
      <c r="F712" s="21">
        <v>51</v>
      </c>
      <c r="G712" s="21">
        <f t="shared" ref="G712:G775" si="31">F712/$E$3</f>
        <v>1.4571428571428571</v>
      </c>
    </row>
    <row r="713" spans="5:7">
      <c r="E713" s="21">
        <f t="shared" ref="E713:E776" si="32">E712+1</f>
        <v>706</v>
      </c>
      <c r="F713" s="21">
        <v>25</v>
      </c>
      <c r="G713" s="21">
        <f t="shared" si="31"/>
        <v>0.7142857142857143</v>
      </c>
    </row>
    <row r="714" spans="5:7">
      <c r="E714" s="21">
        <f t="shared" si="32"/>
        <v>707</v>
      </c>
      <c r="F714" s="21">
        <v>14</v>
      </c>
      <c r="G714" s="21">
        <f t="shared" si="31"/>
        <v>0.4</v>
      </c>
    </row>
    <row r="715" spans="5:7">
      <c r="E715" s="21">
        <f t="shared" si="32"/>
        <v>708</v>
      </c>
      <c r="F715" s="21">
        <v>29</v>
      </c>
      <c r="G715" s="21">
        <f t="shared" si="31"/>
        <v>0.82857142857142863</v>
      </c>
    </row>
    <row r="716" spans="5:7">
      <c r="E716" s="21">
        <f t="shared" si="32"/>
        <v>709</v>
      </c>
      <c r="F716" s="21">
        <v>31</v>
      </c>
      <c r="G716" s="21">
        <f t="shared" si="31"/>
        <v>0.88571428571428568</v>
      </c>
    </row>
    <row r="717" spans="5:7">
      <c r="E717" s="21">
        <f t="shared" si="32"/>
        <v>710</v>
      </c>
      <c r="F717" s="21">
        <v>51</v>
      </c>
      <c r="G717" s="21">
        <f t="shared" si="31"/>
        <v>1.4571428571428571</v>
      </c>
    </row>
    <row r="718" spans="5:7">
      <c r="E718" s="21">
        <f t="shared" si="32"/>
        <v>711</v>
      </c>
      <c r="F718" s="21">
        <v>22</v>
      </c>
      <c r="G718" s="21">
        <f t="shared" si="31"/>
        <v>0.62857142857142856</v>
      </c>
    </row>
    <row r="719" spans="5:7">
      <c r="E719" s="21">
        <f t="shared" si="32"/>
        <v>712</v>
      </c>
      <c r="F719" s="21">
        <v>29</v>
      </c>
      <c r="G719" s="21">
        <f t="shared" si="31"/>
        <v>0.82857142857142863</v>
      </c>
    </row>
    <row r="720" spans="5:7">
      <c r="E720" s="21">
        <f t="shared" si="32"/>
        <v>713</v>
      </c>
      <c r="F720" s="21">
        <v>48</v>
      </c>
      <c r="G720" s="21">
        <f t="shared" si="31"/>
        <v>1.3714285714285714</v>
      </c>
    </row>
    <row r="721" spans="5:7">
      <c r="E721" s="21">
        <f t="shared" si="32"/>
        <v>714</v>
      </c>
      <c r="F721" s="21">
        <v>40</v>
      </c>
      <c r="G721" s="21">
        <f t="shared" si="31"/>
        <v>1.1428571428571428</v>
      </c>
    </row>
    <row r="722" spans="5:7">
      <c r="E722" s="21">
        <f t="shared" si="32"/>
        <v>715</v>
      </c>
      <c r="F722" s="21">
        <v>29</v>
      </c>
      <c r="G722" s="21">
        <f t="shared" si="31"/>
        <v>0.82857142857142863</v>
      </c>
    </row>
    <row r="723" spans="5:7">
      <c r="E723" s="21">
        <f t="shared" si="32"/>
        <v>716</v>
      </c>
      <c r="F723" s="21">
        <v>26</v>
      </c>
      <c r="G723" s="21">
        <f t="shared" si="31"/>
        <v>0.74285714285714288</v>
      </c>
    </row>
    <row r="724" spans="5:7">
      <c r="E724" s="21">
        <f t="shared" si="32"/>
        <v>717</v>
      </c>
      <c r="F724" s="21">
        <v>23</v>
      </c>
      <c r="G724" s="21">
        <f t="shared" si="31"/>
        <v>0.65714285714285714</v>
      </c>
    </row>
    <row r="725" spans="5:7">
      <c r="E725" s="21">
        <f t="shared" si="32"/>
        <v>718</v>
      </c>
      <c r="F725" s="21">
        <v>32</v>
      </c>
      <c r="G725" s="21">
        <f t="shared" si="31"/>
        <v>0.91428571428571426</v>
      </c>
    </row>
    <row r="726" spans="5:7">
      <c r="E726" s="21">
        <f t="shared" si="32"/>
        <v>719</v>
      </c>
      <c r="F726" s="21">
        <v>36</v>
      </c>
      <c r="G726" s="21">
        <f t="shared" si="31"/>
        <v>1.0285714285714285</v>
      </c>
    </row>
    <row r="727" spans="5:7">
      <c r="E727" s="21">
        <f t="shared" si="32"/>
        <v>720</v>
      </c>
      <c r="F727" s="21">
        <v>44</v>
      </c>
      <c r="G727" s="21">
        <f t="shared" si="31"/>
        <v>1.2571428571428571</v>
      </c>
    </row>
    <row r="728" spans="5:7">
      <c r="E728" s="21">
        <f t="shared" si="32"/>
        <v>721</v>
      </c>
      <c r="F728" s="21">
        <v>39</v>
      </c>
      <c r="G728" s="21">
        <f t="shared" si="31"/>
        <v>1.1142857142857143</v>
      </c>
    </row>
    <row r="729" spans="5:7">
      <c r="E729" s="21">
        <f t="shared" si="32"/>
        <v>722</v>
      </c>
      <c r="F729" s="21">
        <v>34</v>
      </c>
      <c r="G729" s="21">
        <f t="shared" si="31"/>
        <v>0.97142857142857142</v>
      </c>
    </row>
    <row r="730" spans="5:7">
      <c r="E730" s="21">
        <f t="shared" si="32"/>
        <v>723</v>
      </c>
      <c r="F730" s="21">
        <v>36</v>
      </c>
      <c r="G730" s="21">
        <f t="shared" si="31"/>
        <v>1.0285714285714285</v>
      </c>
    </row>
    <row r="731" spans="5:7">
      <c r="E731" s="21">
        <f t="shared" si="32"/>
        <v>724</v>
      </c>
      <c r="F731" s="21">
        <v>25</v>
      </c>
      <c r="G731" s="21">
        <f t="shared" si="31"/>
        <v>0.7142857142857143</v>
      </c>
    </row>
    <row r="732" spans="5:7">
      <c r="E732" s="21">
        <f t="shared" si="32"/>
        <v>725</v>
      </c>
      <c r="F732" s="21">
        <v>38</v>
      </c>
      <c r="G732" s="21">
        <f t="shared" si="31"/>
        <v>1.0857142857142856</v>
      </c>
    </row>
    <row r="733" spans="5:7">
      <c r="E733" s="21">
        <f t="shared" si="32"/>
        <v>726</v>
      </c>
      <c r="F733" s="21">
        <v>14</v>
      </c>
      <c r="G733" s="21">
        <f t="shared" si="31"/>
        <v>0.4</v>
      </c>
    </row>
    <row r="734" spans="5:7">
      <c r="E734" s="21">
        <f t="shared" si="32"/>
        <v>727</v>
      </c>
      <c r="F734" s="21">
        <v>29</v>
      </c>
      <c r="G734" s="21">
        <f t="shared" si="31"/>
        <v>0.82857142857142863</v>
      </c>
    </row>
    <row r="735" spans="5:7">
      <c r="E735" s="21">
        <f t="shared" si="32"/>
        <v>728</v>
      </c>
      <c r="F735" s="21">
        <v>30</v>
      </c>
      <c r="G735" s="21">
        <f t="shared" si="31"/>
        <v>0.8571428571428571</v>
      </c>
    </row>
    <row r="736" spans="5:7">
      <c r="E736" s="21">
        <f t="shared" si="32"/>
        <v>729</v>
      </c>
      <c r="F736" s="21">
        <v>31</v>
      </c>
      <c r="G736" s="21">
        <f t="shared" si="31"/>
        <v>0.88571428571428568</v>
      </c>
    </row>
    <row r="737" spans="5:7">
      <c r="E737" s="21">
        <f t="shared" si="32"/>
        <v>730</v>
      </c>
      <c r="F737" s="21">
        <v>46</v>
      </c>
      <c r="G737" s="21">
        <f t="shared" si="31"/>
        <v>1.3142857142857143</v>
      </c>
    </row>
    <row r="738" spans="5:7">
      <c r="E738" s="21">
        <f t="shared" si="32"/>
        <v>731</v>
      </c>
      <c r="F738" s="21">
        <v>27</v>
      </c>
      <c r="G738" s="21">
        <f t="shared" si="31"/>
        <v>0.77142857142857146</v>
      </c>
    </row>
    <row r="739" spans="5:7">
      <c r="E739" s="21">
        <f t="shared" si="32"/>
        <v>732</v>
      </c>
      <c r="F739" s="21">
        <v>29</v>
      </c>
      <c r="G739" s="21">
        <f t="shared" si="31"/>
        <v>0.82857142857142863</v>
      </c>
    </row>
    <row r="740" spans="5:7">
      <c r="E740" s="21">
        <f t="shared" si="32"/>
        <v>733</v>
      </c>
      <c r="F740" s="21">
        <v>36</v>
      </c>
      <c r="G740" s="21">
        <f t="shared" si="31"/>
        <v>1.0285714285714285</v>
      </c>
    </row>
    <row r="741" spans="5:7">
      <c r="E741" s="21">
        <f t="shared" si="32"/>
        <v>734</v>
      </c>
      <c r="F741" s="21">
        <v>28</v>
      </c>
      <c r="G741" s="21">
        <f t="shared" si="31"/>
        <v>0.8</v>
      </c>
    </row>
    <row r="742" spans="5:7">
      <c r="E742" s="21">
        <f t="shared" si="32"/>
        <v>735</v>
      </c>
      <c r="F742" s="21">
        <v>32</v>
      </c>
      <c r="G742" s="21">
        <f t="shared" si="31"/>
        <v>0.91428571428571426</v>
      </c>
    </row>
    <row r="743" spans="5:7">
      <c r="E743" s="21">
        <f t="shared" si="32"/>
        <v>736</v>
      </c>
      <c r="F743" s="21">
        <v>19</v>
      </c>
      <c r="G743" s="21">
        <f t="shared" si="31"/>
        <v>0.54285714285714282</v>
      </c>
    </row>
    <row r="744" spans="5:7">
      <c r="E744" s="21">
        <f t="shared" si="32"/>
        <v>737</v>
      </c>
      <c r="F744" s="21">
        <v>37</v>
      </c>
      <c r="G744" s="21">
        <f t="shared" si="31"/>
        <v>1.0571428571428572</v>
      </c>
    </row>
    <row r="745" spans="5:7">
      <c r="E745" s="21">
        <f t="shared" si="32"/>
        <v>738</v>
      </c>
      <c r="F745" s="21">
        <v>37</v>
      </c>
      <c r="G745" s="21">
        <f t="shared" si="31"/>
        <v>1.0571428571428572</v>
      </c>
    </row>
    <row r="746" spans="5:7">
      <c r="E746" s="21">
        <f t="shared" si="32"/>
        <v>739</v>
      </c>
      <c r="F746" s="21">
        <v>41</v>
      </c>
      <c r="G746" s="21">
        <f t="shared" si="31"/>
        <v>1.1714285714285715</v>
      </c>
    </row>
    <row r="747" spans="5:7">
      <c r="E747" s="21">
        <f t="shared" si="32"/>
        <v>740</v>
      </c>
      <c r="F747" s="21">
        <v>43</v>
      </c>
      <c r="G747" s="21">
        <f t="shared" si="31"/>
        <v>1.2285714285714286</v>
      </c>
    </row>
    <row r="748" spans="5:7">
      <c r="E748" s="21">
        <f t="shared" si="32"/>
        <v>741</v>
      </c>
      <c r="F748" s="21">
        <v>26</v>
      </c>
      <c r="G748" s="21">
        <f t="shared" si="31"/>
        <v>0.74285714285714288</v>
      </c>
    </row>
    <row r="749" spans="5:7">
      <c r="E749" s="21">
        <f t="shared" si="32"/>
        <v>742</v>
      </c>
      <c r="F749" s="21">
        <v>26</v>
      </c>
      <c r="G749" s="21">
        <f t="shared" si="31"/>
        <v>0.74285714285714288</v>
      </c>
    </row>
    <row r="750" spans="5:7">
      <c r="E750" s="21">
        <f t="shared" si="32"/>
        <v>743</v>
      </c>
      <c r="F750" s="21">
        <v>19</v>
      </c>
      <c r="G750" s="21">
        <f t="shared" si="31"/>
        <v>0.54285714285714282</v>
      </c>
    </row>
    <row r="751" spans="5:7">
      <c r="E751" s="21">
        <f t="shared" si="32"/>
        <v>744</v>
      </c>
      <c r="F751" s="21">
        <v>11</v>
      </c>
      <c r="G751" s="21">
        <f t="shared" si="31"/>
        <v>0.31428571428571428</v>
      </c>
    </row>
    <row r="752" spans="5:7">
      <c r="E752" s="21">
        <f t="shared" si="32"/>
        <v>745</v>
      </c>
      <c r="F752" s="21">
        <v>30</v>
      </c>
      <c r="G752" s="21">
        <f t="shared" si="31"/>
        <v>0.8571428571428571</v>
      </c>
    </row>
    <row r="753" spans="5:7">
      <c r="E753" s="21">
        <f t="shared" si="32"/>
        <v>746</v>
      </c>
      <c r="F753" s="21">
        <v>29</v>
      </c>
      <c r="G753" s="21">
        <f t="shared" si="31"/>
        <v>0.82857142857142863</v>
      </c>
    </row>
    <row r="754" spans="5:7">
      <c r="E754" s="21">
        <f t="shared" si="32"/>
        <v>747</v>
      </c>
      <c r="F754" s="21">
        <v>37</v>
      </c>
      <c r="G754" s="21">
        <f t="shared" si="31"/>
        <v>1.0571428571428572</v>
      </c>
    </row>
    <row r="755" spans="5:7">
      <c r="E755" s="21">
        <f t="shared" si="32"/>
        <v>748</v>
      </c>
      <c r="F755" s="21">
        <v>34</v>
      </c>
      <c r="G755" s="21">
        <f t="shared" si="31"/>
        <v>0.97142857142857142</v>
      </c>
    </row>
    <row r="756" spans="5:7">
      <c r="E756" s="21">
        <f t="shared" si="32"/>
        <v>749</v>
      </c>
      <c r="F756" s="21">
        <v>21</v>
      </c>
      <c r="G756" s="21">
        <f t="shared" si="31"/>
        <v>0.6</v>
      </c>
    </row>
    <row r="757" spans="5:7">
      <c r="E757" s="21">
        <f t="shared" si="32"/>
        <v>750</v>
      </c>
      <c r="F757" s="21">
        <v>37</v>
      </c>
      <c r="G757" s="21">
        <f t="shared" si="31"/>
        <v>1.0571428571428572</v>
      </c>
    </row>
    <row r="758" spans="5:7">
      <c r="E758" s="21">
        <f t="shared" si="32"/>
        <v>751</v>
      </c>
      <c r="F758" s="21">
        <v>32</v>
      </c>
      <c r="G758" s="21">
        <f t="shared" si="31"/>
        <v>0.91428571428571426</v>
      </c>
    </row>
    <row r="759" spans="5:7">
      <c r="E759" s="21">
        <f t="shared" si="32"/>
        <v>752</v>
      </c>
      <c r="F759" s="21">
        <v>27</v>
      </c>
      <c r="G759" s="21">
        <f t="shared" si="31"/>
        <v>0.77142857142857146</v>
      </c>
    </row>
    <row r="760" spans="5:7">
      <c r="E760" s="21">
        <f t="shared" si="32"/>
        <v>753</v>
      </c>
      <c r="F760" s="21">
        <v>18</v>
      </c>
      <c r="G760" s="21">
        <f t="shared" si="31"/>
        <v>0.51428571428571423</v>
      </c>
    </row>
    <row r="761" spans="5:7">
      <c r="E761" s="21">
        <f t="shared" si="32"/>
        <v>754</v>
      </c>
      <c r="F761" s="21">
        <v>24</v>
      </c>
      <c r="G761" s="21">
        <f t="shared" si="31"/>
        <v>0.68571428571428572</v>
      </c>
    </row>
    <row r="762" spans="5:7">
      <c r="E762" s="21">
        <f t="shared" si="32"/>
        <v>755</v>
      </c>
      <c r="F762" s="21">
        <v>39</v>
      </c>
      <c r="G762" s="21">
        <f t="shared" si="31"/>
        <v>1.1142857142857143</v>
      </c>
    </row>
    <row r="763" spans="5:7">
      <c r="E763" s="21">
        <f t="shared" si="32"/>
        <v>756</v>
      </c>
      <c r="F763" s="21">
        <v>32</v>
      </c>
      <c r="G763" s="21">
        <f t="shared" si="31"/>
        <v>0.91428571428571426</v>
      </c>
    </row>
    <row r="764" spans="5:7">
      <c r="E764" s="21">
        <f t="shared" si="32"/>
        <v>757</v>
      </c>
      <c r="F764" s="21">
        <v>32</v>
      </c>
      <c r="G764" s="21">
        <f t="shared" si="31"/>
        <v>0.91428571428571426</v>
      </c>
    </row>
    <row r="765" spans="5:7">
      <c r="E765" s="21">
        <f t="shared" si="32"/>
        <v>758</v>
      </c>
      <c r="F765" s="21">
        <v>37</v>
      </c>
      <c r="G765" s="21">
        <f t="shared" si="31"/>
        <v>1.0571428571428572</v>
      </c>
    </row>
    <row r="766" spans="5:7">
      <c r="E766" s="21">
        <f t="shared" si="32"/>
        <v>759</v>
      </c>
      <c r="F766" s="21">
        <v>18</v>
      </c>
      <c r="G766" s="21">
        <f t="shared" si="31"/>
        <v>0.51428571428571423</v>
      </c>
    </row>
    <row r="767" spans="5:7">
      <c r="E767" s="21">
        <f t="shared" si="32"/>
        <v>760</v>
      </c>
      <c r="F767" s="21">
        <v>34</v>
      </c>
      <c r="G767" s="21">
        <f t="shared" si="31"/>
        <v>0.97142857142857142</v>
      </c>
    </row>
    <row r="768" spans="5:7">
      <c r="E768" s="21">
        <f t="shared" si="32"/>
        <v>761</v>
      </c>
      <c r="F768" s="21">
        <v>30</v>
      </c>
      <c r="G768" s="21">
        <f t="shared" si="31"/>
        <v>0.8571428571428571</v>
      </c>
    </row>
    <row r="769" spans="5:7">
      <c r="E769" s="21">
        <f t="shared" si="32"/>
        <v>762</v>
      </c>
      <c r="F769" s="21">
        <v>25</v>
      </c>
      <c r="G769" s="21">
        <f t="shared" si="31"/>
        <v>0.7142857142857143</v>
      </c>
    </row>
    <row r="770" spans="5:7">
      <c r="E770" s="21">
        <f t="shared" si="32"/>
        <v>763</v>
      </c>
      <c r="F770" s="21">
        <v>35</v>
      </c>
      <c r="G770" s="21">
        <f t="shared" si="31"/>
        <v>1</v>
      </c>
    </row>
    <row r="771" spans="5:7">
      <c r="E771" s="21">
        <f t="shared" si="32"/>
        <v>764</v>
      </c>
      <c r="F771" s="21">
        <v>38</v>
      </c>
      <c r="G771" s="21">
        <f t="shared" si="31"/>
        <v>1.0857142857142856</v>
      </c>
    </row>
    <row r="772" spans="5:7">
      <c r="E772" s="21">
        <f t="shared" si="32"/>
        <v>765</v>
      </c>
      <c r="F772" s="21">
        <v>13</v>
      </c>
      <c r="G772" s="21">
        <f t="shared" si="31"/>
        <v>0.37142857142857144</v>
      </c>
    </row>
    <row r="773" spans="5:7">
      <c r="E773" s="21">
        <f t="shared" si="32"/>
        <v>766</v>
      </c>
      <c r="F773" s="21">
        <v>34</v>
      </c>
      <c r="G773" s="21">
        <f t="shared" si="31"/>
        <v>0.97142857142857142</v>
      </c>
    </row>
    <row r="774" spans="5:7">
      <c r="E774" s="21">
        <f t="shared" si="32"/>
        <v>767</v>
      </c>
      <c r="F774" s="21">
        <v>40</v>
      </c>
      <c r="G774" s="21">
        <f t="shared" si="31"/>
        <v>1.1428571428571428</v>
      </c>
    </row>
    <row r="775" spans="5:7">
      <c r="E775" s="21">
        <f t="shared" si="32"/>
        <v>768</v>
      </c>
      <c r="F775" s="21">
        <v>37</v>
      </c>
      <c r="G775" s="21">
        <f t="shared" si="31"/>
        <v>1.0571428571428572</v>
      </c>
    </row>
    <row r="776" spans="5:7">
      <c r="E776" s="21">
        <f t="shared" si="32"/>
        <v>769</v>
      </c>
      <c r="F776" s="21">
        <v>39</v>
      </c>
      <c r="G776" s="21">
        <f t="shared" ref="G776:G839" si="33">F776/$E$3</f>
        <v>1.1142857142857143</v>
      </c>
    </row>
    <row r="777" spans="5:7">
      <c r="E777" s="21">
        <f t="shared" ref="E777:E840" si="34">E776+1</f>
        <v>770</v>
      </c>
      <c r="F777" s="21">
        <v>29</v>
      </c>
      <c r="G777" s="21">
        <f t="shared" si="33"/>
        <v>0.82857142857142863</v>
      </c>
    </row>
    <row r="778" spans="5:7">
      <c r="E778" s="21">
        <f t="shared" si="34"/>
        <v>771</v>
      </c>
      <c r="F778" s="21">
        <v>14</v>
      </c>
      <c r="G778" s="21">
        <f t="shared" si="33"/>
        <v>0.4</v>
      </c>
    </row>
    <row r="779" spans="5:7">
      <c r="E779" s="21">
        <f t="shared" si="34"/>
        <v>772</v>
      </c>
      <c r="F779" s="21">
        <v>39</v>
      </c>
      <c r="G779" s="21">
        <f t="shared" si="33"/>
        <v>1.1142857142857143</v>
      </c>
    </row>
    <row r="780" spans="5:7">
      <c r="E780" s="21">
        <f t="shared" si="34"/>
        <v>773</v>
      </c>
      <c r="F780" s="21">
        <v>31</v>
      </c>
      <c r="G780" s="21">
        <f t="shared" si="33"/>
        <v>0.88571428571428568</v>
      </c>
    </row>
    <row r="781" spans="5:7">
      <c r="E781" s="21">
        <f t="shared" si="34"/>
        <v>774</v>
      </c>
      <c r="F781" s="21">
        <v>26</v>
      </c>
      <c r="G781" s="21">
        <f t="shared" si="33"/>
        <v>0.74285714285714288</v>
      </c>
    </row>
    <row r="782" spans="5:7">
      <c r="E782" s="21">
        <f t="shared" si="34"/>
        <v>775</v>
      </c>
      <c r="F782" s="21">
        <v>19</v>
      </c>
      <c r="G782" s="21">
        <f t="shared" si="33"/>
        <v>0.54285714285714282</v>
      </c>
    </row>
    <row r="783" spans="5:7">
      <c r="E783" s="21">
        <f t="shared" si="34"/>
        <v>776</v>
      </c>
      <c r="F783" s="21">
        <v>29</v>
      </c>
      <c r="G783" s="21">
        <f t="shared" si="33"/>
        <v>0.82857142857142863</v>
      </c>
    </row>
    <row r="784" spans="5:7">
      <c r="E784" s="21">
        <f t="shared" si="34"/>
        <v>777</v>
      </c>
      <c r="F784" s="21">
        <v>38</v>
      </c>
      <c r="G784" s="21">
        <f t="shared" si="33"/>
        <v>1.0857142857142856</v>
      </c>
    </row>
    <row r="785" spans="5:7">
      <c r="E785" s="21">
        <f t="shared" si="34"/>
        <v>778</v>
      </c>
      <c r="F785" s="21">
        <v>28</v>
      </c>
      <c r="G785" s="21">
        <f t="shared" si="33"/>
        <v>0.8</v>
      </c>
    </row>
    <row r="786" spans="5:7">
      <c r="E786" s="21">
        <f t="shared" si="34"/>
        <v>779</v>
      </c>
      <c r="F786" s="21">
        <v>24</v>
      </c>
      <c r="G786" s="21">
        <f t="shared" si="33"/>
        <v>0.68571428571428572</v>
      </c>
    </row>
    <row r="787" spans="5:7">
      <c r="E787" s="21">
        <f t="shared" si="34"/>
        <v>780</v>
      </c>
      <c r="F787" s="21">
        <v>30</v>
      </c>
      <c r="G787" s="21">
        <f t="shared" si="33"/>
        <v>0.8571428571428571</v>
      </c>
    </row>
    <row r="788" spans="5:7">
      <c r="E788" s="21">
        <f t="shared" si="34"/>
        <v>781</v>
      </c>
      <c r="F788" s="21">
        <v>37</v>
      </c>
      <c r="G788" s="21">
        <f t="shared" si="33"/>
        <v>1.0571428571428572</v>
      </c>
    </row>
    <row r="789" spans="5:7">
      <c r="E789" s="21">
        <f t="shared" si="34"/>
        <v>782</v>
      </c>
      <c r="F789" s="21">
        <v>30</v>
      </c>
      <c r="G789" s="21">
        <f t="shared" si="33"/>
        <v>0.8571428571428571</v>
      </c>
    </row>
    <row r="790" spans="5:7">
      <c r="E790" s="21">
        <f t="shared" si="34"/>
        <v>783</v>
      </c>
      <c r="F790" s="21">
        <v>40</v>
      </c>
      <c r="G790" s="21">
        <f t="shared" si="33"/>
        <v>1.1428571428571428</v>
      </c>
    </row>
    <row r="791" spans="5:7">
      <c r="E791" s="21">
        <f t="shared" si="34"/>
        <v>784</v>
      </c>
      <c r="F791" s="21">
        <v>37</v>
      </c>
      <c r="G791" s="21">
        <f t="shared" si="33"/>
        <v>1.0571428571428572</v>
      </c>
    </row>
    <row r="792" spans="5:7">
      <c r="E792" s="21">
        <f t="shared" si="34"/>
        <v>785</v>
      </c>
      <c r="F792" s="21">
        <v>46</v>
      </c>
      <c r="G792" s="21">
        <f t="shared" si="33"/>
        <v>1.3142857142857143</v>
      </c>
    </row>
    <row r="793" spans="5:7">
      <c r="E793" s="21">
        <f t="shared" si="34"/>
        <v>786</v>
      </c>
      <c r="F793" s="21">
        <v>48</v>
      </c>
      <c r="G793" s="21">
        <f t="shared" si="33"/>
        <v>1.3714285714285714</v>
      </c>
    </row>
    <row r="794" spans="5:7">
      <c r="E794" s="21">
        <f t="shared" si="34"/>
        <v>787</v>
      </c>
      <c r="F794" s="21">
        <v>34</v>
      </c>
      <c r="G794" s="21">
        <f t="shared" si="33"/>
        <v>0.97142857142857142</v>
      </c>
    </row>
    <row r="795" spans="5:7">
      <c r="E795" s="21">
        <f t="shared" si="34"/>
        <v>788</v>
      </c>
      <c r="F795" s="21">
        <v>36</v>
      </c>
      <c r="G795" s="21">
        <f t="shared" si="33"/>
        <v>1.0285714285714285</v>
      </c>
    </row>
    <row r="796" spans="5:7">
      <c r="E796" s="21">
        <f t="shared" si="34"/>
        <v>789</v>
      </c>
      <c r="F796" s="21">
        <v>28</v>
      </c>
      <c r="G796" s="21">
        <f t="shared" si="33"/>
        <v>0.8</v>
      </c>
    </row>
    <row r="797" spans="5:7">
      <c r="E797" s="21">
        <f t="shared" si="34"/>
        <v>790</v>
      </c>
      <c r="F797" s="21">
        <v>19</v>
      </c>
      <c r="G797" s="21">
        <f t="shared" si="33"/>
        <v>0.54285714285714282</v>
      </c>
    </row>
    <row r="798" spans="5:7">
      <c r="E798" s="21">
        <f t="shared" si="34"/>
        <v>791</v>
      </c>
      <c r="F798" s="21">
        <v>41</v>
      </c>
      <c r="G798" s="21">
        <f t="shared" si="33"/>
        <v>1.1714285714285715</v>
      </c>
    </row>
    <row r="799" spans="5:7">
      <c r="E799" s="21">
        <f t="shared" si="34"/>
        <v>792</v>
      </c>
      <c r="F799" s="21">
        <v>29</v>
      </c>
      <c r="G799" s="21">
        <f t="shared" si="33"/>
        <v>0.82857142857142863</v>
      </c>
    </row>
    <row r="800" spans="5:7">
      <c r="E800" s="21">
        <f t="shared" si="34"/>
        <v>793</v>
      </c>
      <c r="F800" s="21">
        <v>28</v>
      </c>
      <c r="G800" s="21">
        <f t="shared" si="33"/>
        <v>0.8</v>
      </c>
    </row>
    <row r="801" spans="5:7">
      <c r="E801" s="21">
        <f t="shared" si="34"/>
        <v>794</v>
      </c>
      <c r="F801" s="21">
        <v>24</v>
      </c>
      <c r="G801" s="21">
        <f t="shared" si="33"/>
        <v>0.68571428571428572</v>
      </c>
    </row>
    <row r="802" spans="5:7">
      <c r="E802" s="21">
        <f t="shared" si="34"/>
        <v>795</v>
      </c>
      <c r="F802" s="21">
        <v>37</v>
      </c>
      <c r="G802" s="21">
        <f t="shared" si="33"/>
        <v>1.0571428571428572</v>
      </c>
    </row>
    <row r="803" spans="5:7">
      <c r="E803" s="21">
        <f t="shared" si="34"/>
        <v>796</v>
      </c>
      <c r="F803" s="21">
        <v>19</v>
      </c>
      <c r="G803" s="21">
        <f t="shared" si="33"/>
        <v>0.54285714285714282</v>
      </c>
    </row>
    <row r="804" spans="5:7">
      <c r="E804" s="21">
        <f t="shared" si="34"/>
        <v>797</v>
      </c>
      <c r="F804" s="21">
        <v>36</v>
      </c>
      <c r="G804" s="21">
        <f t="shared" si="33"/>
        <v>1.0285714285714285</v>
      </c>
    </row>
    <row r="805" spans="5:7">
      <c r="E805" s="21">
        <f t="shared" si="34"/>
        <v>798</v>
      </c>
      <c r="F805" s="21">
        <v>27</v>
      </c>
      <c r="G805" s="21">
        <f t="shared" si="33"/>
        <v>0.77142857142857146</v>
      </c>
    </row>
    <row r="806" spans="5:7">
      <c r="E806" s="21">
        <f t="shared" si="34"/>
        <v>799</v>
      </c>
      <c r="F806" s="21">
        <v>28</v>
      </c>
      <c r="G806" s="21">
        <f t="shared" si="33"/>
        <v>0.8</v>
      </c>
    </row>
    <row r="807" spans="5:7">
      <c r="E807" s="21">
        <f t="shared" si="34"/>
        <v>800</v>
      </c>
      <c r="F807" s="21">
        <v>56</v>
      </c>
      <c r="G807" s="21">
        <f t="shared" si="33"/>
        <v>1.6</v>
      </c>
    </row>
    <row r="808" spans="5:7">
      <c r="E808" s="21">
        <f t="shared" si="34"/>
        <v>801</v>
      </c>
      <c r="F808" s="21">
        <v>42</v>
      </c>
      <c r="G808" s="21">
        <f t="shared" si="33"/>
        <v>1.2</v>
      </c>
    </row>
    <row r="809" spans="5:7">
      <c r="E809" s="21">
        <f t="shared" si="34"/>
        <v>802</v>
      </c>
      <c r="F809" s="21">
        <v>32</v>
      </c>
      <c r="G809" s="21">
        <f t="shared" si="33"/>
        <v>0.91428571428571426</v>
      </c>
    </row>
    <row r="810" spans="5:7">
      <c r="E810" s="21">
        <f t="shared" si="34"/>
        <v>803</v>
      </c>
      <c r="F810" s="21">
        <v>31</v>
      </c>
      <c r="G810" s="21">
        <f t="shared" si="33"/>
        <v>0.88571428571428568</v>
      </c>
    </row>
    <row r="811" spans="5:7">
      <c r="E811" s="21">
        <f t="shared" si="34"/>
        <v>804</v>
      </c>
      <c r="F811" s="21">
        <v>32</v>
      </c>
      <c r="G811" s="21">
        <f t="shared" si="33"/>
        <v>0.91428571428571426</v>
      </c>
    </row>
    <row r="812" spans="5:7">
      <c r="E812" s="21">
        <f t="shared" si="34"/>
        <v>805</v>
      </c>
      <c r="F812" s="21">
        <v>21</v>
      </c>
      <c r="G812" s="21">
        <f t="shared" si="33"/>
        <v>0.6</v>
      </c>
    </row>
    <row r="813" spans="5:7">
      <c r="E813" s="21">
        <f t="shared" si="34"/>
        <v>806</v>
      </c>
      <c r="F813" s="21">
        <v>21</v>
      </c>
      <c r="G813" s="21">
        <f t="shared" si="33"/>
        <v>0.6</v>
      </c>
    </row>
    <row r="814" spans="5:7">
      <c r="E814" s="21">
        <f t="shared" si="34"/>
        <v>807</v>
      </c>
      <c r="F814" s="21">
        <v>26</v>
      </c>
      <c r="G814" s="21">
        <f t="shared" si="33"/>
        <v>0.74285714285714288</v>
      </c>
    </row>
    <row r="815" spans="5:7">
      <c r="E815" s="21">
        <f t="shared" si="34"/>
        <v>808</v>
      </c>
      <c r="F815" s="21">
        <v>25</v>
      </c>
      <c r="G815" s="21">
        <f t="shared" si="33"/>
        <v>0.7142857142857143</v>
      </c>
    </row>
    <row r="816" spans="5:7">
      <c r="E816" s="21">
        <f t="shared" si="34"/>
        <v>809</v>
      </c>
      <c r="F816" s="21">
        <v>32</v>
      </c>
      <c r="G816" s="21">
        <f t="shared" si="33"/>
        <v>0.91428571428571426</v>
      </c>
    </row>
    <row r="817" spans="5:7">
      <c r="E817" s="21">
        <f t="shared" si="34"/>
        <v>810</v>
      </c>
      <c r="F817" s="21">
        <v>32</v>
      </c>
      <c r="G817" s="21">
        <f t="shared" si="33"/>
        <v>0.91428571428571426</v>
      </c>
    </row>
    <row r="818" spans="5:7">
      <c r="E818" s="21">
        <f t="shared" si="34"/>
        <v>811</v>
      </c>
      <c r="F818" s="21">
        <v>32</v>
      </c>
      <c r="G818" s="21">
        <f t="shared" si="33"/>
        <v>0.91428571428571426</v>
      </c>
    </row>
    <row r="819" spans="5:7">
      <c r="E819" s="21">
        <f t="shared" si="34"/>
        <v>812</v>
      </c>
      <c r="F819" s="21">
        <v>31</v>
      </c>
      <c r="G819" s="21">
        <f t="shared" si="33"/>
        <v>0.88571428571428568</v>
      </c>
    </row>
    <row r="820" spans="5:7">
      <c r="E820" s="21">
        <f t="shared" si="34"/>
        <v>813</v>
      </c>
      <c r="F820" s="21">
        <v>13</v>
      </c>
      <c r="G820" s="21">
        <f t="shared" si="33"/>
        <v>0.37142857142857144</v>
      </c>
    </row>
    <row r="821" spans="5:7">
      <c r="E821" s="21">
        <f t="shared" si="34"/>
        <v>814</v>
      </c>
      <c r="F821" s="21">
        <v>41</v>
      </c>
      <c r="G821" s="21">
        <f t="shared" si="33"/>
        <v>1.1714285714285715</v>
      </c>
    </row>
    <row r="822" spans="5:7">
      <c r="E822" s="21">
        <f t="shared" si="34"/>
        <v>815</v>
      </c>
      <c r="F822" s="21">
        <v>37</v>
      </c>
      <c r="G822" s="21">
        <f t="shared" si="33"/>
        <v>1.0571428571428572</v>
      </c>
    </row>
    <row r="823" spans="5:7">
      <c r="E823" s="21">
        <f t="shared" si="34"/>
        <v>816</v>
      </c>
      <c r="F823" s="21">
        <v>25</v>
      </c>
      <c r="G823" s="21">
        <f t="shared" si="33"/>
        <v>0.7142857142857143</v>
      </c>
    </row>
    <row r="824" spans="5:7">
      <c r="E824" s="21">
        <f t="shared" si="34"/>
        <v>817</v>
      </c>
      <c r="F824" s="21">
        <v>31</v>
      </c>
      <c r="G824" s="21">
        <f t="shared" si="33"/>
        <v>0.88571428571428568</v>
      </c>
    </row>
    <row r="825" spans="5:7">
      <c r="E825" s="21">
        <f t="shared" si="34"/>
        <v>818</v>
      </c>
      <c r="F825" s="21">
        <v>41</v>
      </c>
      <c r="G825" s="21">
        <f t="shared" si="33"/>
        <v>1.1714285714285715</v>
      </c>
    </row>
    <row r="826" spans="5:7">
      <c r="E826" s="21">
        <f t="shared" si="34"/>
        <v>819</v>
      </c>
      <c r="F826" s="21">
        <v>23</v>
      </c>
      <c r="G826" s="21">
        <f t="shared" si="33"/>
        <v>0.65714285714285714</v>
      </c>
    </row>
    <row r="827" spans="5:7">
      <c r="E827" s="21">
        <f t="shared" si="34"/>
        <v>820</v>
      </c>
      <c r="F827" s="21">
        <v>38</v>
      </c>
      <c r="G827" s="21">
        <f t="shared" si="33"/>
        <v>1.0857142857142856</v>
      </c>
    </row>
    <row r="828" spans="5:7">
      <c r="E828" s="21">
        <f t="shared" si="34"/>
        <v>821</v>
      </c>
      <c r="F828" s="21">
        <v>35</v>
      </c>
      <c r="G828" s="21">
        <f t="shared" si="33"/>
        <v>1</v>
      </c>
    </row>
    <row r="829" spans="5:7">
      <c r="E829" s="21">
        <f t="shared" si="34"/>
        <v>822</v>
      </c>
      <c r="F829" s="21">
        <v>28</v>
      </c>
      <c r="G829" s="21">
        <f t="shared" si="33"/>
        <v>0.8</v>
      </c>
    </row>
    <row r="830" spans="5:7">
      <c r="E830" s="21">
        <f t="shared" si="34"/>
        <v>823</v>
      </c>
      <c r="F830" s="21">
        <v>27</v>
      </c>
      <c r="G830" s="21">
        <f t="shared" si="33"/>
        <v>0.77142857142857146</v>
      </c>
    </row>
    <row r="831" spans="5:7">
      <c r="E831" s="21">
        <f t="shared" si="34"/>
        <v>824</v>
      </c>
      <c r="F831" s="21">
        <v>30</v>
      </c>
      <c r="G831" s="21">
        <f t="shared" si="33"/>
        <v>0.8571428571428571</v>
      </c>
    </row>
    <row r="832" spans="5:7">
      <c r="E832" s="21">
        <f t="shared" si="34"/>
        <v>825</v>
      </c>
      <c r="F832" s="21">
        <v>38</v>
      </c>
      <c r="G832" s="21">
        <f t="shared" si="33"/>
        <v>1.0857142857142856</v>
      </c>
    </row>
    <row r="833" spans="5:7">
      <c r="E833" s="21">
        <f t="shared" si="34"/>
        <v>826</v>
      </c>
      <c r="F833" s="21">
        <v>34</v>
      </c>
      <c r="G833" s="21">
        <f t="shared" si="33"/>
        <v>0.97142857142857142</v>
      </c>
    </row>
    <row r="834" spans="5:7">
      <c r="E834" s="21">
        <f t="shared" si="34"/>
        <v>827</v>
      </c>
      <c r="F834" s="21">
        <v>36</v>
      </c>
      <c r="G834" s="21">
        <f t="shared" si="33"/>
        <v>1.0285714285714285</v>
      </c>
    </row>
    <row r="835" spans="5:7">
      <c r="E835" s="21">
        <f t="shared" si="34"/>
        <v>828</v>
      </c>
      <c r="F835" s="21">
        <v>33</v>
      </c>
      <c r="G835" s="21">
        <f t="shared" si="33"/>
        <v>0.94285714285714284</v>
      </c>
    </row>
    <row r="836" spans="5:7">
      <c r="E836" s="21">
        <f t="shared" si="34"/>
        <v>829</v>
      </c>
      <c r="F836" s="21">
        <v>25</v>
      </c>
      <c r="G836" s="21">
        <f t="shared" si="33"/>
        <v>0.7142857142857143</v>
      </c>
    </row>
    <row r="837" spans="5:7">
      <c r="E837" s="21">
        <f t="shared" si="34"/>
        <v>830</v>
      </c>
      <c r="F837" s="21">
        <v>19</v>
      </c>
      <c r="G837" s="21">
        <f t="shared" si="33"/>
        <v>0.54285714285714282</v>
      </c>
    </row>
    <row r="838" spans="5:7">
      <c r="E838" s="21">
        <f t="shared" si="34"/>
        <v>831</v>
      </c>
      <c r="F838" s="21">
        <v>52</v>
      </c>
      <c r="G838" s="21">
        <f t="shared" si="33"/>
        <v>1.4857142857142858</v>
      </c>
    </row>
    <row r="839" spans="5:7">
      <c r="E839" s="21">
        <f t="shared" si="34"/>
        <v>832</v>
      </c>
      <c r="F839" s="21">
        <v>31</v>
      </c>
      <c r="G839" s="21">
        <f t="shared" si="33"/>
        <v>0.88571428571428568</v>
      </c>
    </row>
    <row r="840" spans="5:7">
      <c r="E840" s="21">
        <f t="shared" si="34"/>
        <v>833</v>
      </c>
      <c r="F840" s="21">
        <v>17</v>
      </c>
      <c r="G840" s="21">
        <f t="shared" ref="G840:G903" si="35">F840/$E$3</f>
        <v>0.48571428571428571</v>
      </c>
    </row>
    <row r="841" spans="5:7">
      <c r="E841" s="21">
        <f t="shared" ref="E841:E904" si="36">E840+1</f>
        <v>834</v>
      </c>
      <c r="F841" s="21">
        <v>43</v>
      </c>
      <c r="G841" s="21">
        <f t="shared" si="35"/>
        <v>1.2285714285714286</v>
      </c>
    </row>
    <row r="842" spans="5:7">
      <c r="E842" s="21">
        <f t="shared" si="36"/>
        <v>835</v>
      </c>
      <c r="F842" s="21">
        <v>26</v>
      </c>
      <c r="G842" s="21">
        <f t="shared" si="35"/>
        <v>0.74285714285714288</v>
      </c>
    </row>
    <row r="843" spans="5:7">
      <c r="E843" s="21">
        <f t="shared" si="36"/>
        <v>836</v>
      </c>
      <c r="F843" s="21">
        <v>37</v>
      </c>
      <c r="G843" s="21">
        <f t="shared" si="35"/>
        <v>1.0571428571428572</v>
      </c>
    </row>
    <row r="844" spans="5:7">
      <c r="E844" s="21">
        <f t="shared" si="36"/>
        <v>837</v>
      </c>
      <c r="F844" s="21">
        <v>33</v>
      </c>
      <c r="G844" s="21">
        <f t="shared" si="35"/>
        <v>0.94285714285714284</v>
      </c>
    </row>
    <row r="845" spans="5:7">
      <c r="E845" s="21">
        <f t="shared" si="36"/>
        <v>838</v>
      </c>
      <c r="F845" s="21">
        <v>36</v>
      </c>
      <c r="G845" s="21">
        <f t="shared" si="35"/>
        <v>1.0285714285714285</v>
      </c>
    </row>
    <row r="846" spans="5:7">
      <c r="E846" s="21">
        <f t="shared" si="36"/>
        <v>839</v>
      </c>
      <c r="F846" s="21">
        <v>27</v>
      </c>
      <c r="G846" s="21">
        <f t="shared" si="35"/>
        <v>0.77142857142857146</v>
      </c>
    </row>
    <row r="847" spans="5:7">
      <c r="E847" s="21">
        <f t="shared" si="36"/>
        <v>840</v>
      </c>
      <c r="F847" s="21">
        <v>25</v>
      </c>
      <c r="G847" s="21">
        <f t="shared" si="35"/>
        <v>0.7142857142857143</v>
      </c>
    </row>
    <row r="848" spans="5:7">
      <c r="E848" s="21">
        <f t="shared" si="36"/>
        <v>841</v>
      </c>
      <c r="F848" s="21">
        <v>52</v>
      </c>
      <c r="G848" s="21">
        <f t="shared" si="35"/>
        <v>1.4857142857142858</v>
      </c>
    </row>
    <row r="849" spans="5:7">
      <c r="E849" s="21">
        <f t="shared" si="36"/>
        <v>842</v>
      </c>
      <c r="F849" s="21">
        <v>35</v>
      </c>
      <c r="G849" s="21">
        <f t="shared" si="35"/>
        <v>1</v>
      </c>
    </row>
    <row r="850" spans="5:7">
      <c r="E850" s="21">
        <f t="shared" si="36"/>
        <v>843</v>
      </c>
      <c r="F850" s="21">
        <v>39</v>
      </c>
      <c r="G850" s="21">
        <f t="shared" si="35"/>
        <v>1.1142857142857143</v>
      </c>
    </row>
    <row r="851" spans="5:7">
      <c r="E851" s="21">
        <f t="shared" si="36"/>
        <v>844</v>
      </c>
      <c r="F851" s="21">
        <v>37</v>
      </c>
      <c r="G851" s="21">
        <f t="shared" si="35"/>
        <v>1.0571428571428572</v>
      </c>
    </row>
    <row r="852" spans="5:7">
      <c r="E852" s="21">
        <f t="shared" si="36"/>
        <v>845</v>
      </c>
      <c r="F852" s="21">
        <v>34</v>
      </c>
      <c r="G852" s="21">
        <f t="shared" si="35"/>
        <v>0.97142857142857142</v>
      </c>
    </row>
    <row r="853" spans="5:7">
      <c r="E853" s="21">
        <f t="shared" si="36"/>
        <v>846</v>
      </c>
      <c r="F853" s="21">
        <v>26</v>
      </c>
      <c r="G853" s="21">
        <f t="shared" si="35"/>
        <v>0.74285714285714288</v>
      </c>
    </row>
    <row r="854" spans="5:7">
      <c r="E854" s="21">
        <f t="shared" si="36"/>
        <v>847</v>
      </c>
      <c r="F854" s="21">
        <v>29</v>
      </c>
      <c r="G854" s="21">
        <f t="shared" si="35"/>
        <v>0.82857142857142863</v>
      </c>
    </row>
    <row r="855" spans="5:7">
      <c r="E855" s="21">
        <f t="shared" si="36"/>
        <v>848</v>
      </c>
      <c r="F855" s="21">
        <v>21</v>
      </c>
      <c r="G855" s="21">
        <f t="shared" si="35"/>
        <v>0.6</v>
      </c>
    </row>
    <row r="856" spans="5:7">
      <c r="E856" s="21">
        <f t="shared" si="36"/>
        <v>849</v>
      </c>
      <c r="F856" s="21">
        <v>24</v>
      </c>
      <c r="G856" s="21">
        <f t="shared" si="35"/>
        <v>0.68571428571428572</v>
      </c>
    </row>
    <row r="857" spans="5:7">
      <c r="E857" s="21">
        <f t="shared" si="36"/>
        <v>850</v>
      </c>
      <c r="F857" s="21">
        <v>24</v>
      </c>
      <c r="G857" s="21">
        <f t="shared" si="35"/>
        <v>0.68571428571428572</v>
      </c>
    </row>
    <row r="858" spans="5:7">
      <c r="E858" s="21">
        <f t="shared" si="36"/>
        <v>851</v>
      </c>
      <c r="F858" s="21">
        <v>43</v>
      </c>
      <c r="G858" s="21">
        <f t="shared" si="35"/>
        <v>1.2285714285714286</v>
      </c>
    </row>
    <row r="859" spans="5:7">
      <c r="E859" s="21">
        <f t="shared" si="36"/>
        <v>852</v>
      </c>
      <c r="F859" s="21">
        <v>20</v>
      </c>
      <c r="G859" s="21">
        <f t="shared" si="35"/>
        <v>0.5714285714285714</v>
      </c>
    </row>
    <row r="860" spans="5:7">
      <c r="E860" s="21">
        <f t="shared" si="36"/>
        <v>853</v>
      </c>
      <c r="F860" s="21">
        <v>22</v>
      </c>
      <c r="G860" s="21">
        <f t="shared" si="35"/>
        <v>0.62857142857142856</v>
      </c>
    </row>
    <row r="861" spans="5:7">
      <c r="E861" s="21">
        <f t="shared" si="36"/>
        <v>854</v>
      </c>
      <c r="F861" s="21">
        <v>26</v>
      </c>
      <c r="G861" s="21">
        <f t="shared" si="35"/>
        <v>0.74285714285714288</v>
      </c>
    </row>
    <row r="862" spans="5:7">
      <c r="E862" s="21">
        <f t="shared" si="36"/>
        <v>855</v>
      </c>
      <c r="F862" s="21">
        <v>27</v>
      </c>
      <c r="G862" s="21">
        <f t="shared" si="35"/>
        <v>0.77142857142857146</v>
      </c>
    </row>
    <row r="863" spans="5:7">
      <c r="E863" s="21">
        <f t="shared" si="36"/>
        <v>856</v>
      </c>
      <c r="F863" s="21">
        <v>22</v>
      </c>
      <c r="G863" s="21">
        <f t="shared" si="35"/>
        <v>0.62857142857142856</v>
      </c>
    </row>
    <row r="864" spans="5:7">
      <c r="E864" s="21">
        <f t="shared" si="36"/>
        <v>857</v>
      </c>
      <c r="F864" s="21">
        <v>23</v>
      </c>
      <c r="G864" s="21">
        <f t="shared" si="35"/>
        <v>0.65714285714285714</v>
      </c>
    </row>
    <row r="865" spans="5:7">
      <c r="E865" s="21">
        <f t="shared" si="36"/>
        <v>858</v>
      </c>
      <c r="F865" s="21">
        <v>36</v>
      </c>
      <c r="G865" s="21">
        <f t="shared" si="35"/>
        <v>1.0285714285714285</v>
      </c>
    </row>
    <row r="866" spans="5:7">
      <c r="E866" s="21">
        <f t="shared" si="36"/>
        <v>859</v>
      </c>
      <c r="F866" s="21">
        <v>16</v>
      </c>
      <c r="G866" s="21">
        <f t="shared" si="35"/>
        <v>0.45714285714285713</v>
      </c>
    </row>
    <row r="867" spans="5:7">
      <c r="E867" s="21">
        <f t="shared" si="36"/>
        <v>860</v>
      </c>
      <c r="F867" s="21">
        <v>32</v>
      </c>
      <c r="G867" s="21">
        <f t="shared" si="35"/>
        <v>0.91428571428571426</v>
      </c>
    </row>
    <row r="868" spans="5:7">
      <c r="E868" s="21">
        <f t="shared" si="36"/>
        <v>861</v>
      </c>
      <c r="F868" s="21">
        <v>35</v>
      </c>
      <c r="G868" s="21">
        <f t="shared" si="35"/>
        <v>1</v>
      </c>
    </row>
    <row r="869" spans="5:7">
      <c r="E869" s="21">
        <f t="shared" si="36"/>
        <v>862</v>
      </c>
      <c r="F869" s="21">
        <v>23</v>
      </c>
      <c r="G869" s="21">
        <f t="shared" si="35"/>
        <v>0.65714285714285714</v>
      </c>
    </row>
    <row r="870" spans="5:7">
      <c r="E870" s="21">
        <f t="shared" si="36"/>
        <v>863</v>
      </c>
      <c r="F870" s="21">
        <v>45</v>
      </c>
      <c r="G870" s="21">
        <f t="shared" si="35"/>
        <v>1.2857142857142858</v>
      </c>
    </row>
    <row r="871" spans="5:7">
      <c r="E871" s="21">
        <f t="shared" si="36"/>
        <v>864</v>
      </c>
      <c r="F871" s="21">
        <v>42</v>
      </c>
      <c r="G871" s="21">
        <f t="shared" si="35"/>
        <v>1.2</v>
      </c>
    </row>
    <row r="872" spans="5:7">
      <c r="E872" s="21">
        <f t="shared" si="36"/>
        <v>865</v>
      </c>
      <c r="F872" s="21">
        <v>45</v>
      </c>
      <c r="G872" s="21">
        <f t="shared" si="35"/>
        <v>1.2857142857142858</v>
      </c>
    </row>
    <row r="873" spans="5:7">
      <c r="E873" s="21">
        <f t="shared" si="36"/>
        <v>866</v>
      </c>
      <c r="F873" s="21">
        <v>38</v>
      </c>
      <c r="G873" s="21">
        <f t="shared" si="35"/>
        <v>1.0857142857142856</v>
      </c>
    </row>
    <row r="874" spans="5:7">
      <c r="E874" s="21">
        <f t="shared" si="36"/>
        <v>867</v>
      </c>
      <c r="F874" s="21">
        <v>25</v>
      </c>
      <c r="G874" s="21">
        <f t="shared" si="35"/>
        <v>0.7142857142857143</v>
      </c>
    </row>
    <row r="875" spans="5:7">
      <c r="E875" s="21">
        <f t="shared" si="36"/>
        <v>868</v>
      </c>
      <c r="F875" s="21">
        <v>32</v>
      </c>
      <c r="G875" s="21">
        <f t="shared" si="35"/>
        <v>0.91428571428571426</v>
      </c>
    </row>
    <row r="876" spans="5:7">
      <c r="E876" s="21">
        <f t="shared" si="36"/>
        <v>869</v>
      </c>
      <c r="F876" s="21">
        <v>39</v>
      </c>
      <c r="G876" s="21">
        <f t="shared" si="35"/>
        <v>1.1142857142857143</v>
      </c>
    </row>
    <row r="877" spans="5:7">
      <c r="E877" s="21">
        <f t="shared" si="36"/>
        <v>870</v>
      </c>
      <c r="F877" s="21">
        <v>22</v>
      </c>
      <c r="G877" s="21">
        <f t="shared" si="35"/>
        <v>0.62857142857142856</v>
      </c>
    </row>
    <row r="878" spans="5:7">
      <c r="E878" s="21">
        <f t="shared" si="36"/>
        <v>871</v>
      </c>
      <c r="F878" s="21">
        <v>51</v>
      </c>
      <c r="G878" s="21">
        <f t="shared" si="35"/>
        <v>1.4571428571428571</v>
      </c>
    </row>
    <row r="879" spans="5:7">
      <c r="E879" s="21">
        <f t="shared" si="36"/>
        <v>872</v>
      </c>
      <c r="F879" s="21">
        <v>42</v>
      </c>
      <c r="G879" s="21">
        <f t="shared" si="35"/>
        <v>1.2</v>
      </c>
    </row>
    <row r="880" spans="5:7">
      <c r="E880" s="21">
        <f t="shared" si="36"/>
        <v>873</v>
      </c>
      <c r="F880" s="21">
        <v>37</v>
      </c>
      <c r="G880" s="21">
        <f t="shared" si="35"/>
        <v>1.0571428571428572</v>
      </c>
    </row>
    <row r="881" spans="5:7">
      <c r="E881" s="21">
        <f t="shared" si="36"/>
        <v>874</v>
      </c>
      <c r="F881" s="21">
        <v>20</v>
      </c>
      <c r="G881" s="21">
        <f t="shared" si="35"/>
        <v>0.5714285714285714</v>
      </c>
    </row>
    <row r="882" spans="5:7">
      <c r="E882" s="21">
        <f t="shared" si="36"/>
        <v>875</v>
      </c>
      <c r="F882" s="21">
        <v>41</v>
      </c>
      <c r="G882" s="21">
        <f t="shared" si="35"/>
        <v>1.1714285714285715</v>
      </c>
    </row>
    <row r="883" spans="5:7">
      <c r="E883" s="21">
        <f t="shared" si="36"/>
        <v>876</v>
      </c>
      <c r="F883" s="21">
        <v>40</v>
      </c>
      <c r="G883" s="21">
        <f t="shared" si="35"/>
        <v>1.1428571428571428</v>
      </c>
    </row>
    <row r="884" spans="5:7">
      <c r="E884" s="21">
        <f t="shared" si="36"/>
        <v>877</v>
      </c>
      <c r="F884" s="21">
        <v>14</v>
      </c>
      <c r="G884" s="21">
        <f t="shared" si="35"/>
        <v>0.4</v>
      </c>
    </row>
    <row r="885" spans="5:7">
      <c r="E885" s="21">
        <f t="shared" si="36"/>
        <v>878</v>
      </c>
      <c r="F885" s="21">
        <v>36</v>
      </c>
      <c r="G885" s="21">
        <f t="shared" si="35"/>
        <v>1.0285714285714285</v>
      </c>
    </row>
    <row r="886" spans="5:7">
      <c r="E886" s="21">
        <f t="shared" si="36"/>
        <v>879</v>
      </c>
      <c r="F886" s="21">
        <v>38</v>
      </c>
      <c r="G886" s="21">
        <f t="shared" si="35"/>
        <v>1.0857142857142856</v>
      </c>
    </row>
    <row r="887" spans="5:7">
      <c r="E887" s="21">
        <f t="shared" si="36"/>
        <v>880</v>
      </c>
      <c r="F887" s="21">
        <v>30</v>
      </c>
      <c r="G887" s="21">
        <f t="shared" si="35"/>
        <v>0.8571428571428571</v>
      </c>
    </row>
    <row r="888" spans="5:7">
      <c r="E888" s="21">
        <f t="shared" si="36"/>
        <v>881</v>
      </c>
      <c r="F888" s="21">
        <v>33</v>
      </c>
      <c r="G888" s="21">
        <f t="shared" si="35"/>
        <v>0.94285714285714284</v>
      </c>
    </row>
    <row r="889" spans="5:7">
      <c r="E889" s="21">
        <f t="shared" si="36"/>
        <v>882</v>
      </c>
      <c r="F889" s="21">
        <v>31</v>
      </c>
      <c r="G889" s="21">
        <f t="shared" si="35"/>
        <v>0.88571428571428568</v>
      </c>
    </row>
    <row r="890" spans="5:7">
      <c r="E890" s="21">
        <f t="shared" si="36"/>
        <v>883</v>
      </c>
      <c r="F890" s="21">
        <v>26</v>
      </c>
      <c r="G890" s="21">
        <f t="shared" si="35"/>
        <v>0.74285714285714288</v>
      </c>
    </row>
    <row r="891" spans="5:7">
      <c r="E891" s="21">
        <f t="shared" si="36"/>
        <v>884</v>
      </c>
      <c r="F891" s="21">
        <v>27</v>
      </c>
      <c r="G891" s="21">
        <f t="shared" si="35"/>
        <v>0.77142857142857146</v>
      </c>
    </row>
    <row r="892" spans="5:7">
      <c r="E892" s="21">
        <f t="shared" si="36"/>
        <v>885</v>
      </c>
      <c r="F892" s="21">
        <v>48</v>
      </c>
      <c r="G892" s="21">
        <f t="shared" si="35"/>
        <v>1.3714285714285714</v>
      </c>
    </row>
    <row r="893" spans="5:7">
      <c r="E893" s="21">
        <f t="shared" si="36"/>
        <v>886</v>
      </c>
      <c r="F893" s="21">
        <v>28</v>
      </c>
      <c r="G893" s="21">
        <f t="shared" si="35"/>
        <v>0.8</v>
      </c>
    </row>
    <row r="894" spans="5:7">
      <c r="E894" s="21">
        <f t="shared" si="36"/>
        <v>887</v>
      </c>
      <c r="F894" s="21">
        <v>24</v>
      </c>
      <c r="G894" s="21">
        <f t="shared" si="35"/>
        <v>0.68571428571428572</v>
      </c>
    </row>
    <row r="895" spans="5:7">
      <c r="E895" s="21">
        <f t="shared" si="36"/>
        <v>888</v>
      </c>
      <c r="F895" s="21">
        <v>52</v>
      </c>
      <c r="G895" s="21">
        <f t="shared" si="35"/>
        <v>1.4857142857142858</v>
      </c>
    </row>
    <row r="896" spans="5:7">
      <c r="E896" s="21">
        <f t="shared" si="36"/>
        <v>889</v>
      </c>
      <c r="F896" s="21">
        <v>12</v>
      </c>
      <c r="G896" s="21">
        <f t="shared" si="35"/>
        <v>0.34285714285714286</v>
      </c>
    </row>
    <row r="897" spans="5:7">
      <c r="E897" s="21">
        <f t="shared" si="36"/>
        <v>890</v>
      </c>
      <c r="F897" s="21">
        <v>25</v>
      </c>
      <c r="G897" s="21">
        <f t="shared" si="35"/>
        <v>0.7142857142857143</v>
      </c>
    </row>
    <row r="898" spans="5:7">
      <c r="E898" s="21">
        <f t="shared" si="36"/>
        <v>891</v>
      </c>
      <c r="F898" s="21">
        <v>34</v>
      </c>
      <c r="G898" s="21">
        <f t="shared" si="35"/>
        <v>0.97142857142857142</v>
      </c>
    </row>
    <row r="899" spans="5:7">
      <c r="E899" s="21">
        <f t="shared" si="36"/>
        <v>892</v>
      </c>
      <c r="F899" s="21">
        <v>48</v>
      </c>
      <c r="G899" s="21">
        <f t="shared" si="35"/>
        <v>1.3714285714285714</v>
      </c>
    </row>
    <row r="900" spans="5:7">
      <c r="E900" s="21">
        <f t="shared" si="36"/>
        <v>893</v>
      </c>
      <c r="F900" s="21">
        <v>46</v>
      </c>
      <c r="G900" s="21">
        <f t="shared" si="35"/>
        <v>1.3142857142857143</v>
      </c>
    </row>
    <row r="901" spans="5:7">
      <c r="E901" s="21">
        <f t="shared" si="36"/>
        <v>894</v>
      </c>
      <c r="F901" s="21">
        <v>27</v>
      </c>
      <c r="G901" s="21">
        <f t="shared" si="35"/>
        <v>0.77142857142857146</v>
      </c>
    </row>
    <row r="902" spans="5:7">
      <c r="E902" s="21">
        <f t="shared" si="36"/>
        <v>895</v>
      </c>
      <c r="F902" s="21">
        <v>32</v>
      </c>
      <c r="G902" s="21">
        <f t="shared" si="35"/>
        <v>0.91428571428571426</v>
      </c>
    </row>
    <row r="903" spans="5:7">
      <c r="E903" s="21">
        <f t="shared" si="36"/>
        <v>896</v>
      </c>
      <c r="F903" s="21">
        <v>40</v>
      </c>
      <c r="G903" s="21">
        <f t="shared" si="35"/>
        <v>1.1428571428571428</v>
      </c>
    </row>
    <row r="904" spans="5:7">
      <c r="E904" s="21">
        <f t="shared" si="36"/>
        <v>897</v>
      </c>
      <c r="F904" s="21">
        <v>29</v>
      </c>
      <c r="G904" s="21">
        <f t="shared" ref="G904:G967" si="37">F904/$E$3</f>
        <v>0.82857142857142863</v>
      </c>
    </row>
    <row r="905" spans="5:7">
      <c r="E905" s="21">
        <f t="shared" ref="E905:E968" si="38">E904+1</f>
        <v>898</v>
      </c>
      <c r="F905" s="21">
        <v>22</v>
      </c>
      <c r="G905" s="21">
        <f t="shared" si="37"/>
        <v>0.62857142857142856</v>
      </c>
    </row>
    <row r="906" spans="5:7">
      <c r="E906" s="21">
        <f t="shared" si="38"/>
        <v>899</v>
      </c>
      <c r="F906" s="21">
        <v>27</v>
      </c>
      <c r="G906" s="21">
        <f t="shared" si="37"/>
        <v>0.77142857142857146</v>
      </c>
    </row>
    <row r="907" spans="5:7">
      <c r="E907" s="21">
        <f t="shared" si="38"/>
        <v>900</v>
      </c>
      <c r="F907" s="21">
        <v>29</v>
      </c>
      <c r="G907" s="21">
        <f t="shared" si="37"/>
        <v>0.82857142857142863</v>
      </c>
    </row>
    <row r="908" spans="5:7">
      <c r="E908" s="21">
        <f t="shared" si="38"/>
        <v>901</v>
      </c>
      <c r="F908" s="21">
        <v>26</v>
      </c>
      <c r="G908" s="21">
        <f t="shared" si="37"/>
        <v>0.74285714285714288</v>
      </c>
    </row>
    <row r="909" spans="5:7">
      <c r="E909" s="21">
        <f t="shared" si="38"/>
        <v>902</v>
      </c>
      <c r="F909" s="21">
        <v>34</v>
      </c>
      <c r="G909" s="21">
        <f t="shared" si="37"/>
        <v>0.97142857142857142</v>
      </c>
    </row>
    <row r="910" spans="5:7">
      <c r="E910" s="21">
        <f t="shared" si="38"/>
        <v>903</v>
      </c>
      <c r="F910" s="21">
        <v>49</v>
      </c>
      <c r="G910" s="21">
        <f t="shared" si="37"/>
        <v>1.4</v>
      </c>
    </row>
    <row r="911" spans="5:7">
      <c r="E911" s="21">
        <f t="shared" si="38"/>
        <v>904</v>
      </c>
      <c r="F911" s="21">
        <v>28</v>
      </c>
      <c r="G911" s="21">
        <f t="shared" si="37"/>
        <v>0.8</v>
      </c>
    </row>
    <row r="912" spans="5:7">
      <c r="E912" s="21">
        <f t="shared" si="38"/>
        <v>905</v>
      </c>
      <c r="F912" s="21">
        <v>34</v>
      </c>
      <c r="G912" s="21">
        <f t="shared" si="37"/>
        <v>0.97142857142857142</v>
      </c>
    </row>
    <row r="913" spans="5:7">
      <c r="E913" s="21">
        <f t="shared" si="38"/>
        <v>906</v>
      </c>
      <c r="F913" s="21">
        <v>31</v>
      </c>
      <c r="G913" s="21">
        <f t="shared" si="37"/>
        <v>0.88571428571428568</v>
      </c>
    </row>
    <row r="914" spans="5:7">
      <c r="E914" s="21">
        <f t="shared" si="38"/>
        <v>907</v>
      </c>
      <c r="F914" s="21">
        <v>33</v>
      </c>
      <c r="G914" s="21">
        <f t="shared" si="37"/>
        <v>0.94285714285714284</v>
      </c>
    </row>
    <row r="915" spans="5:7">
      <c r="E915" s="21">
        <f t="shared" si="38"/>
        <v>908</v>
      </c>
      <c r="F915" s="21">
        <v>32</v>
      </c>
      <c r="G915" s="21">
        <f t="shared" si="37"/>
        <v>0.91428571428571426</v>
      </c>
    </row>
    <row r="916" spans="5:7">
      <c r="E916" s="21">
        <f t="shared" si="38"/>
        <v>909</v>
      </c>
      <c r="F916" s="21">
        <v>27</v>
      </c>
      <c r="G916" s="21">
        <f t="shared" si="37"/>
        <v>0.77142857142857146</v>
      </c>
    </row>
    <row r="917" spans="5:7">
      <c r="E917" s="21">
        <f t="shared" si="38"/>
        <v>910</v>
      </c>
      <c r="F917" s="21">
        <v>48</v>
      </c>
      <c r="G917" s="21">
        <f t="shared" si="37"/>
        <v>1.3714285714285714</v>
      </c>
    </row>
    <row r="918" spans="5:7">
      <c r="E918" s="21">
        <f t="shared" si="38"/>
        <v>911</v>
      </c>
      <c r="F918" s="21">
        <v>35</v>
      </c>
      <c r="G918" s="21">
        <f t="shared" si="37"/>
        <v>1</v>
      </c>
    </row>
    <row r="919" spans="5:7">
      <c r="E919" s="21">
        <f t="shared" si="38"/>
        <v>912</v>
      </c>
      <c r="F919" s="21">
        <v>17</v>
      </c>
      <c r="G919" s="21">
        <f t="shared" si="37"/>
        <v>0.48571428571428571</v>
      </c>
    </row>
    <row r="920" spans="5:7">
      <c r="E920" s="21">
        <f t="shared" si="38"/>
        <v>913</v>
      </c>
      <c r="F920" s="21">
        <v>28</v>
      </c>
      <c r="G920" s="21">
        <f t="shared" si="37"/>
        <v>0.8</v>
      </c>
    </row>
    <row r="921" spans="5:7">
      <c r="E921" s="21">
        <f t="shared" si="38"/>
        <v>914</v>
      </c>
      <c r="F921" s="21">
        <v>37</v>
      </c>
      <c r="G921" s="21">
        <f t="shared" si="37"/>
        <v>1.0571428571428572</v>
      </c>
    </row>
    <row r="922" spans="5:7">
      <c r="E922" s="21">
        <f t="shared" si="38"/>
        <v>915</v>
      </c>
      <c r="F922" s="21">
        <v>19</v>
      </c>
      <c r="G922" s="21">
        <f t="shared" si="37"/>
        <v>0.54285714285714282</v>
      </c>
    </row>
    <row r="923" spans="5:7">
      <c r="E923" s="21">
        <f t="shared" si="38"/>
        <v>916</v>
      </c>
      <c r="F923" s="21">
        <v>26</v>
      </c>
      <c r="G923" s="21">
        <f t="shared" si="37"/>
        <v>0.74285714285714288</v>
      </c>
    </row>
    <row r="924" spans="5:7">
      <c r="E924" s="21">
        <f t="shared" si="38"/>
        <v>917</v>
      </c>
      <c r="F924" s="21">
        <v>30</v>
      </c>
      <c r="G924" s="21">
        <f t="shared" si="37"/>
        <v>0.8571428571428571</v>
      </c>
    </row>
    <row r="925" spans="5:7">
      <c r="E925" s="21">
        <f t="shared" si="38"/>
        <v>918</v>
      </c>
      <c r="F925" s="21">
        <v>31</v>
      </c>
      <c r="G925" s="21">
        <f t="shared" si="37"/>
        <v>0.88571428571428568</v>
      </c>
    </row>
    <row r="926" spans="5:7">
      <c r="E926" s="21">
        <f t="shared" si="38"/>
        <v>919</v>
      </c>
      <c r="F926" s="21">
        <v>40</v>
      </c>
      <c r="G926" s="21">
        <f t="shared" si="37"/>
        <v>1.1428571428571428</v>
      </c>
    </row>
    <row r="927" spans="5:7">
      <c r="E927" s="21">
        <f t="shared" si="38"/>
        <v>920</v>
      </c>
      <c r="F927" s="21">
        <v>29</v>
      </c>
      <c r="G927" s="21">
        <f t="shared" si="37"/>
        <v>0.82857142857142863</v>
      </c>
    </row>
    <row r="928" spans="5:7">
      <c r="E928" s="21">
        <f t="shared" si="38"/>
        <v>921</v>
      </c>
      <c r="F928" s="21">
        <v>38</v>
      </c>
      <c r="G928" s="21">
        <f t="shared" si="37"/>
        <v>1.0857142857142856</v>
      </c>
    </row>
    <row r="929" spans="5:7">
      <c r="E929" s="21">
        <f t="shared" si="38"/>
        <v>922</v>
      </c>
      <c r="F929" s="21">
        <v>27</v>
      </c>
      <c r="G929" s="21">
        <f t="shared" si="37"/>
        <v>0.77142857142857146</v>
      </c>
    </row>
    <row r="930" spans="5:7">
      <c r="E930" s="21">
        <f t="shared" si="38"/>
        <v>923</v>
      </c>
      <c r="F930" s="21">
        <v>19</v>
      </c>
      <c r="G930" s="21">
        <f t="shared" si="37"/>
        <v>0.54285714285714282</v>
      </c>
    </row>
    <row r="931" spans="5:7">
      <c r="E931" s="21">
        <f t="shared" si="38"/>
        <v>924</v>
      </c>
      <c r="F931" s="21">
        <v>32</v>
      </c>
      <c r="G931" s="21">
        <f t="shared" si="37"/>
        <v>0.91428571428571426</v>
      </c>
    </row>
    <row r="932" spans="5:7">
      <c r="E932" s="21">
        <f t="shared" si="38"/>
        <v>925</v>
      </c>
      <c r="F932" s="21">
        <v>37</v>
      </c>
      <c r="G932" s="21">
        <f t="shared" si="37"/>
        <v>1.0571428571428572</v>
      </c>
    </row>
    <row r="933" spans="5:7">
      <c r="E933" s="21">
        <f t="shared" si="38"/>
        <v>926</v>
      </c>
      <c r="F933" s="21">
        <v>39</v>
      </c>
      <c r="G933" s="21">
        <f t="shared" si="37"/>
        <v>1.1142857142857143</v>
      </c>
    </row>
    <row r="934" spans="5:7">
      <c r="E934" s="21">
        <f t="shared" si="38"/>
        <v>927</v>
      </c>
      <c r="F934" s="21">
        <v>24</v>
      </c>
      <c r="G934" s="21">
        <f t="shared" si="37"/>
        <v>0.68571428571428572</v>
      </c>
    </row>
    <row r="935" spans="5:7">
      <c r="E935" s="21">
        <f t="shared" si="38"/>
        <v>928</v>
      </c>
      <c r="F935" s="21">
        <v>21</v>
      </c>
      <c r="G935" s="21">
        <f t="shared" si="37"/>
        <v>0.6</v>
      </c>
    </row>
    <row r="936" spans="5:7">
      <c r="E936" s="21">
        <f t="shared" si="38"/>
        <v>929</v>
      </c>
      <c r="F936" s="21">
        <v>28</v>
      </c>
      <c r="G936" s="21">
        <f t="shared" si="37"/>
        <v>0.8</v>
      </c>
    </row>
    <row r="937" spans="5:7">
      <c r="E937" s="21">
        <f t="shared" si="38"/>
        <v>930</v>
      </c>
      <c r="F937" s="21">
        <v>27</v>
      </c>
      <c r="G937" s="21">
        <f t="shared" si="37"/>
        <v>0.77142857142857146</v>
      </c>
    </row>
    <row r="938" spans="5:7">
      <c r="E938" s="21">
        <f t="shared" si="38"/>
        <v>931</v>
      </c>
      <c r="F938" s="21">
        <v>33</v>
      </c>
      <c r="G938" s="21">
        <f t="shared" si="37"/>
        <v>0.94285714285714284</v>
      </c>
    </row>
    <row r="939" spans="5:7">
      <c r="E939" s="21">
        <f t="shared" si="38"/>
        <v>932</v>
      </c>
      <c r="F939" s="21">
        <v>47</v>
      </c>
      <c r="G939" s="21">
        <f t="shared" si="37"/>
        <v>1.3428571428571427</v>
      </c>
    </row>
    <row r="940" spans="5:7">
      <c r="E940" s="21">
        <f t="shared" si="38"/>
        <v>933</v>
      </c>
      <c r="F940" s="21">
        <v>26</v>
      </c>
      <c r="G940" s="21">
        <f t="shared" si="37"/>
        <v>0.74285714285714288</v>
      </c>
    </row>
    <row r="941" spans="5:7">
      <c r="E941" s="21">
        <f t="shared" si="38"/>
        <v>934</v>
      </c>
      <c r="F941" s="21">
        <v>46</v>
      </c>
      <c r="G941" s="21">
        <f t="shared" si="37"/>
        <v>1.3142857142857143</v>
      </c>
    </row>
    <row r="942" spans="5:7">
      <c r="E942" s="21">
        <f t="shared" si="38"/>
        <v>935</v>
      </c>
      <c r="F942" s="21">
        <v>41</v>
      </c>
      <c r="G942" s="21">
        <f t="shared" si="37"/>
        <v>1.1714285714285715</v>
      </c>
    </row>
    <row r="943" spans="5:7">
      <c r="E943" s="21">
        <f t="shared" si="38"/>
        <v>936</v>
      </c>
      <c r="F943" s="21">
        <v>37</v>
      </c>
      <c r="G943" s="21">
        <f t="shared" si="37"/>
        <v>1.0571428571428572</v>
      </c>
    </row>
    <row r="944" spans="5:7">
      <c r="E944" s="21">
        <f t="shared" si="38"/>
        <v>937</v>
      </c>
      <c r="F944" s="21">
        <v>31</v>
      </c>
      <c r="G944" s="21">
        <f t="shared" si="37"/>
        <v>0.88571428571428568</v>
      </c>
    </row>
    <row r="945" spans="5:7">
      <c r="E945" s="21">
        <f t="shared" si="38"/>
        <v>938</v>
      </c>
      <c r="F945" s="21">
        <v>33</v>
      </c>
      <c r="G945" s="21">
        <f t="shared" si="37"/>
        <v>0.94285714285714284</v>
      </c>
    </row>
    <row r="946" spans="5:7">
      <c r="E946" s="21">
        <f t="shared" si="38"/>
        <v>939</v>
      </c>
      <c r="F946" s="21">
        <v>25</v>
      </c>
      <c r="G946" s="21">
        <f t="shared" si="37"/>
        <v>0.7142857142857143</v>
      </c>
    </row>
    <row r="947" spans="5:7">
      <c r="E947" s="21">
        <f t="shared" si="38"/>
        <v>940</v>
      </c>
      <c r="F947" s="21">
        <v>43</v>
      </c>
      <c r="G947" s="21">
        <f t="shared" si="37"/>
        <v>1.2285714285714286</v>
      </c>
    </row>
    <row r="948" spans="5:7">
      <c r="E948" s="21">
        <f t="shared" si="38"/>
        <v>941</v>
      </c>
      <c r="F948" s="21">
        <v>15</v>
      </c>
      <c r="G948" s="21">
        <f t="shared" si="37"/>
        <v>0.42857142857142855</v>
      </c>
    </row>
    <row r="949" spans="5:7">
      <c r="E949" s="21">
        <f t="shared" si="38"/>
        <v>942</v>
      </c>
      <c r="F949" s="21">
        <v>29</v>
      </c>
      <c r="G949" s="21">
        <f t="shared" si="37"/>
        <v>0.82857142857142863</v>
      </c>
    </row>
    <row r="950" spans="5:7">
      <c r="E950" s="21">
        <f t="shared" si="38"/>
        <v>943</v>
      </c>
      <c r="F950" s="21">
        <v>28</v>
      </c>
      <c r="G950" s="21">
        <f t="shared" si="37"/>
        <v>0.8</v>
      </c>
    </row>
    <row r="951" spans="5:7">
      <c r="E951" s="21">
        <f t="shared" si="38"/>
        <v>944</v>
      </c>
      <c r="F951" s="21">
        <v>42</v>
      </c>
      <c r="G951" s="21">
        <f t="shared" si="37"/>
        <v>1.2</v>
      </c>
    </row>
    <row r="952" spans="5:7">
      <c r="E952" s="21">
        <f t="shared" si="38"/>
        <v>945</v>
      </c>
      <c r="F952" s="21">
        <v>29</v>
      </c>
      <c r="G952" s="21">
        <f t="shared" si="37"/>
        <v>0.82857142857142863</v>
      </c>
    </row>
    <row r="953" spans="5:7">
      <c r="E953" s="21">
        <f t="shared" si="38"/>
        <v>946</v>
      </c>
      <c r="F953" s="21">
        <v>23</v>
      </c>
      <c r="G953" s="21">
        <f t="shared" si="37"/>
        <v>0.65714285714285714</v>
      </c>
    </row>
    <row r="954" spans="5:7">
      <c r="E954" s="21">
        <f t="shared" si="38"/>
        <v>947</v>
      </c>
      <c r="F954" s="21">
        <v>20</v>
      </c>
      <c r="G954" s="21">
        <f t="shared" si="37"/>
        <v>0.5714285714285714</v>
      </c>
    </row>
    <row r="955" spans="5:7">
      <c r="E955" s="21">
        <f t="shared" si="38"/>
        <v>948</v>
      </c>
      <c r="F955" s="21">
        <v>29</v>
      </c>
      <c r="G955" s="21">
        <f t="shared" si="37"/>
        <v>0.82857142857142863</v>
      </c>
    </row>
    <row r="956" spans="5:7">
      <c r="E956" s="21">
        <f t="shared" si="38"/>
        <v>949</v>
      </c>
      <c r="F956" s="21">
        <v>22</v>
      </c>
      <c r="G956" s="21">
        <f t="shared" si="37"/>
        <v>0.62857142857142856</v>
      </c>
    </row>
    <row r="957" spans="5:7">
      <c r="E957" s="21">
        <f t="shared" si="38"/>
        <v>950</v>
      </c>
      <c r="F957" s="21">
        <v>32</v>
      </c>
      <c r="G957" s="21">
        <f t="shared" si="37"/>
        <v>0.91428571428571426</v>
      </c>
    </row>
    <row r="958" spans="5:7">
      <c r="E958" s="21">
        <f t="shared" si="38"/>
        <v>951</v>
      </c>
      <c r="F958" s="21">
        <v>27</v>
      </c>
      <c r="G958" s="21">
        <f t="shared" si="37"/>
        <v>0.77142857142857146</v>
      </c>
    </row>
    <row r="959" spans="5:7">
      <c r="E959" s="21">
        <f t="shared" si="38"/>
        <v>952</v>
      </c>
      <c r="F959" s="21">
        <v>41</v>
      </c>
      <c r="G959" s="21">
        <f t="shared" si="37"/>
        <v>1.1714285714285715</v>
      </c>
    </row>
    <row r="960" spans="5:7">
      <c r="E960" s="21">
        <f t="shared" si="38"/>
        <v>953</v>
      </c>
      <c r="F960" s="21">
        <v>28</v>
      </c>
      <c r="G960" s="21">
        <f t="shared" si="37"/>
        <v>0.8</v>
      </c>
    </row>
    <row r="961" spans="5:7">
      <c r="E961" s="21">
        <f t="shared" si="38"/>
        <v>954</v>
      </c>
      <c r="F961" s="21">
        <v>36</v>
      </c>
      <c r="G961" s="21">
        <f t="shared" si="37"/>
        <v>1.0285714285714285</v>
      </c>
    </row>
    <row r="962" spans="5:7">
      <c r="E962" s="21">
        <f t="shared" si="38"/>
        <v>955</v>
      </c>
      <c r="F962" s="21">
        <v>14</v>
      </c>
      <c r="G962" s="21">
        <f t="shared" si="37"/>
        <v>0.4</v>
      </c>
    </row>
    <row r="963" spans="5:7">
      <c r="E963" s="21">
        <f t="shared" si="38"/>
        <v>956</v>
      </c>
      <c r="F963" s="21">
        <v>26</v>
      </c>
      <c r="G963" s="21">
        <f t="shared" si="37"/>
        <v>0.74285714285714288</v>
      </c>
    </row>
    <row r="964" spans="5:7">
      <c r="E964" s="21">
        <f t="shared" si="38"/>
        <v>957</v>
      </c>
      <c r="F964" s="21">
        <v>17</v>
      </c>
      <c r="G964" s="21">
        <f t="shared" si="37"/>
        <v>0.48571428571428571</v>
      </c>
    </row>
    <row r="965" spans="5:7">
      <c r="E965" s="21">
        <f t="shared" si="38"/>
        <v>958</v>
      </c>
      <c r="F965" s="21">
        <v>26</v>
      </c>
      <c r="G965" s="21">
        <f t="shared" si="37"/>
        <v>0.74285714285714288</v>
      </c>
    </row>
    <row r="966" spans="5:7">
      <c r="E966" s="21">
        <f t="shared" si="38"/>
        <v>959</v>
      </c>
      <c r="F966" s="21">
        <v>36</v>
      </c>
      <c r="G966" s="21">
        <f t="shared" si="37"/>
        <v>1.0285714285714285</v>
      </c>
    </row>
    <row r="967" spans="5:7">
      <c r="E967" s="21">
        <f t="shared" si="38"/>
        <v>960</v>
      </c>
      <c r="F967" s="21">
        <v>26</v>
      </c>
      <c r="G967" s="21">
        <f t="shared" si="37"/>
        <v>0.74285714285714288</v>
      </c>
    </row>
    <row r="968" spans="5:7">
      <c r="E968" s="21">
        <f t="shared" si="38"/>
        <v>961</v>
      </c>
      <c r="F968" s="21">
        <v>45</v>
      </c>
      <c r="G968" s="21">
        <f t="shared" ref="G968:G1007" si="39">F968/$E$3</f>
        <v>1.2857142857142858</v>
      </c>
    </row>
    <row r="969" spans="5:7">
      <c r="E969" s="21">
        <f t="shared" ref="E969:E1007" si="40">E968+1</f>
        <v>962</v>
      </c>
      <c r="F969" s="21">
        <v>23</v>
      </c>
      <c r="G969" s="21">
        <f t="shared" si="39"/>
        <v>0.65714285714285714</v>
      </c>
    </row>
    <row r="970" spans="5:7">
      <c r="E970" s="21">
        <f t="shared" si="40"/>
        <v>963</v>
      </c>
      <c r="F970" s="21">
        <v>39</v>
      </c>
      <c r="G970" s="21">
        <f t="shared" si="39"/>
        <v>1.1142857142857143</v>
      </c>
    </row>
    <row r="971" spans="5:7">
      <c r="E971" s="21">
        <f t="shared" si="40"/>
        <v>964</v>
      </c>
      <c r="F971" s="21">
        <v>37</v>
      </c>
      <c r="G971" s="21">
        <f t="shared" si="39"/>
        <v>1.0571428571428572</v>
      </c>
    </row>
    <row r="972" spans="5:7">
      <c r="E972" s="21">
        <f t="shared" si="40"/>
        <v>965</v>
      </c>
      <c r="F972" s="21">
        <v>49</v>
      </c>
      <c r="G972" s="21">
        <f t="shared" si="39"/>
        <v>1.4</v>
      </c>
    </row>
    <row r="973" spans="5:7">
      <c r="E973" s="21">
        <f t="shared" si="40"/>
        <v>966</v>
      </c>
      <c r="F973" s="21">
        <v>33</v>
      </c>
      <c r="G973" s="21">
        <f t="shared" si="39"/>
        <v>0.94285714285714284</v>
      </c>
    </row>
    <row r="974" spans="5:7">
      <c r="E974" s="21">
        <f t="shared" si="40"/>
        <v>967</v>
      </c>
      <c r="F974" s="21">
        <v>30</v>
      </c>
      <c r="G974" s="21">
        <f t="shared" si="39"/>
        <v>0.8571428571428571</v>
      </c>
    </row>
    <row r="975" spans="5:7">
      <c r="E975" s="21">
        <f t="shared" si="40"/>
        <v>968</v>
      </c>
      <c r="F975" s="21">
        <v>40</v>
      </c>
      <c r="G975" s="21">
        <f t="shared" si="39"/>
        <v>1.1428571428571428</v>
      </c>
    </row>
    <row r="976" spans="5:7">
      <c r="E976" s="21">
        <f t="shared" si="40"/>
        <v>969</v>
      </c>
      <c r="F976" s="21">
        <v>21</v>
      </c>
      <c r="G976" s="21">
        <f t="shared" si="39"/>
        <v>0.6</v>
      </c>
    </row>
    <row r="977" spans="5:7">
      <c r="E977" s="21">
        <f t="shared" si="40"/>
        <v>970</v>
      </c>
      <c r="F977" s="21">
        <v>21</v>
      </c>
      <c r="G977" s="21">
        <f t="shared" si="39"/>
        <v>0.6</v>
      </c>
    </row>
    <row r="978" spans="5:7">
      <c r="E978" s="21">
        <f t="shared" si="40"/>
        <v>971</v>
      </c>
      <c r="F978" s="21">
        <v>30</v>
      </c>
      <c r="G978" s="21">
        <f t="shared" si="39"/>
        <v>0.8571428571428571</v>
      </c>
    </row>
    <row r="979" spans="5:7">
      <c r="E979" s="21">
        <f t="shared" si="40"/>
        <v>972</v>
      </c>
      <c r="F979" s="21">
        <v>33</v>
      </c>
      <c r="G979" s="21">
        <f t="shared" si="39"/>
        <v>0.94285714285714284</v>
      </c>
    </row>
    <row r="980" spans="5:7">
      <c r="E980" s="21">
        <f t="shared" si="40"/>
        <v>973</v>
      </c>
      <c r="F980" s="21">
        <v>26</v>
      </c>
      <c r="G980" s="21">
        <f t="shared" si="39"/>
        <v>0.74285714285714288</v>
      </c>
    </row>
    <row r="981" spans="5:7">
      <c r="E981" s="21">
        <f t="shared" si="40"/>
        <v>974</v>
      </c>
      <c r="F981" s="21">
        <v>24</v>
      </c>
      <c r="G981" s="21">
        <f t="shared" si="39"/>
        <v>0.68571428571428572</v>
      </c>
    </row>
    <row r="982" spans="5:7">
      <c r="E982" s="21">
        <f t="shared" si="40"/>
        <v>975</v>
      </c>
      <c r="F982" s="21">
        <v>21</v>
      </c>
      <c r="G982" s="21">
        <f t="shared" si="39"/>
        <v>0.6</v>
      </c>
    </row>
    <row r="983" spans="5:7">
      <c r="E983" s="21">
        <f t="shared" si="40"/>
        <v>976</v>
      </c>
      <c r="F983" s="21">
        <v>23</v>
      </c>
      <c r="G983" s="21">
        <f t="shared" si="39"/>
        <v>0.65714285714285714</v>
      </c>
    </row>
    <row r="984" spans="5:7">
      <c r="E984" s="21">
        <f t="shared" si="40"/>
        <v>977</v>
      </c>
      <c r="F984" s="21">
        <v>20</v>
      </c>
      <c r="G984" s="21">
        <f t="shared" si="39"/>
        <v>0.5714285714285714</v>
      </c>
    </row>
    <row r="985" spans="5:7">
      <c r="E985" s="21">
        <f t="shared" si="40"/>
        <v>978</v>
      </c>
      <c r="F985" s="21">
        <v>29</v>
      </c>
      <c r="G985" s="21">
        <f t="shared" si="39"/>
        <v>0.82857142857142863</v>
      </c>
    </row>
    <row r="986" spans="5:7">
      <c r="E986" s="21">
        <f t="shared" si="40"/>
        <v>979</v>
      </c>
      <c r="F986" s="21">
        <v>27</v>
      </c>
      <c r="G986" s="21">
        <f t="shared" si="39"/>
        <v>0.77142857142857146</v>
      </c>
    </row>
    <row r="987" spans="5:7">
      <c r="E987" s="21">
        <f t="shared" si="40"/>
        <v>980</v>
      </c>
      <c r="F987" s="21">
        <v>36</v>
      </c>
      <c r="G987" s="21">
        <f t="shared" si="39"/>
        <v>1.0285714285714285</v>
      </c>
    </row>
    <row r="988" spans="5:7">
      <c r="E988" s="21">
        <f t="shared" si="40"/>
        <v>981</v>
      </c>
      <c r="F988" s="21">
        <v>33</v>
      </c>
      <c r="G988" s="21">
        <f t="shared" si="39"/>
        <v>0.94285714285714284</v>
      </c>
    </row>
    <row r="989" spans="5:7">
      <c r="E989" s="21">
        <f t="shared" si="40"/>
        <v>982</v>
      </c>
      <c r="F989" s="21">
        <v>30</v>
      </c>
      <c r="G989" s="21">
        <f t="shared" si="39"/>
        <v>0.8571428571428571</v>
      </c>
    </row>
    <row r="990" spans="5:7">
      <c r="E990" s="21">
        <f t="shared" si="40"/>
        <v>983</v>
      </c>
      <c r="F990" s="21">
        <v>25</v>
      </c>
      <c r="G990" s="21">
        <f t="shared" si="39"/>
        <v>0.7142857142857143</v>
      </c>
    </row>
    <row r="991" spans="5:7">
      <c r="E991" s="21">
        <f t="shared" si="40"/>
        <v>984</v>
      </c>
      <c r="F991" s="21">
        <v>20</v>
      </c>
      <c r="G991" s="21">
        <f t="shared" si="39"/>
        <v>0.5714285714285714</v>
      </c>
    </row>
    <row r="992" spans="5:7">
      <c r="E992" s="21">
        <f t="shared" si="40"/>
        <v>985</v>
      </c>
      <c r="F992" s="21">
        <v>33</v>
      </c>
      <c r="G992" s="21">
        <f t="shared" si="39"/>
        <v>0.94285714285714284</v>
      </c>
    </row>
    <row r="993" spans="5:7">
      <c r="E993" s="21">
        <f t="shared" si="40"/>
        <v>986</v>
      </c>
      <c r="F993" s="21">
        <v>40</v>
      </c>
      <c r="G993" s="21">
        <f t="shared" si="39"/>
        <v>1.1428571428571428</v>
      </c>
    </row>
    <row r="994" spans="5:7">
      <c r="E994" s="21">
        <f t="shared" si="40"/>
        <v>987</v>
      </c>
      <c r="F994" s="21">
        <v>27</v>
      </c>
      <c r="G994" s="21">
        <f t="shared" si="39"/>
        <v>0.77142857142857146</v>
      </c>
    </row>
    <row r="995" spans="5:7">
      <c r="E995" s="21">
        <f t="shared" si="40"/>
        <v>988</v>
      </c>
      <c r="F995" s="21">
        <v>32</v>
      </c>
      <c r="G995" s="21">
        <f t="shared" si="39"/>
        <v>0.91428571428571426</v>
      </c>
    </row>
    <row r="996" spans="5:7">
      <c r="E996" s="21">
        <f t="shared" si="40"/>
        <v>989</v>
      </c>
      <c r="F996" s="21">
        <v>32</v>
      </c>
      <c r="G996" s="21">
        <f t="shared" si="39"/>
        <v>0.91428571428571426</v>
      </c>
    </row>
    <row r="997" spans="5:7">
      <c r="E997" s="21">
        <f t="shared" si="40"/>
        <v>990</v>
      </c>
      <c r="F997" s="21">
        <v>30</v>
      </c>
      <c r="G997" s="21">
        <f t="shared" si="39"/>
        <v>0.8571428571428571</v>
      </c>
    </row>
    <row r="998" spans="5:7">
      <c r="E998" s="21">
        <f t="shared" si="40"/>
        <v>991</v>
      </c>
      <c r="F998" s="21">
        <v>29</v>
      </c>
      <c r="G998" s="21">
        <f t="shared" si="39"/>
        <v>0.82857142857142863</v>
      </c>
    </row>
    <row r="999" spans="5:7">
      <c r="E999" s="21">
        <f t="shared" si="40"/>
        <v>992</v>
      </c>
      <c r="F999" s="21">
        <v>30</v>
      </c>
      <c r="G999" s="21">
        <f t="shared" si="39"/>
        <v>0.8571428571428571</v>
      </c>
    </row>
    <row r="1000" spans="5:7">
      <c r="E1000" s="21">
        <f t="shared" si="40"/>
        <v>993</v>
      </c>
      <c r="F1000" s="21">
        <v>38</v>
      </c>
      <c r="G1000" s="21">
        <f t="shared" si="39"/>
        <v>1.0857142857142856</v>
      </c>
    </row>
    <row r="1001" spans="5:7">
      <c r="E1001" s="21">
        <f t="shared" si="40"/>
        <v>994</v>
      </c>
      <c r="F1001" s="21">
        <v>28</v>
      </c>
      <c r="G1001" s="21">
        <f t="shared" si="39"/>
        <v>0.8</v>
      </c>
    </row>
    <row r="1002" spans="5:7">
      <c r="E1002" s="21">
        <f t="shared" si="40"/>
        <v>995</v>
      </c>
      <c r="F1002" s="21">
        <v>44</v>
      </c>
      <c r="G1002" s="21">
        <f t="shared" si="39"/>
        <v>1.2571428571428571</v>
      </c>
    </row>
    <row r="1003" spans="5:7">
      <c r="E1003" s="21">
        <f t="shared" si="40"/>
        <v>996</v>
      </c>
      <c r="F1003" s="21">
        <v>31</v>
      </c>
      <c r="G1003" s="21">
        <f t="shared" si="39"/>
        <v>0.88571428571428568</v>
      </c>
    </row>
    <row r="1004" spans="5:7">
      <c r="E1004" s="21">
        <f t="shared" si="40"/>
        <v>997</v>
      </c>
      <c r="F1004" s="21">
        <v>19</v>
      </c>
      <c r="G1004" s="21">
        <f t="shared" si="39"/>
        <v>0.54285714285714282</v>
      </c>
    </row>
    <row r="1005" spans="5:7">
      <c r="E1005" s="21">
        <f t="shared" si="40"/>
        <v>998</v>
      </c>
      <c r="F1005" s="21">
        <v>43</v>
      </c>
      <c r="G1005" s="21">
        <f t="shared" si="39"/>
        <v>1.2285714285714286</v>
      </c>
    </row>
    <row r="1006" spans="5:7">
      <c r="E1006" s="21">
        <f t="shared" si="40"/>
        <v>999</v>
      </c>
      <c r="F1006" s="21">
        <v>28</v>
      </c>
      <c r="G1006" s="21">
        <f t="shared" si="39"/>
        <v>0.8</v>
      </c>
    </row>
    <row r="1007" spans="5:7">
      <c r="E1007" s="21">
        <f t="shared" si="40"/>
        <v>1000</v>
      </c>
      <c r="F1007" s="21">
        <v>30</v>
      </c>
      <c r="G1007" s="21">
        <f t="shared" si="39"/>
        <v>0.8571428571428571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Throughput Takt Time</vt:lpstr>
      <vt:lpstr>Z-curve 1st leg Time simulation</vt:lpstr>
      <vt:lpstr>Z-curve 2nd leg Time simulation</vt:lpstr>
      <vt:lpstr>Z-curve 3rd leg Time simulation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2015-10-24T22:05:42Z</dcterms:modified>
</cp:coreProperties>
</file>