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440" windowWidth="25600" windowHeight="15620" tabRatio="500"/>
  </bookViews>
  <sheets>
    <sheet name="investigation" sheetId="1" r:id="rId1"/>
    <sheet name="studies" sheetId="2" r:id="rId2"/>
    <sheet name="investigators" sheetId="3" r:id="rId3"/>
    <sheet name="samples" sheetId="4" r:id="rId4"/>
    <sheet name="oterms" sheetId="6" r:id="rId5"/>
    <sheet name="Restrictions" sheetId="7" state="hidden" r:id="rId6"/>
    <sheet name="CV" sheetId="8" r:id="rId7"/>
    <sheet name="Settings" sheetId="9" state="hidden" r:id="rId8"/>
  </sheets>
  <definedNames>
    <definedName name="_xlnm._FilterDatabase" localSheetId="3" hidden="1">samples!$Y$1:$Y$2</definedName>
    <definedName name="BoxType">CV!$C$2:$C$3</definedName>
    <definedName name="ContainerType">CV!$B$2:$B$30</definedName>
    <definedName name="FreezerType">CV!$D$2:$D$7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G2" i="4"/>
  <c r="Y2" i="4"/>
  <c r="A2" i="4"/>
  <c r="J2" i="3"/>
  <c r="D2" i="2"/>
</calcChain>
</file>

<file path=xl/sharedStrings.xml><?xml version="1.0" encoding="utf-8"?>
<sst xmlns="http://schemas.openxmlformats.org/spreadsheetml/2006/main" count="354" uniqueCount="234">
  <si>
    <t>Investigation Identifier</t>
  </si>
  <si>
    <t>Investigation Title</t>
  </si>
  <si>
    <t>Investigation Description</t>
  </si>
  <si>
    <t>Study Identifier</t>
  </si>
  <si>
    <t>Study Title</t>
  </si>
  <si>
    <t>Study Description</t>
  </si>
  <si>
    <t>Person Identifier</t>
  </si>
  <si>
    <t>First Name</t>
  </si>
  <si>
    <t>Last Name</t>
  </si>
  <si>
    <t>Role</t>
  </si>
  <si>
    <t>Laboratory</t>
  </si>
  <si>
    <t>Affiliation</t>
  </si>
  <si>
    <t>Address</t>
  </si>
  <si>
    <t>Email</t>
  </si>
  <si>
    <t>Phone</t>
  </si>
  <si>
    <t>Primary (Identify where the samples are stored)</t>
  </si>
  <si>
    <t>3400 Civic Center Boulevard||| Philadelphia||PA|19104|USA</t>
  </si>
  <si>
    <t>Sample Name</t>
  </si>
  <si>
    <t>Parent</t>
  </si>
  <si>
    <t>Source</t>
  </si>
  <si>
    <t>Taxon</t>
  </si>
  <si>
    <t>Ethnicity</t>
  </si>
  <si>
    <t>Race</t>
  </si>
  <si>
    <t>Strain</t>
  </si>
  <si>
    <t>Genotype</t>
  </si>
  <si>
    <t>Gender</t>
  </si>
  <si>
    <t>Time of collection</t>
  </si>
  <si>
    <t>Treatments</t>
  </si>
  <si>
    <t>Replicate</t>
  </si>
  <si>
    <t>Tissue type</t>
  </si>
  <si>
    <t>Primary cell/cell line/tissue</t>
  </si>
  <si>
    <t>Biological Material Type</t>
  </si>
  <si>
    <t>Quantity</t>
  </si>
  <si>
    <t>Age</t>
  </si>
  <si>
    <t>Age units</t>
  </si>
  <si>
    <t>Protocol</t>
  </si>
  <si>
    <t>Notes</t>
  </si>
  <si>
    <t>Tags</t>
  </si>
  <si>
    <t>Sample external identifier</t>
  </si>
  <si>
    <t>Container type</t>
  </si>
  <si>
    <t>Box external identifier</t>
  </si>
  <si>
    <t>Box label</t>
  </si>
  <si>
    <t>Box type</t>
  </si>
  <si>
    <t>Freezer label</t>
  </si>
  <si>
    <t>Freezer type</t>
  </si>
  <si>
    <t>Shipped</t>
  </si>
  <si>
    <t>Shipper</t>
  </si>
  <si>
    <t>Receiver</t>
  </si>
  <si>
    <t>CollOS</t>
  </si>
  <si>
    <t>Study identifier</t>
  </si>
  <si>
    <t>Mus musculus</t>
  </si>
  <si>
    <t>frozen</t>
  </si>
  <si>
    <t>aliquot 1</t>
  </si>
  <si>
    <t>mastocytoma cell line</t>
  </si>
  <si>
    <t>10^6 cells</t>
  </si>
  <si>
    <t>2 mL cryotube</t>
  </si>
  <si>
    <t>tube rack box</t>
  </si>
  <si>
    <t>liquid nitrogen tank</t>
  </si>
  <si>
    <t>yes</t>
  </si>
  <si>
    <t>MastocytomaCellLine</t>
  </si>
  <si>
    <t>Term Name</t>
  </si>
  <si>
    <t>Term URI</t>
  </si>
  <si>
    <t>Ontology Source</t>
  </si>
  <si>
    <t>Ontology URI</t>
  </si>
  <si>
    <t>Ontology Full Name</t>
  </si>
  <si>
    <t>Description</t>
  </si>
  <si>
    <t>Homo sapiens</t>
  </si>
  <si>
    <t>http://purl.obolibrary.org/obo/NCBITaxon_9606</t>
  </si>
  <si>
    <t>NCBITAXON</t>
  </si>
  <si>
    <t>http://bioportal.bioontology.org/ontologies/NCBITAXON</t>
  </si>
  <si>
    <t>National Center for Biotechnology Information (NCBI) Organismal Classification</t>
  </si>
  <si>
    <t>http://purl.obolibrary.org/obo/NCBITaxon_10090</t>
  </si>
  <si>
    <t>C57BL/6</t>
  </si>
  <si>
    <t>http://www.ebi.ac.uk/efo/EFO_0004472</t>
  </si>
  <si>
    <t>EFO</t>
  </si>
  <si>
    <t>http://bioportal.bioontology.org/ontologies/EFO</t>
  </si>
  <si>
    <t>Experimental Factor Ontology</t>
  </si>
  <si>
    <t>male</t>
  </si>
  <si>
    <t>http://www.ebi.ac.uk/efo/EFO_0001266</t>
  </si>
  <si>
    <t>female</t>
  </si>
  <si>
    <t>http://www.ebi.ac.uk/efo/EFO_0001265</t>
  </si>
  <si>
    <t>saliva</t>
  </si>
  <si>
    <t>http://purl.obolibrary.org/obo/BTO_0001202</t>
  </si>
  <si>
    <t>BTO</t>
  </si>
  <si>
    <t>http://bioportal.bioontology.org/ontologies/BTO</t>
  </si>
  <si>
    <t>BRENDA Tissue and Enzyme Source Ontology</t>
  </si>
  <si>
    <t>nasal mucosa</t>
  </si>
  <si>
    <t>http://purl.obolibrary.org/obo/BTO_0000912</t>
  </si>
  <si>
    <t>oral mucosa</t>
  </si>
  <si>
    <t>http://purl.obolibrary.org/obo/BTO_0002860</t>
  </si>
  <si>
    <t>urine</t>
  </si>
  <si>
    <t>http://purl.obolibrary.org/obo/UBERON_0001088</t>
  </si>
  <si>
    <t>blood</t>
  </si>
  <si>
    <t>http://purl.obolibrary.org/obo/UBERON_0000178</t>
  </si>
  <si>
    <t>blood serum</t>
  </si>
  <si>
    <t>http://purl.obolibrary.org/obo/BTO_0000133</t>
  </si>
  <si>
    <t>blood plasma</t>
  </si>
  <si>
    <t>http://purl.obolibrary.org/obo/BTO_0000131</t>
  </si>
  <si>
    <t>PBMC</t>
  </si>
  <si>
    <t>http://purl.obolibrary.org/obo/CL_0000842</t>
  </si>
  <si>
    <t>CL</t>
  </si>
  <si>
    <t>http://bioportal.bioontology.org/ontologies/CL</t>
  </si>
  <si>
    <t>Cell Ontology</t>
  </si>
  <si>
    <t>leukocyte</t>
  </si>
  <si>
    <t>http://purl.obolibrary.org/obo/BTO_0000751</t>
  </si>
  <si>
    <t>erythrocyte</t>
  </si>
  <si>
    <t>http://purl.obolibrary.org/obo/BTO_0000424</t>
  </si>
  <si>
    <t>primary cell</t>
  </si>
  <si>
    <t>http://purl.obolibrary.org/obo/BTO_0001413</t>
  </si>
  <si>
    <t>aorta</t>
  </si>
  <si>
    <t>http://purl.obolibrary.org/obo/BTO_0000135</t>
  </si>
  <si>
    <t>kidney</t>
  </si>
  <si>
    <t>http://purl.obolibrary.org/obo/BTO_0000671</t>
  </si>
  <si>
    <t>media</t>
  </si>
  <si>
    <t>http://www.ebi.ac.uk/efo/EFO_0000579</t>
  </si>
  <si>
    <t>CCONT</t>
  </si>
  <si>
    <t>http://bioportal.bioontology.org/ontologies/CCONT</t>
  </si>
  <si>
    <t>Cell Culture Ontology</t>
  </si>
  <si>
    <t>total RNA</t>
  </si>
  <si>
    <t>http://www.ebi.ac.uk/efo/EFO_0004964</t>
  </si>
  <si>
    <t>DNA</t>
  </si>
  <si>
    <t>http://purl.obolibrary.org/obo/CHEBI_16991</t>
  </si>
  <si>
    <t>protein</t>
  </si>
  <si>
    <t>http://purl.obolibrary.org/obo/CHEBI_36080</t>
  </si>
  <si>
    <t>vascular smooth muscle cell</t>
  </si>
  <si>
    <t>http://purl.obolibrary.org/obo/BTO_0004578</t>
  </si>
  <si>
    <t>aortic smooth muscle cell</t>
  </si>
  <si>
    <t>http://purl.obolibrary.org/obo/BTO_0004577</t>
  </si>
  <si>
    <t>feces</t>
  </si>
  <si>
    <t>http://purl.obolibrary.org/obo/BTO_0000440</t>
  </si>
  <si>
    <t>year</t>
  </si>
  <si>
    <t>http://purl.obolibrary.org/obo/UO_0000036</t>
  </si>
  <si>
    <t>UO</t>
  </si>
  <si>
    <t>http://bioportal.bioontology.org/ontologies/UO</t>
  </si>
  <si>
    <t>Units of Measurement Ontology</t>
  </si>
  <si>
    <t>week</t>
  </si>
  <si>
    <t>http://purl.obolibrary.org/obo/UO_0000034</t>
  </si>
  <si>
    <t>buffy coat specimen</t>
  </si>
  <si>
    <t>http://purl.obolibrary.org/obo/OBIB_0000036</t>
  </si>
  <si>
    <t>OBIB</t>
  </si>
  <si>
    <t>http://bioportal.bioontology.org/ontologies/OBIB</t>
  </si>
  <si>
    <t>Ontology for Biobanking</t>
  </si>
  <si>
    <t>stool</t>
  </si>
  <si>
    <t>http://purl.bioontology.org/ontology/SNOMEDCT/706697005</t>
  </si>
  <si>
    <t>SNOMEDCT</t>
  </si>
  <si>
    <t>http://purl.bioontology.org/ontology/SNOMEDCT</t>
  </si>
  <si>
    <t>Systematized Nomenclature of Medicine - Clinical Terms</t>
  </si>
  <si>
    <t>citrate</t>
  </si>
  <si>
    <t>http://purl.bioontology.org/ontology/SNOMEDCT/59351004</t>
  </si>
  <si>
    <t>serum</t>
  </si>
  <si>
    <t>http://purl.obolibrary.org/obo/BTO_0001239</t>
  </si>
  <si>
    <t>blood plasma+EDTA</t>
  </si>
  <si>
    <t>ethylenediaminetetraacetic acid, additive in tube that we draw blood</t>
  </si>
  <si>
    <t>blood plasma+LPS</t>
  </si>
  <si>
    <t>LPS stimulated plasma</t>
  </si>
  <si>
    <t>blood plasma+heparin</t>
  </si>
  <si>
    <t>herapin plasma</t>
  </si>
  <si>
    <t>red blood cell</t>
  </si>
  <si>
    <t>Any of the hemoglobin-containing cells that carry oxygen to the tissues and are responsible for the red color of vertebrate blood.</t>
  </si>
  <si>
    <t>whole blood</t>
  </si>
  <si>
    <t>http://purl.obolibrary.org/obo/BTO_0000089</t>
  </si>
  <si>
    <t>1: The fluid that circulates in the heart, arteries, capillaries, and veins of a vertebrate animal carrying nourishment and oxygen to and bringing away waste products from all parts of the body. 2: A comparable fluid of an invertebrate.</t>
  </si>
  <si>
    <t>platelet</t>
  </si>
  <si>
    <t>http://purl.obolibrary.org/obo/BTO_0000132</t>
  </si>
  <si>
    <t>A minute, nonnucleated, disklike cytoplasmic body found in the blood plasma of mammals that is derived from a megakaryocyte and functions to promote blood clotting.</t>
  </si>
  <si>
    <t>SIR buffer</t>
  </si>
  <si>
    <t>http://www.ebi.ac.uk/chebi/chebiOntology.do?chebiId=CHEBI:35225</t>
  </si>
  <si>
    <t>CHEBI</t>
  </si>
  <si>
    <t>http://www.ebi.ac.uk/chebi/</t>
  </si>
  <si>
    <t>Chemical Entities of Biological Interest</t>
  </si>
  <si>
    <t>http://purl.obolibrary.org/obo/BTO_0000403</t>
  </si>
  <si>
    <t>Column Name</t>
  </si>
  <si>
    <t>Ontology</t>
  </si>
  <si>
    <t>Branch</t>
  </si>
  <si>
    <t>Version</t>
  </si>
  <si>
    <t>Ontology Name</t>
  </si>
  <si>
    <t xml:space="preserve">NCBITAXON </t>
  </si>
  <si>
    <t xml:space="preserve"> National Center for Biotechnology Information (NCBI) Organismal Classification</t>
  </si>
  <si>
    <t xml:space="preserve">EFO </t>
  </si>
  <si>
    <t xml:space="preserve"> Experimental Factor Ontology</t>
  </si>
  <si>
    <t xml:space="preserve">BTO </t>
  </si>
  <si>
    <t xml:space="preserve"> BRENDA Tissue and Enzyme Source Ontology</t>
  </si>
  <si>
    <t xml:space="preserve">UO </t>
  </si>
  <si>
    <t xml:space="preserve"> Units of Measurement Ontology</t>
  </si>
  <si>
    <t>Biological Material type</t>
  </si>
  <si>
    <t>Age unit</t>
  </si>
  <si>
    <t>American Indian or Alaska Native</t>
  </si>
  <si>
    <t>0.2 mL tube</t>
  </si>
  <si>
    <t>freezer box</t>
  </si>
  <si>
    <t>-80 freezer</t>
  </si>
  <si>
    <t>hour</t>
  </si>
  <si>
    <t>Asian</t>
  </si>
  <si>
    <t>1.5 mL tube</t>
  </si>
  <si>
    <t>-20 freezer</t>
  </si>
  <si>
    <t>day</t>
  </si>
  <si>
    <t>Black or African American</t>
  </si>
  <si>
    <t>2 mL tube</t>
  </si>
  <si>
    <t>-30 freezer</t>
  </si>
  <si>
    <t>hermaphrodite</t>
  </si>
  <si>
    <t>Hispanic or Latino</t>
  </si>
  <si>
    <t>fridge/freezer</t>
  </si>
  <si>
    <t>month</t>
  </si>
  <si>
    <t>Native Hawaiian or Other Pacific Islander</t>
  </si>
  <si>
    <t>2.5 mL tube</t>
  </si>
  <si>
    <t>White</t>
  </si>
  <si>
    <t>4.5 mL cryotube</t>
  </si>
  <si>
    <t>4 fridge</t>
  </si>
  <si>
    <t>Mixed population</t>
  </si>
  <si>
    <t>15 mL tube</t>
  </si>
  <si>
    <t>Unknown</t>
  </si>
  <si>
    <t>30 mL tube</t>
  </si>
  <si>
    <t>Other</t>
  </si>
  <si>
    <t>40 mL tube</t>
  </si>
  <si>
    <t>45 mL tube</t>
  </si>
  <si>
    <t>50 mL tube</t>
  </si>
  <si>
    <t>96 well plate</t>
  </si>
  <si>
    <t>384 well plate</t>
  </si>
  <si>
    <t>salivette</t>
  </si>
  <si>
    <t>PAXgene tube</t>
  </si>
  <si>
    <t>insertTermInOneColumn</t>
  </si>
  <si>
    <t>example_identifier</t>
  </si>
  <si>
    <t>example_study_identifier</t>
  </si>
  <si>
    <t>example study title</t>
  </si>
  <si>
    <t>example study description</t>
  </si>
  <si>
    <t>example title</t>
  </si>
  <si>
    <t>example description</t>
  </si>
  <si>
    <t>example role of investigator</t>
  </si>
  <si>
    <t>example_first</t>
  </si>
  <si>
    <t>example_last</t>
  </si>
  <si>
    <t>example institution</t>
  </si>
  <si>
    <t>example Lab</t>
  </si>
  <si>
    <t>example email</t>
  </si>
  <si>
    <t>P999</t>
  </si>
  <si>
    <t>extra reformatting for the creation of the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</si>
</sst>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yyyy\-mm\-dd"/>
  </numFmts>
  <fonts count="3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name val="Arial"/>
    </font>
    <font>
      <sz val="9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333333"/>
      <name val="Arial"/>
    </font>
    <font>
      <u/>
      <sz val="9"/>
      <color rgb="FF234979"/>
      <name val="Arial"/>
    </font>
    <font>
      <sz val="11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sz val="10"/>
      <color rgb="FF003333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444444"/>
      <name val="Helvetica"/>
    </font>
    <font>
      <sz val="10"/>
      <color rgb="FF000000"/>
      <name val="Arial"/>
    </font>
    <font>
      <u/>
      <sz val="10"/>
      <color theme="11"/>
      <name val="Arial"/>
    </font>
    <font>
      <b/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EEEEE"/>
        <bgColor rgb="FFEEEEEE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2" fillId="2" borderId="0" xfId="0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2" borderId="0" xfId="0" applyFont="1" applyFill="1" applyAlignment="1"/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5" fillId="0" borderId="0" xfId="0" applyFont="1" applyAlignment="1"/>
    <xf numFmtId="0" fontId="0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11" fillId="0" borderId="0" xfId="0" applyFont="1" applyFill="1"/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/>
    <xf numFmtId="0" fontId="18" fillId="0" borderId="0" xfId="0" applyFont="1" applyFill="1" applyAlignment="1"/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/>
    <xf numFmtId="0" fontId="21" fillId="0" borderId="0" xfId="0" applyFont="1" applyFill="1" applyAlignment="1"/>
    <xf numFmtId="0" fontId="22" fillId="0" borderId="0" xfId="0" applyFont="1" applyFill="1" applyAlignment="1"/>
    <xf numFmtId="0" fontId="23" fillId="0" borderId="0" xfId="0" applyFont="1" applyFill="1" applyAlignment="1">
      <alignment horizontal="left"/>
    </xf>
    <xf numFmtId="0" fontId="9" fillId="0" borderId="0" xfId="0" applyFont="1" applyFill="1"/>
    <xf numFmtId="0" fontId="23" fillId="0" borderId="0" xfId="0" applyFont="1" applyFill="1" applyAlignment="1"/>
    <xf numFmtId="0" fontId="24" fillId="0" borderId="0" xfId="0" applyFont="1" applyFill="1" applyAlignment="1"/>
    <xf numFmtId="0" fontId="25" fillId="0" borderId="0" xfId="0" applyFont="1" applyFill="1" applyAlignment="1"/>
    <xf numFmtId="0" fontId="26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5" fillId="0" borderId="0" xfId="0" applyFont="1" applyFill="1" applyAlignment="1"/>
    <xf numFmtId="0" fontId="2" fillId="0" borderId="0" xfId="0" applyFont="1" applyFill="1" applyAlignment="1">
      <alignment horizontal="left"/>
    </xf>
    <xf numFmtId="0" fontId="27" fillId="0" borderId="0" xfId="0" applyFont="1" applyFill="1" applyAlignment="1"/>
    <xf numFmtId="0" fontId="3" fillId="0" borderId="0" xfId="0" applyFont="1" applyFill="1" applyAlignment="1">
      <alignment horizontal="left"/>
    </xf>
  </cellXfs>
  <cellStyles count="2">
    <cellStyle name="Followed Hyperlink" xfId="1" builtinId="9" hidden="1"/>
    <cellStyle name="Normal" xfId="0" builtinId="0"/>
  </cellStyles>
  <dxfs count="2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BTO_0000912" TargetMode="External"/><Relationship Id="rId14" Type="http://schemas.openxmlformats.org/officeDocument/2006/relationships/hyperlink" Target="http://bioportal.bioontology.org/ontologies/BTO" TargetMode="External"/><Relationship Id="rId15" Type="http://schemas.openxmlformats.org/officeDocument/2006/relationships/hyperlink" Target="http://purl.obolibrary.org/obo/BTO_0002860" TargetMode="External"/><Relationship Id="rId16" Type="http://schemas.openxmlformats.org/officeDocument/2006/relationships/hyperlink" Target="http://bioportal.bioontology.org/ontologies/BTO" TargetMode="External"/><Relationship Id="rId17" Type="http://schemas.openxmlformats.org/officeDocument/2006/relationships/hyperlink" Target="http://purl.obolibrary.org/obo/UBERON_0001088" TargetMode="External"/><Relationship Id="rId18" Type="http://schemas.openxmlformats.org/officeDocument/2006/relationships/hyperlink" Target="http://bioportal.bioontology.org/ontologies/EFO" TargetMode="External"/><Relationship Id="rId19" Type="http://schemas.openxmlformats.org/officeDocument/2006/relationships/hyperlink" Target="http://purl.obolibrary.org/obo/UBERON_0000178" TargetMode="External"/><Relationship Id="rId63" Type="http://schemas.openxmlformats.org/officeDocument/2006/relationships/hyperlink" Target="http://www.ebi.ac.uk/chebi/chebiOntology.do?chebiId=CHEBI:35225" TargetMode="External"/><Relationship Id="rId64" Type="http://schemas.openxmlformats.org/officeDocument/2006/relationships/hyperlink" Target="http://www.ebi.ac.uk/chebi/" TargetMode="External"/><Relationship Id="rId65" Type="http://schemas.openxmlformats.org/officeDocument/2006/relationships/hyperlink" Target="http://purl.obolibrary.org/obo/BTO_0000403" TargetMode="External"/><Relationship Id="rId66" Type="http://schemas.openxmlformats.org/officeDocument/2006/relationships/hyperlink" Target="http://bioportal.bioontology.org/ontologies/BTO" TargetMode="External"/><Relationship Id="rId50" Type="http://schemas.openxmlformats.org/officeDocument/2006/relationships/hyperlink" Target="http://bioportal.bioontology.org/ontologies/BTO" TargetMode="External"/><Relationship Id="rId51" Type="http://schemas.openxmlformats.org/officeDocument/2006/relationships/hyperlink" Target="http://purl.obolibrary.org/obo/UO_0000036" TargetMode="External"/><Relationship Id="rId52" Type="http://schemas.openxmlformats.org/officeDocument/2006/relationships/hyperlink" Target="http://bioportal.bioontology.org/ontologies/UO" TargetMode="External"/><Relationship Id="rId53" Type="http://schemas.openxmlformats.org/officeDocument/2006/relationships/hyperlink" Target="http://purl.obolibrary.org/obo/UO_0000034" TargetMode="External"/><Relationship Id="rId54" Type="http://schemas.openxmlformats.org/officeDocument/2006/relationships/hyperlink" Target="http://bioportal.bioontology.org/ontologies/UO" TargetMode="External"/><Relationship Id="rId55" Type="http://schemas.openxmlformats.org/officeDocument/2006/relationships/hyperlink" Target="http://purl.obolibrary.org/obo/OBIB_0000036" TargetMode="External"/><Relationship Id="rId56" Type="http://schemas.openxmlformats.org/officeDocument/2006/relationships/hyperlink" Target="http://bioportal.bioontology.org/ontologies/OBIB" TargetMode="External"/><Relationship Id="rId57" Type="http://schemas.openxmlformats.org/officeDocument/2006/relationships/hyperlink" Target="http://purl.obolibrary.org/obo/BTO_0000424" TargetMode="External"/><Relationship Id="rId58" Type="http://schemas.openxmlformats.org/officeDocument/2006/relationships/hyperlink" Target="http://bioportal.bioontology.org/ontologies/BTO" TargetMode="External"/><Relationship Id="rId59" Type="http://schemas.openxmlformats.org/officeDocument/2006/relationships/hyperlink" Target="http://purl.obolibrary.org/obo/BTO_0000089" TargetMode="External"/><Relationship Id="rId40" Type="http://schemas.openxmlformats.org/officeDocument/2006/relationships/hyperlink" Target="http://bioportal.bioontology.org/ontologies/EFO" TargetMode="External"/><Relationship Id="rId41" Type="http://schemas.openxmlformats.org/officeDocument/2006/relationships/hyperlink" Target="http://purl.obolibrary.org/obo/CHEBI_16991" TargetMode="External"/><Relationship Id="rId42" Type="http://schemas.openxmlformats.org/officeDocument/2006/relationships/hyperlink" Target="http://bioportal.bioontology.org/ontologies/EFO" TargetMode="External"/><Relationship Id="rId43" Type="http://schemas.openxmlformats.org/officeDocument/2006/relationships/hyperlink" Target="http://purl.obolibrary.org/obo/CHEBI_36080" TargetMode="External"/><Relationship Id="rId44" Type="http://schemas.openxmlformats.org/officeDocument/2006/relationships/hyperlink" Target="http://bioportal.bioontology.org/ontologies/EFO" TargetMode="External"/><Relationship Id="rId45" Type="http://schemas.openxmlformats.org/officeDocument/2006/relationships/hyperlink" Target="http://purl.obolibrary.org/obo/BTO_0004578" TargetMode="External"/><Relationship Id="rId46" Type="http://schemas.openxmlformats.org/officeDocument/2006/relationships/hyperlink" Target="http://bioportal.bioontology.org/ontologies/EFO" TargetMode="External"/><Relationship Id="rId47" Type="http://schemas.openxmlformats.org/officeDocument/2006/relationships/hyperlink" Target="http://purl.obolibrary.org/obo/BTO_0004577" TargetMode="External"/><Relationship Id="rId48" Type="http://schemas.openxmlformats.org/officeDocument/2006/relationships/hyperlink" Target="http://bioportal.bioontology.org/ontologies/BTO" TargetMode="External"/><Relationship Id="rId49" Type="http://schemas.openxmlformats.org/officeDocument/2006/relationships/hyperlink" Target="http://purl.obolibrary.org/obo/BTO_0000440" TargetMode="External"/><Relationship Id="rId1" Type="http://schemas.openxmlformats.org/officeDocument/2006/relationships/hyperlink" Target="http://purl.obolibrary.org/obo/NCBITaxon_9606" TargetMode="External"/><Relationship Id="rId2" Type="http://schemas.openxmlformats.org/officeDocument/2006/relationships/hyperlink" Target="http://bioportal.bioontology.org/ontologies/NCBITAXON" TargetMode="External"/><Relationship Id="rId3" Type="http://schemas.openxmlformats.org/officeDocument/2006/relationships/hyperlink" Target="http://purl.obolibrary.org/obo/NCBITaxon_10090" TargetMode="External"/><Relationship Id="rId4" Type="http://schemas.openxmlformats.org/officeDocument/2006/relationships/hyperlink" Target="http://bioportal.bioontology.org/ontologies/NCBITAXON" TargetMode="External"/><Relationship Id="rId5" Type="http://schemas.openxmlformats.org/officeDocument/2006/relationships/hyperlink" Target="http://www.ebi.ac.uk/efo/EFO_0004472" TargetMode="External"/><Relationship Id="rId6" Type="http://schemas.openxmlformats.org/officeDocument/2006/relationships/hyperlink" Target="http://bioportal.bioontology.org/ontologies/EFO" TargetMode="External"/><Relationship Id="rId7" Type="http://schemas.openxmlformats.org/officeDocument/2006/relationships/hyperlink" Target="http://www.ebi.ac.uk/efo/EFO_0001266" TargetMode="External"/><Relationship Id="rId8" Type="http://schemas.openxmlformats.org/officeDocument/2006/relationships/hyperlink" Target="http://bioportal.bioontology.org/ontologies/EFO" TargetMode="External"/><Relationship Id="rId9" Type="http://schemas.openxmlformats.org/officeDocument/2006/relationships/hyperlink" Target="http://www.ebi.ac.uk/efo/EFO_0001265" TargetMode="External"/><Relationship Id="rId30" Type="http://schemas.openxmlformats.org/officeDocument/2006/relationships/hyperlink" Target="http://bioportal.bioontology.org/ontologies/BTO" TargetMode="External"/><Relationship Id="rId31" Type="http://schemas.openxmlformats.org/officeDocument/2006/relationships/hyperlink" Target="http://purl.obolibrary.org/obo/BTO_0001413" TargetMode="External"/><Relationship Id="rId32" Type="http://schemas.openxmlformats.org/officeDocument/2006/relationships/hyperlink" Target="http://bioportal.bioontology.org/ontologies/BTO" TargetMode="External"/><Relationship Id="rId33" Type="http://schemas.openxmlformats.org/officeDocument/2006/relationships/hyperlink" Target="http://purl.obolibrary.org/obo/BTO_0000135" TargetMode="External"/><Relationship Id="rId34" Type="http://schemas.openxmlformats.org/officeDocument/2006/relationships/hyperlink" Target="http://bioportal.bioontology.org/ontologies/BTO" TargetMode="External"/><Relationship Id="rId35" Type="http://schemas.openxmlformats.org/officeDocument/2006/relationships/hyperlink" Target="http://purl.obolibrary.org/obo/BTO_0000671" TargetMode="External"/><Relationship Id="rId36" Type="http://schemas.openxmlformats.org/officeDocument/2006/relationships/hyperlink" Target="http://bioportal.bioontology.org/ontologies/BTO" TargetMode="External"/><Relationship Id="rId37" Type="http://schemas.openxmlformats.org/officeDocument/2006/relationships/hyperlink" Target="http://www.ebi.ac.uk/efo/EFO_0000579" TargetMode="External"/><Relationship Id="rId38" Type="http://schemas.openxmlformats.org/officeDocument/2006/relationships/hyperlink" Target="http://bioportal.bioontology.org/ontologies/CCONT" TargetMode="External"/><Relationship Id="rId39" Type="http://schemas.openxmlformats.org/officeDocument/2006/relationships/hyperlink" Target="http://www.ebi.ac.uk/efo/EFO_0004964" TargetMode="External"/><Relationship Id="rId20" Type="http://schemas.openxmlformats.org/officeDocument/2006/relationships/hyperlink" Target="http://bioportal.bioontology.org/ontologies/EFO" TargetMode="External"/><Relationship Id="rId21" Type="http://schemas.openxmlformats.org/officeDocument/2006/relationships/hyperlink" Target="http://purl.obolibrary.org/obo/BTO_0000133" TargetMode="External"/><Relationship Id="rId22" Type="http://schemas.openxmlformats.org/officeDocument/2006/relationships/hyperlink" Target="http://bioportal.bioontology.org/ontologies/EFO" TargetMode="External"/><Relationship Id="rId23" Type="http://schemas.openxmlformats.org/officeDocument/2006/relationships/hyperlink" Target="http://purl.obolibrary.org/obo/BTO_0000131" TargetMode="External"/><Relationship Id="rId24" Type="http://schemas.openxmlformats.org/officeDocument/2006/relationships/hyperlink" Target="http://bioportal.bioontology.org/ontologies/BTO" TargetMode="External"/><Relationship Id="rId25" Type="http://schemas.openxmlformats.org/officeDocument/2006/relationships/hyperlink" Target="http://purl.obolibrary.org/obo/CL_0000842" TargetMode="External"/><Relationship Id="rId26" Type="http://schemas.openxmlformats.org/officeDocument/2006/relationships/hyperlink" Target="http://bioportal.bioontology.org/ontologies/CL" TargetMode="External"/><Relationship Id="rId27" Type="http://schemas.openxmlformats.org/officeDocument/2006/relationships/hyperlink" Target="http://purl.obolibrary.org/obo/BTO_0000751" TargetMode="External"/><Relationship Id="rId28" Type="http://schemas.openxmlformats.org/officeDocument/2006/relationships/hyperlink" Target="http://bioportal.bioontology.org/ontologies/BTO" TargetMode="External"/><Relationship Id="rId29" Type="http://schemas.openxmlformats.org/officeDocument/2006/relationships/hyperlink" Target="http://purl.obolibrary.org/obo/BTO_0000424" TargetMode="External"/><Relationship Id="rId60" Type="http://schemas.openxmlformats.org/officeDocument/2006/relationships/hyperlink" Target="http://bioportal.bioontology.org/ontologies/BTO" TargetMode="External"/><Relationship Id="rId61" Type="http://schemas.openxmlformats.org/officeDocument/2006/relationships/hyperlink" Target="http://purl.obolibrary.org/obo/BTO_0000132" TargetMode="External"/><Relationship Id="rId62" Type="http://schemas.openxmlformats.org/officeDocument/2006/relationships/hyperlink" Target="http://bioportal.bioontology.org/ontologies/BTO" TargetMode="External"/><Relationship Id="rId10" Type="http://schemas.openxmlformats.org/officeDocument/2006/relationships/hyperlink" Target="http://bioportal.bioontology.org/ontologies/EFO" TargetMode="External"/><Relationship Id="rId11" Type="http://schemas.openxmlformats.org/officeDocument/2006/relationships/hyperlink" Target="http://purl.obolibrary.org/obo/BTO_0001202" TargetMode="External"/><Relationship Id="rId12" Type="http://schemas.openxmlformats.org/officeDocument/2006/relationships/hyperlink" Target="http://bioportal.bioontology.org/ontologies/B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ColWidth="14.5" defaultRowHeight="15.75" customHeight="1" x14ac:dyDescent="0"/>
  <cols>
    <col min="1" max="1" width="25.6640625" customWidth="1"/>
    <col min="2" max="2" width="66.33203125" customWidth="1"/>
    <col min="3" max="3" width="74.6640625" customWidth="1"/>
  </cols>
  <sheetData>
    <row r="1" spans="1:3" s="26" customFormat="1" ht="15.75" customHeight="1">
      <c r="A1" s="25" t="s">
        <v>0</v>
      </c>
      <c r="B1" s="25" t="s">
        <v>1</v>
      </c>
      <c r="C1" s="25" t="s">
        <v>2</v>
      </c>
    </row>
    <row r="2" spans="1:3" ht="15.75" customHeight="1">
      <c r="A2" s="1" t="s">
        <v>220</v>
      </c>
      <c r="B2" s="12" t="s">
        <v>224</v>
      </c>
      <c r="C2" s="12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7" sqref="B17"/>
    </sheetView>
  </sheetViews>
  <sheetFormatPr baseColWidth="10" defaultColWidth="14.5" defaultRowHeight="15.75" customHeight="1" x14ac:dyDescent="0"/>
  <cols>
    <col min="1" max="1" width="17.83203125" customWidth="1"/>
    <col min="2" max="2" width="65" customWidth="1"/>
    <col min="3" max="3" width="61.6640625" customWidth="1"/>
    <col min="4" max="4" width="27.83203125" customWidth="1"/>
  </cols>
  <sheetData>
    <row r="1" spans="1:4" s="26" customFormat="1" ht="15.75" customHeight="1">
      <c r="A1" s="25" t="s">
        <v>3</v>
      </c>
      <c r="B1" s="25" t="s">
        <v>4</v>
      </c>
      <c r="C1" s="25" t="s">
        <v>5</v>
      </c>
      <c r="D1" s="25" t="s">
        <v>0</v>
      </c>
    </row>
    <row r="2" spans="1:4" ht="15.75" customHeight="1">
      <c r="A2" s="12" t="s">
        <v>221</v>
      </c>
      <c r="B2" s="12" t="s">
        <v>222</v>
      </c>
      <c r="C2" s="12" t="s">
        <v>223</v>
      </c>
      <c r="D2" s="1" t="str">
        <f>investigation!A2</f>
        <v>example_identifier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0" sqref="F10"/>
    </sheetView>
  </sheetViews>
  <sheetFormatPr baseColWidth="10" defaultColWidth="14.5" defaultRowHeight="15.75" customHeight="1" x14ac:dyDescent="0"/>
  <cols>
    <col min="1" max="1" width="21.1640625" bestFit="1" customWidth="1"/>
    <col min="2" max="3" width="11.1640625" bestFit="1" customWidth="1"/>
    <col min="4" max="4" width="21.83203125" bestFit="1" customWidth="1"/>
    <col min="5" max="5" width="10.83203125" bestFit="1" customWidth="1"/>
    <col min="6" max="6" width="15.1640625" bestFit="1" customWidth="1"/>
    <col min="7" max="7" width="41.33203125" bestFit="1" customWidth="1"/>
    <col min="8" max="8" width="12.1640625" bestFit="1" customWidth="1"/>
    <col min="9" max="9" width="6.33203125" bestFit="1" customWidth="1"/>
    <col min="10" max="10" width="19.83203125" bestFit="1" customWidth="1"/>
    <col min="11" max="11" width="39.1640625" bestFit="1" customWidth="1"/>
  </cols>
  <sheetData>
    <row r="1" spans="1:11" ht="15.75" customHeight="1">
      <c r="A1" s="2" t="s">
        <v>6</v>
      </c>
      <c r="B1" s="2" t="s">
        <v>7</v>
      </c>
      <c r="C1" s="2" t="s">
        <v>8</v>
      </c>
      <c r="D1" s="3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3</v>
      </c>
      <c r="K1" s="4" t="s">
        <v>15</v>
      </c>
    </row>
    <row r="2" spans="1:11" ht="15.75" customHeight="1">
      <c r="A2" s="5" t="str">
        <f t="shared" ref="A2" si="0">IF(OR(ISBLANK(B2),ISBLANK(C2)),"",CONCATENATE(B2,C2))</f>
        <v>example_firstexample_last</v>
      </c>
      <c r="B2" s="6" t="s">
        <v>227</v>
      </c>
      <c r="C2" s="6" t="s">
        <v>228</v>
      </c>
      <c r="D2" s="10" t="s">
        <v>226</v>
      </c>
      <c r="E2" s="6" t="s">
        <v>230</v>
      </c>
      <c r="F2" s="6" t="s">
        <v>229</v>
      </c>
      <c r="G2" s="7" t="s">
        <v>16</v>
      </c>
      <c r="H2" s="6" t="s">
        <v>231</v>
      </c>
      <c r="I2" s="8"/>
      <c r="J2" s="1" t="str">
        <f>studies!A2</f>
        <v>example_study_identifier</v>
      </c>
      <c r="K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14.5" defaultRowHeight="15.75" customHeight="1" x14ac:dyDescent="0"/>
  <cols>
    <col min="1" max="1" width="25.33203125" bestFit="1" customWidth="1"/>
    <col min="2" max="2" width="6.5" bestFit="1" customWidth="1"/>
    <col min="3" max="3" width="7.83203125" bestFit="1" customWidth="1"/>
    <col min="4" max="4" width="12" bestFit="1" customWidth="1"/>
    <col min="5" max="5" width="8.33203125" bestFit="1" customWidth="1"/>
    <col min="6" max="6" width="5.1640625" bestFit="1" customWidth="1"/>
    <col min="7" max="7" width="6" bestFit="1" customWidth="1"/>
    <col min="8" max="8" width="9" bestFit="1" customWidth="1"/>
    <col min="9" max="9" width="7.1640625" bestFit="1" customWidth="1"/>
    <col min="10" max="10" width="15.5" bestFit="1" customWidth="1"/>
    <col min="11" max="11" width="10.1640625" bestFit="1" customWidth="1"/>
    <col min="12" max="12" width="8.6640625" bestFit="1" customWidth="1"/>
    <col min="13" max="13" width="10.5" bestFit="1" customWidth="1"/>
    <col min="14" max="14" width="22.6640625" bestFit="1" customWidth="1"/>
    <col min="15" max="15" width="20.33203125" bestFit="1" customWidth="1"/>
    <col min="16" max="16" width="8.6640625" bestFit="1" customWidth="1"/>
    <col min="17" max="17" width="4.33203125" bestFit="1" customWidth="1"/>
    <col min="18" max="18" width="8.83203125" bestFit="1" customWidth="1"/>
    <col min="19" max="19" width="9.33203125" bestFit="1" customWidth="1"/>
    <col min="20" max="20" width="5.83203125" bestFit="1" customWidth="1"/>
    <col min="21" max="21" width="5" bestFit="1" customWidth="1"/>
    <col min="22" max="22" width="21.6640625" bestFit="1" customWidth="1"/>
    <col min="23" max="23" width="13" bestFit="1" customWidth="1"/>
    <col min="24" max="24" width="18.83203125" bestFit="1" customWidth="1"/>
    <col min="25" max="25" width="18" bestFit="1" customWidth="1"/>
    <col min="26" max="26" width="11.33203125" bestFit="1" customWidth="1"/>
    <col min="27" max="28" width="15.33203125" bestFit="1" customWidth="1"/>
    <col min="29" max="29" width="7.83203125" bestFit="1" customWidth="1"/>
    <col min="30" max="30" width="8.5" bestFit="1" customWidth="1"/>
    <col min="31" max="31" width="8.1640625" bestFit="1" customWidth="1"/>
    <col min="32" max="32" width="7.33203125" bestFit="1" customWidth="1"/>
    <col min="33" max="33" width="19.83203125" bestFit="1" customWidth="1"/>
    <col min="34" max="34" width="44.5" bestFit="1" customWidth="1"/>
  </cols>
  <sheetData>
    <row r="1" spans="1:34" ht="15.75" customHeight="1">
      <c r="A1" s="9" t="s">
        <v>17</v>
      </c>
      <c r="B1" s="14" t="s">
        <v>18</v>
      </c>
      <c r="C1" s="15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5" t="s">
        <v>35</v>
      </c>
      <c r="T1" s="14" t="s">
        <v>36</v>
      </c>
      <c r="U1" s="14" t="s">
        <v>37</v>
      </c>
      <c r="V1" s="14" t="s">
        <v>38</v>
      </c>
      <c r="W1" s="14" t="s">
        <v>39</v>
      </c>
      <c r="X1" s="14" t="s">
        <v>40</v>
      </c>
      <c r="Y1" s="15" t="s">
        <v>41</v>
      </c>
      <c r="Z1" s="14" t="s">
        <v>42</v>
      </c>
      <c r="AA1" s="14" t="s">
        <v>43</v>
      </c>
      <c r="AB1" s="14" t="s">
        <v>44</v>
      </c>
      <c r="AC1" s="14" t="s">
        <v>45</v>
      </c>
      <c r="AD1" s="15" t="s">
        <v>46</v>
      </c>
      <c r="AE1" s="14" t="s">
        <v>47</v>
      </c>
      <c r="AF1" s="15" t="s">
        <v>48</v>
      </c>
      <c r="AG1" s="15" t="s">
        <v>49</v>
      </c>
      <c r="AH1" s="24" t="s">
        <v>233</v>
      </c>
    </row>
    <row r="2" spans="1:34" ht="15.75" customHeight="1">
      <c r="A2" s="10" t="str">
        <f t="shared" ref="A2" si="0">CONCATENATE(C2,AH2,"_alq",RIGHT(L2,1))</f>
        <v>P999MastocytomaCellLine_alq1</v>
      </c>
      <c r="B2" s="18"/>
      <c r="C2" s="19" t="s">
        <v>232</v>
      </c>
      <c r="D2" s="20" t="s">
        <v>50</v>
      </c>
      <c r="E2" s="18"/>
      <c r="F2" s="18"/>
      <c r="G2" s="18"/>
      <c r="H2" s="18"/>
      <c r="I2" s="18"/>
      <c r="J2" s="21">
        <v>36644</v>
      </c>
      <c r="K2" s="18" t="s">
        <v>51</v>
      </c>
      <c r="L2" s="22" t="s">
        <v>52</v>
      </c>
      <c r="M2" s="18"/>
      <c r="N2" s="19" t="s">
        <v>53</v>
      </c>
      <c r="O2" s="22"/>
      <c r="P2" s="18" t="s">
        <v>54</v>
      </c>
      <c r="Q2" s="18"/>
      <c r="R2" s="18"/>
      <c r="S2" s="18"/>
      <c r="T2" s="18"/>
      <c r="U2" s="18"/>
      <c r="V2" s="18"/>
      <c r="W2" s="18" t="s">
        <v>55</v>
      </c>
      <c r="X2" s="18"/>
      <c r="Y2" s="18" t="str">
        <f t="shared" ref="Y2" si="1">LEFT(N2,11)&amp;TEXT(J2,"mm-dd-yy")</f>
        <v>mastocytoma04-28-00</v>
      </c>
      <c r="Z2" s="18" t="s">
        <v>56</v>
      </c>
      <c r="AA2" s="18" t="s">
        <v>57</v>
      </c>
      <c r="AB2" s="18" t="s">
        <v>57</v>
      </c>
      <c r="AC2" s="18"/>
      <c r="AD2" s="18"/>
      <c r="AE2" s="18"/>
      <c r="AF2" s="18" t="s">
        <v>58</v>
      </c>
      <c r="AG2" s="18" t="str">
        <f>studies!A2</f>
        <v>example_study_identifier</v>
      </c>
      <c r="AH2" s="19" t="s">
        <v>59</v>
      </c>
    </row>
    <row r="3" spans="1:34" ht="15.75" customHeight="1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5.75" customHeight="1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5.75" customHeight="1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</sheetData>
  <autoFilter ref="Y1:Y2"/>
  <conditionalFormatting sqref="A1:A2">
    <cfRule type="expression" dxfId="1" priority="1">
      <formula>LEN(A:A)&gt;30</formula>
    </cfRule>
  </conditionalFormatting>
  <conditionalFormatting sqref="Y1:Y2">
    <cfRule type="expression" dxfId="0" priority="2">
      <formula>LEN(Y:Y)&gt;20</formula>
    </cfRule>
  </conditionalFormatting>
  <dataValidations count="2">
    <dataValidation type="list" allowBlank="1" showErrorMessage="1" sqref="AF2">
      <formula1>"no,yes"</formula1>
    </dataValidation>
    <dataValidation type="list" allowBlank="1" sqref="AC2">
      <formula1>"no,yes"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CV!$E$2:$E$6</xm:f>
          </x14:formula1>
          <xm:sqref>R2</xm:sqref>
        </x14:dataValidation>
        <x14:dataValidation type="list" allowBlank="1">
          <x14:formula1>
            <xm:f>CV!$F$2:$F$4</xm:f>
          </x14:formula1>
          <xm:sqref>I2</xm:sqref>
        </x14:dataValidation>
        <x14:dataValidation type="list" allowBlank="1" showInputMessage="1" prompt="select the container type for your sample">
          <x14:formula1>
            <xm:f>CV!$B$2:$B$30</xm:f>
          </x14:formula1>
          <xm:sqref>W2</xm:sqref>
        </x14:dataValidation>
        <x14:dataValidation type="list" allowBlank="1">
          <x14:formula1>
            <xm:f>CV!$C$2:$C$3</xm:f>
          </x14:formula1>
          <xm:sqref>Z2</xm:sqref>
        </x14:dataValidation>
        <x14:dataValidation type="list" allowBlank="1">
          <x14:formula1>
            <xm:f>CV!$D$2:$D$7</xm:f>
          </x14:formula1>
          <xm:sqref>AB2</xm:sqref>
        </x14:dataValidation>
        <x14:dataValidation type="list" allowBlank="1" showInputMessage="1" showErrorMessage="1" prompt="Select a value from the dropdown box">
          <x14:formula1>
            <xm:f>CV!$A$2:$A$10</xm:f>
          </x14:formula1>
          <xm:sqref>F2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7" workbookViewId="0">
      <selection activeCell="B41" sqref="B41"/>
    </sheetView>
  </sheetViews>
  <sheetFormatPr baseColWidth="10" defaultColWidth="14.5" defaultRowHeight="15.75" customHeight="1" x14ac:dyDescent="0"/>
  <cols>
    <col min="1" max="1" width="24.6640625" style="26" customWidth="1"/>
    <col min="2" max="2" width="40.5" style="26" customWidth="1"/>
    <col min="3" max="3" width="14.5" style="26"/>
    <col min="4" max="4" width="43" style="26" customWidth="1"/>
    <col min="5" max="16384" width="14.5" style="26"/>
  </cols>
  <sheetData>
    <row r="1" spans="1:26" ht="15.75" customHeight="1">
      <c r="A1" s="27" t="s">
        <v>60</v>
      </c>
      <c r="B1" s="27" t="s">
        <v>61</v>
      </c>
      <c r="C1" s="27" t="s">
        <v>62</v>
      </c>
      <c r="D1" s="27" t="s">
        <v>63</v>
      </c>
      <c r="E1" s="27" t="s">
        <v>64</v>
      </c>
      <c r="F1" s="27" t="s">
        <v>65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8" t="s">
        <v>66</v>
      </c>
      <c r="B2" s="29" t="s">
        <v>67</v>
      </c>
      <c r="C2" s="28" t="s">
        <v>68</v>
      </c>
      <c r="D2" s="29" t="s">
        <v>69</v>
      </c>
      <c r="E2" s="28" t="s">
        <v>70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8" t="s">
        <v>50</v>
      </c>
      <c r="B3" s="29" t="s">
        <v>71</v>
      </c>
      <c r="C3" s="28" t="s">
        <v>68</v>
      </c>
      <c r="D3" s="29" t="s">
        <v>69</v>
      </c>
      <c r="E3" s="28" t="s">
        <v>70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8" t="s">
        <v>72</v>
      </c>
      <c r="B4" s="29" t="s">
        <v>73</v>
      </c>
      <c r="C4" s="28" t="s">
        <v>74</v>
      </c>
      <c r="D4" s="29" t="s">
        <v>75</v>
      </c>
      <c r="E4" s="28" t="s">
        <v>76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8" t="s">
        <v>77</v>
      </c>
      <c r="B5" s="29" t="s">
        <v>78</v>
      </c>
      <c r="C5" s="28" t="s">
        <v>74</v>
      </c>
      <c r="D5" s="29" t="s">
        <v>75</v>
      </c>
      <c r="E5" s="28" t="s">
        <v>76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8" t="s">
        <v>79</v>
      </c>
      <c r="B6" s="29" t="s">
        <v>80</v>
      </c>
      <c r="C6" s="28" t="s">
        <v>74</v>
      </c>
      <c r="D6" s="29" t="s">
        <v>75</v>
      </c>
      <c r="E6" s="28" t="s">
        <v>76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>
      <c r="A7" s="28" t="s">
        <v>81</v>
      </c>
      <c r="B7" s="31" t="s">
        <v>82</v>
      </c>
      <c r="C7" s="28" t="s">
        <v>83</v>
      </c>
      <c r="D7" s="29" t="s">
        <v>84</v>
      </c>
      <c r="E7" s="28" t="s">
        <v>85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8" t="s">
        <v>86</v>
      </c>
      <c r="B8" s="31" t="s">
        <v>87</v>
      </c>
      <c r="C8" s="28" t="s">
        <v>83</v>
      </c>
      <c r="D8" s="29" t="s">
        <v>84</v>
      </c>
      <c r="E8" s="28" t="s">
        <v>85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>
      <c r="A9" s="28" t="s">
        <v>88</v>
      </c>
      <c r="B9" s="31" t="s">
        <v>89</v>
      </c>
      <c r="C9" s="28" t="s">
        <v>83</v>
      </c>
      <c r="D9" s="29" t="s">
        <v>84</v>
      </c>
      <c r="E9" s="28" t="s">
        <v>85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>
      <c r="A10" s="28" t="s">
        <v>90</v>
      </c>
      <c r="B10" s="29" t="s">
        <v>91</v>
      </c>
      <c r="C10" s="28" t="s">
        <v>74</v>
      </c>
      <c r="D10" s="29" t="s">
        <v>75</v>
      </c>
      <c r="E10" s="28" t="s">
        <v>76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28" t="s">
        <v>92</v>
      </c>
      <c r="B11" s="29" t="s">
        <v>93</v>
      </c>
      <c r="C11" s="28" t="s">
        <v>74</v>
      </c>
      <c r="D11" s="29" t="s">
        <v>75</v>
      </c>
      <c r="E11" s="28" t="s">
        <v>76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8" t="s">
        <v>94</v>
      </c>
      <c r="B12" s="29" t="s">
        <v>95</v>
      </c>
      <c r="C12" s="28" t="s">
        <v>74</v>
      </c>
      <c r="D12" s="29" t="s">
        <v>75</v>
      </c>
      <c r="E12" s="28" t="s">
        <v>76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8" t="s">
        <v>96</v>
      </c>
      <c r="B13" s="31" t="s">
        <v>97</v>
      </c>
      <c r="C13" s="28" t="s">
        <v>83</v>
      </c>
      <c r="D13" s="29" t="s">
        <v>84</v>
      </c>
      <c r="E13" s="28" t="s">
        <v>85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28" t="s">
        <v>98</v>
      </c>
      <c r="B14" s="31" t="s">
        <v>99</v>
      </c>
      <c r="C14" s="28" t="s">
        <v>100</v>
      </c>
      <c r="D14" s="29" t="s">
        <v>101</v>
      </c>
      <c r="E14" s="28" t="s">
        <v>102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28" t="s">
        <v>103</v>
      </c>
      <c r="B15" s="31" t="s">
        <v>104</v>
      </c>
      <c r="C15" s="28" t="s">
        <v>83</v>
      </c>
      <c r="D15" s="29" t="s">
        <v>84</v>
      </c>
      <c r="E15" s="28" t="s">
        <v>85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28" t="s">
        <v>105</v>
      </c>
      <c r="B16" s="31" t="s">
        <v>106</v>
      </c>
      <c r="C16" s="28" t="s">
        <v>83</v>
      </c>
      <c r="D16" s="29" t="s">
        <v>84</v>
      </c>
      <c r="E16" s="28" t="s">
        <v>85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28" t="s">
        <v>107</v>
      </c>
      <c r="B17" s="29" t="s">
        <v>108</v>
      </c>
      <c r="C17" s="28" t="s">
        <v>83</v>
      </c>
      <c r="D17" s="29" t="s">
        <v>84</v>
      </c>
      <c r="E17" s="28" t="s">
        <v>85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28" t="s">
        <v>109</v>
      </c>
      <c r="B18" s="29" t="s">
        <v>110</v>
      </c>
      <c r="C18" s="28" t="s">
        <v>83</v>
      </c>
      <c r="D18" s="29" t="s">
        <v>84</v>
      </c>
      <c r="E18" s="28" t="s">
        <v>85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28" t="s">
        <v>111</v>
      </c>
      <c r="B19" s="29" t="s">
        <v>112</v>
      </c>
      <c r="C19" s="28" t="s">
        <v>83</v>
      </c>
      <c r="D19" s="29" t="s">
        <v>84</v>
      </c>
      <c r="E19" s="28" t="s">
        <v>85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28" t="s">
        <v>113</v>
      </c>
      <c r="B20" s="29" t="s">
        <v>114</v>
      </c>
      <c r="C20" s="28" t="s">
        <v>115</v>
      </c>
      <c r="D20" s="29" t="s">
        <v>116</v>
      </c>
      <c r="E20" s="28" t="s">
        <v>117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8" t="s">
        <v>118</v>
      </c>
      <c r="B21" s="29" t="s">
        <v>119</v>
      </c>
      <c r="C21" s="28" t="s">
        <v>74</v>
      </c>
      <c r="D21" s="29" t="s">
        <v>75</v>
      </c>
      <c r="E21" s="28" t="s">
        <v>76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8" t="s">
        <v>120</v>
      </c>
      <c r="B22" s="32" t="s">
        <v>121</v>
      </c>
      <c r="C22" s="28" t="s">
        <v>74</v>
      </c>
      <c r="D22" s="29" t="s">
        <v>75</v>
      </c>
      <c r="E22" s="28" t="s">
        <v>76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8" t="s">
        <v>122</v>
      </c>
      <c r="B23" s="29" t="s">
        <v>123</v>
      </c>
      <c r="C23" s="28" t="s">
        <v>74</v>
      </c>
      <c r="D23" s="29" t="s">
        <v>75</v>
      </c>
      <c r="E23" s="28" t="s">
        <v>76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8" t="s">
        <v>124</v>
      </c>
      <c r="B24" s="29" t="s">
        <v>125</v>
      </c>
      <c r="C24" s="28" t="s">
        <v>74</v>
      </c>
      <c r="D24" s="29" t="s">
        <v>75</v>
      </c>
      <c r="E24" s="28" t="s">
        <v>76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8" t="s">
        <v>126</v>
      </c>
      <c r="B25" s="29" t="s">
        <v>127</v>
      </c>
      <c r="C25" s="28" t="s">
        <v>83</v>
      </c>
      <c r="D25" s="29" t="s">
        <v>84</v>
      </c>
      <c r="E25" s="28" t="s">
        <v>85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128</v>
      </c>
      <c r="B26" s="29" t="s">
        <v>129</v>
      </c>
      <c r="C26" s="28" t="s">
        <v>83</v>
      </c>
      <c r="D26" s="29" t="s">
        <v>84</v>
      </c>
      <c r="E26" s="28" t="s">
        <v>85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130</v>
      </c>
      <c r="B27" s="29" t="s">
        <v>131</v>
      </c>
      <c r="C27" s="28" t="s">
        <v>132</v>
      </c>
      <c r="D27" s="29" t="s">
        <v>133</v>
      </c>
      <c r="E27" s="28" t="s">
        <v>134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28" t="s">
        <v>135</v>
      </c>
      <c r="B28" s="29" t="s">
        <v>136</v>
      </c>
      <c r="C28" s="28" t="s">
        <v>132</v>
      </c>
      <c r="D28" s="29" t="s">
        <v>133</v>
      </c>
      <c r="E28" s="28" t="s">
        <v>134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28" t="s">
        <v>137</v>
      </c>
      <c r="B29" s="29" t="s">
        <v>138</v>
      </c>
      <c r="C29" s="28" t="s">
        <v>139</v>
      </c>
      <c r="D29" s="29" t="s">
        <v>140</v>
      </c>
      <c r="E29" s="33" t="s">
        <v>141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34" t="s">
        <v>142</v>
      </c>
      <c r="B30" s="35" t="s">
        <v>143</v>
      </c>
      <c r="C30" s="36" t="s">
        <v>144</v>
      </c>
      <c r="D30" s="37" t="s">
        <v>145</v>
      </c>
      <c r="E30" s="33" t="s">
        <v>146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34" t="s">
        <v>147</v>
      </c>
      <c r="B31" s="35" t="s">
        <v>148</v>
      </c>
      <c r="C31" s="36" t="s">
        <v>144</v>
      </c>
      <c r="D31" s="37" t="s">
        <v>145</v>
      </c>
      <c r="E31" s="33" t="s">
        <v>146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28" t="s">
        <v>149</v>
      </c>
      <c r="B32" s="38" t="s">
        <v>150</v>
      </c>
      <c r="C32" s="28" t="s">
        <v>83</v>
      </c>
      <c r="D32" s="37" t="s">
        <v>84</v>
      </c>
      <c r="E32" s="28" t="s">
        <v>85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28" t="s">
        <v>151</v>
      </c>
      <c r="B33" s="38" t="s">
        <v>97</v>
      </c>
      <c r="C33" s="28" t="s">
        <v>83</v>
      </c>
      <c r="D33" s="37" t="s">
        <v>84</v>
      </c>
      <c r="E33" s="28" t="s">
        <v>85</v>
      </c>
      <c r="F33" s="39" t="s">
        <v>152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28" t="s">
        <v>153</v>
      </c>
      <c r="B34" s="38" t="s">
        <v>97</v>
      </c>
      <c r="C34" s="28" t="s">
        <v>83</v>
      </c>
      <c r="D34" s="37" t="s">
        <v>84</v>
      </c>
      <c r="E34" s="28" t="s">
        <v>85</v>
      </c>
      <c r="F34" s="39" t="s">
        <v>154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40" t="s">
        <v>155</v>
      </c>
      <c r="B35" s="38" t="s">
        <v>97</v>
      </c>
      <c r="C35" s="28" t="s">
        <v>83</v>
      </c>
      <c r="D35" s="37" t="s">
        <v>84</v>
      </c>
      <c r="E35" s="28" t="s">
        <v>85</v>
      </c>
      <c r="F35" s="39" t="s">
        <v>156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41" t="s">
        <v>157</v>
      </c>
      <c r="B36" s="42" t="s">
        <v>106</v>
      </c>
      <c r="C36" s="41" t="s">
        <v>83</v>
      </c>
      <c r="D36" s="43" t="s">
        <v>84</v>
      </c>
      <c r="E36" s="41" t="s">
        <v>85</v>
      </c>
      <c r="F36" s="44" t="s">
        <v>158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1" t="s">
        <v>159</v>
      </c>
      <c r="B37" s="42" t="s">
        <v>160</v>
      </c>
      <c r="C37" s="41" t="s">
        <v>83</v>
      </c>
      <c r="D37" s="43" t="s">
        <v>84</v>
      </c>
      <c r="E37" s="41" t="s">
        <v>85</v>
      </c>
      <c r="F37" s="44" t="s">
        <v>161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1" t="s">
        <v>162</v>
      </c>
      <c r="B38" s="42" t="s">
        <v>163</v>
      </c>
      <c r="C38" s="41" t="s">
        <v>83</v>
      </c>
      <c r="D38" s="43" t="s">
        <v>84</v>
      </c>
      <c r="E38" s="41" t="s">
        <v>85</v>
      </c>
      <c r="F38" s="46" t="s">
        <v>164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28" t="s">
        <v>165</v>
      </c>
      <c r="B39" s="47" t="s">
        <v>166</v>
      </c>
      <c r="C39" s="28" t="s">
        <v>167</v>
      </c>
      <c r="D39" s="48" t="s">
        <v>168</v>
      </c>
      <c r="E39" s="49" t="s">
        <v>169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50" t="s">
        <v>53</v>
      </c>
      <c r="B40" s="48" t="s">
        <v>170</v>
      </c>
      <c r="C40" s="41" t="s">
        <v>83</v>
      </c>
      <c r="D40" s="43" t="s">
        <v>84</v>
      </c>
      <c r="E40" s="41" t="s">
        <v>85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2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2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2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2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2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2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2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2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2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2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2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2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2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2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28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28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28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28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28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28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28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28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2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2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2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2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2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2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2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2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2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2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2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2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2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2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2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2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2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28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28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28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2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2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2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2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2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2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2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2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2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2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2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2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2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2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2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2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2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2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2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2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2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2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2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2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2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2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2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28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28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2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2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28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28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2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28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28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2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2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2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2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2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2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2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2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2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2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2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2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2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2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2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2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2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2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2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2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2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2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2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2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2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2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28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28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28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28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28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28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28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28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28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28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28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28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28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28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28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28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28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28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28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28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28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28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28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28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28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28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28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28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28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28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28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28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28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28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28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28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28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28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28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28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28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28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28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28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28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28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28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28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28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28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2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28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28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28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28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28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28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28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28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28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28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28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2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28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28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28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28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28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28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28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28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28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28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28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28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28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28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28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28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28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28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28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28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28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28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28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28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28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28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28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28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28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28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28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28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28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28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28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28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28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28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28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28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28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28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28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28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28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28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28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28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28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28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28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28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28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28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28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28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28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28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28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28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28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28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28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28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28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28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28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28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28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28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28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28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28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28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28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28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28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28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28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28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28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28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28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28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28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28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28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28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28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28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28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28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28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28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28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28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28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28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28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28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28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28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28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28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28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28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28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28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28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28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28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28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28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28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28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28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28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28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28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28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28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28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28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28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28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28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28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28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28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28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28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28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28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28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28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28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28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28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28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28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28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28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28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28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28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28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28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28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28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28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28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28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28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28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28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28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28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28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28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28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28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28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28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28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28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28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28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28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28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28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28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28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28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28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28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28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28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28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28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28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28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28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28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28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28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28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28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28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28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28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28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28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28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28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28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28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28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28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28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28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28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28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28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28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28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28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28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28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28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28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28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28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28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28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28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28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28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28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28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28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28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28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28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28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28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28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28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28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28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28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28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28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28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28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28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28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28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28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28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28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28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28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28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28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28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28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28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28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28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28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28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28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28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28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28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28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28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28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28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28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28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28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28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28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28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28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28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28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28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28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28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28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28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28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28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28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28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28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28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28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28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28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28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28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28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28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28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28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28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28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28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28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28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28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28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28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28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28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28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28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28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28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28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28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28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28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28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28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28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28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28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28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28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28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28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28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28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28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28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28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28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28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28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28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28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28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28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28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28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28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28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28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28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28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28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28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28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28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28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28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28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28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28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28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28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28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28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28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28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28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28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28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28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28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28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28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28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28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28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28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28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28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28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28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28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28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28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28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28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28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28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28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28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28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28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28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28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28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28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28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28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28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28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28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28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28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28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28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28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28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28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28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28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28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28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28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28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28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28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28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28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28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28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28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28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28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28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28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28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28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28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28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28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28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28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28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28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28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28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28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28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28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28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28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28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28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28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28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28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28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28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28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28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28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28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28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28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28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28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28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28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28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28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28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28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28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28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28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28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28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28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28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28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28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28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28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28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28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28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28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28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28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28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28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28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28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28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28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28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28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28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28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28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28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28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28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28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28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28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28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28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28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28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28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28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28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28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28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28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28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28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28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28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28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28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28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28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28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28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28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28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28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28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28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28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28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28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28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28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28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28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28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28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28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28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28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28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28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28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28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28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28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28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28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28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28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28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28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28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28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28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28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28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28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28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28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28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28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28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28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28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28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28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28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28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28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28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28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28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28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28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28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28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28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28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28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28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28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28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28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28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28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28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28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28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28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28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28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28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28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28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28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28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28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28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28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28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28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28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28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28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28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28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28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28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28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28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28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28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28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28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28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28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28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28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28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28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28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28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28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28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28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28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28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28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28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28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28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28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28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28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28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28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28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28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28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28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28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28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28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28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28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28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28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28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28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28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28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28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28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28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28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28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28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28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28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28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28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28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28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28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28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28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28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28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28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28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28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28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28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28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28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28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28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28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28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28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28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28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28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28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28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28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28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28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28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28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28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28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28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28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28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28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28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28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28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28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28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28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28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28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28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28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28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28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28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28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28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28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28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28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28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28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28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28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28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28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28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28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28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28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28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28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28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28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28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28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28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28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28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28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28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28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28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28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28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28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28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28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28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28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28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28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28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28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28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28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28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28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28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28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28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28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28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28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28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28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28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28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28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28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28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28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28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28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28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28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28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28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28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28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28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28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28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28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28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28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28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28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28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28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28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28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28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28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28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28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28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28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28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28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28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28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28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28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28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28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B11" r:id="rId19"/>
    <hyperlink ref="D11" r:id="rId20"/>
    <hyperlink ref="B12" r:id="rId21"/>
    <hyperlink ref="D12" r:id="rId22"/>
    <hyperlink ref="B13" r:id="rId23"/>
    <hyperlink ref="D13" r:id="rId24"/>
    <hyperlink ref="B14" r:id="rId25"/>
    <hyperlink ref="D14" r:id="rId26"/>
    <hyperlink ref="B15" r:id="rId27"/>
    <hyperlink ref="D15" r:id="rId28"/>
    <hyperlink ref="B16" r:id="rId29"/>
    <hyperlink ref="D16" r:id="rId30"/>
    <hyperlink ref="B17" r:id="rId31"/>
    <hyperlink ref="D17" r:id="rId32"/>
    <hyperlink ref="B18" r:id="rId33"/>
    <hyperlink ref="D18" r:id="rId34"/>
    <hyperlink ref="B19" r:id="rId35"/>
    <hyperlink ref="D19" r:id="rId36"/>
    <hyperlink ref="B20" r:id="rId37"/>
    <hyperlink ref="D20" r:id="rId38"/>
    <hyperlink ref="B21" r:id="rId39"/>
    <hyperlink ref="D21" r:id="rId40"/>
    <hyperlink ref="B22" r:id="rId41"/>
    <hyperlink ref="D22" r:id="rId42"/>
    <hyperlink ref="B23" r:id="rId43"/>
    <hyperlink ref="D23" r:id="rId44"/>
    <hyperlink ref="B24" r:id="rId45"/>
    <hyperlink ref="D24" r:id="rId46"/>
    <hyperlink ref="B25" r:id="rId47"/>
    <hyperlink ref="D25" r:id="rId48"/>
    <hyperlink ref="B26" r:id="rId49"/>
    <hyperlink ref="D26" r:id="rId50"/>
    <hyperlink ref="B27" r:id="rId51"/>
    <hyperlink ref="D27" r:id="rId52"/>
    <hyperlink ref="B28" r:id="rId53"/>
    <hyperlink ref="D28" r:id="rId54"/>
    <hyperlink ref="B29" r:id="rId55"/>
    <hyperlink ref="D29" r:id="rId56"/>
    <hyperlink ref="B36" r:id="rId57"/>
    <hyperlink ref="D36" r:id="rId58"/>
    <hyperlink ref="B37" r:id="rId59"/>
    <hyperlink ref="D37" r:id="rId60"/>
    <hyperlink ref="B38" r:id="rId61"/>
    <hyperlink ref="D38" r:id="rId62"/>
    <hyperlink ref="B39" r:id="rId63"/>
    <hyperlink ref="D39" r:id="rId64"/>
    <hyperlink ref="B40" r:id="rId65"/>
    <hyperlink ref="D40" r:id="rId6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5.75" customHeight="1" x14ac:dyDescent="0"/>
  <cols>
    <col min="5" max="5" width="75.33203125" customWidth="1"/>
  </cols>
  <sheetData>
    <row r="1" spans="1:5" ht="15.75" customHeight="1">
      <c r="A1" s="11" t="s">
        <v>171</v>
      </c>
      <c r="B1" s="11" t="s">
        <v>172</v>
      </c>
      <c r="C1" s="11" t="s">
        <v>173</v>
      </c>
      <c r="D1" s="11" t="s">
        <v>174</v>
      </c>
      <c r="E1" s="11" t="s">
        <v>175</v>
      </c>
    </row>
    <row r="2" spans="1:5" ht="15.75" customHeight="1">
      <c r="A2" s="11" t="s">
        <v>20</v>
      </c>
      <c r="B2" s="11" t="s">
        <v>176</v>
      </c>
      <c r="E2" s="11" t="s">
        <v>177</v>
      </c>
    </row>
    <row r="3" spans="1:5" ht="15.75" customHeight="1">
      <c r="A3" s="11" t="s">
        <v>25</v>
      </c>
      <c r="B3" s="11" t="s">
        <v>178</v>
      </c>
      <c r="C3" s="11"/>
      <c r="E3" s="11" t="s">
        <v>179</v>
      </c>
    </row>
    <row r="4" spans="1:5" ht="15.75" customHeight="1">
      <c r="A4" s="11" t="s">
        <v>29</v>
      </c>
      <c r="B4" s="11" t="s">
        <v>180</v>
      </c>
      <c r="E4" s="11" t="s">
        <v>181</v>
      </c>
    </row>
    <row r="5" spans="1:5" ht="15.75" customHeight="1">
      <c r="A5" s="11" t="s">
        <v>34</v>
      </c>
      <c r="B5" s="11" t="s">
        <v>182</v>
      </c>
      <c r="E5" s="11" t="s">
        <v>183</v>
      </c>
    </row>
    <row r="6" spans="1:5" ht="15.75" customHeight="1">
      <c r="A6" s="11" t="s">
        <v>23</v>
      </c>
      <c r="B6" s="11" t="s">
        <v>178</v>
      </c>
      <c r="E6" s="11" t="s">
        <v>179</v>
      </c>
    </row>
    <row r="7" spans="1:5" ht="15.75" customHeight="1">
      <c r="A7" s="11" t="s">
        <v>184</v>
      </c>
      <c r="B7" s="11" t="s">
        <v>178</v>
      </c>
      <c r="E7" s="11" t="s">
        <v>179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5" sqref="A15"/>
    </sheetView>
  </sheetViews>
  <sheetFormatPr baseColWidth="10" defaultColWidth="14.5" defaultRowHeight="15.75" customHeight="1" x14ac:dyDescent="0"/>
  <cols>
    <col min="1" max="1" width="47.6640625" style="26" customWidth="1"/>
    <col min="2" max="2" width="20.83203125" style="26" customWidth="1"/>
    <col min="3" max="3" width="14.5" style="26"/>
    <col min="4" max="4" width="16.5" style="26" customWidth="1"/>
    <col min="5" max="16384" width="14.5" style="26"/>
  </cols>
  <sheetData>
    <row r="1" spans="1:25" ht="15.75" customHeight="1">
      <c r="A1" s="25" t="s">
        <v>22</v>
      </c>
      <c r="B1" s="25" t="s">
        <v>39</v>
      </c>
      <c r="C1" s="25" t="s">
        <v>42</v>
      </c>
      <c r="D1" s="25" t="s">
        <v>44</v>
      </c>
      <c r="E1" s="25" t="s">
        <v>185</v>
      </c>
      <c r="F1" s="25" t="s">
        <v>25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15.75" customHeight="1">
      <c r="A2" s="40" t="s">
        <v>186</v>
      </c>
      <c r="B2" s="52" t="s">
        <v>187</v>
      </c>
      <c r="C2" s="52" t="s">
        <v>188</v>
      </c>
      <c r="D2" s="52" t="s">
        <v>189</v>
      </c>
      <c r="E2" s="52" t="s">
        <v>190</v>
      </c>
      <c r="F2" s="52" t="s">
        <v>77</v>
      </c>
    </row>
    <row r="3" spans="1:25" ht="15.75" customHeight="1">
      <c r="A3" s="40" t="s">
        <v>191</v>
      </c>
      <c r="B3" s="52" t="s">
        <v>192</v>
      </c>
      <c r="C3" s="52" t="s">
        <v>56</v>
      </c>
      <c r="D3" s="52" t="s">
        <v>193</v>
      </c>
      <c r="E3" s="52" t="s">
        <v>194</v>
      </c>
      <c r="F3" s="52" t="s">
        <v>79</v>
      </c>
    </row>
    <row r="4" spans="1:25" ht="15.75" customHeight="1">
      <c r="A4" s="40" t="s">
        <v>195</v>
      </c>
      <c r="B4" s="52" t="s">
        <v>196</v>
      </c>
      <c r="D4" s="52" t="s">
        <v>197</v>
      </c>
      <c r="E4" s="52" t="s">
        <v>135</v>
      </c>
      <c r="F4" s="52" t="s">
        <v>198</v>
      </c>
    </row>
    <row r="5" spans="1:25" ht="15.75" customHeight="1">
      <c r="A5" s="40" t="s">
        <v>199</v>
      </c>
      <c r="B5" s="53" t="s">
        <v>55</v>
      </c>
      <c r="D5" s="52" t="s">
        <v>200</v>
      </c>
      <c r="E5" s="52" t="s">
        <v>201</v>
      </c>
      <c r="F5" s="52"/>
    </row>
    <row r="6" spans="1:25" ht="15.75" customHeight="1">
      <c r="A6" s="40" t="s">
        <v>202</v>
      </c>
      <c r="B6" s="52" t="s">
        <v>203</v>
      </c>
      <c r="D6" s="52" t="s">
        <v>57</v>
      </c>
      <c r="E6" s="52" t="s">
        <v>130</v>
      </c>
      <c r="F6" s="52"/>
    </row>
    <row r="7" spans="1:25" ht="15.75" customHeight="1">
      <c r="A7" s="40" t="s">
        <v>204</v>
      </c>
      <c r="B7" s="52" t="s">
        <v>205</v>
      </c>
      <c r="D7" s="52" t="s">
        <v>206</v>
      </c>
      <c r="E7" s="52"/>
      <c r="F7" s="52"/>
    </row>
    <row r="8" spans="1:25" ht="15.75" customHeight="1">
      <c r="A8" s="52" t="s">
        <v>207</v>
      </c>
      <c r="B8" s="52" t="s">
        <v>208</v>
      </c>
      <c r="E8" s="52"/>
      <c r="F8" s="52"/>
    </row>
    <row r="9" spans="1:25" ht="15.75" customHeight="1">
      <c r="A9" s="52" t="s">
        <v>209</v>
      </c>
      <c r="B9" s="52" t="s">
        <v>210</v>
      </c>
    </row>
    <row r="10" spans="1:25" ht="15.75" customHeight="1">
      <c r="A10" s="52" t="s">
        <v>211</v>
      </c>
      <c r="B10" s="52" t="s">
        <v>212</v>
      </c>
    </row>
    <row r="11" spans="1:25" ht="15.75" customHeight="1">
      <c r="B11" s="52" t="s">
        <v>213</v>
      </c>
    </row>
    <row r="12" spans="1:25" ht="15.75" customHeight="1">
      <c r="B12" s="52" t="s">
        <v>214</v>
      </c>
    </row>
    <row r="13" spans="1:25" ht="15.75" customHeight="1">
      <c r="B13" s="52" t="s">
        <v>215</v>
      </c>
    </row>
    <row r="14" spans="1:25" ht="15.75" customHeight="1">
      <c r="B14" s="52" t="s">
        <v>216</v>
      </c>
    </row>
    <row r="15" spans="1:25" ht="15.75" customHeight="1">
      <c r="B15" s="54" t="s">
        <v>217</v>
      </c>
    </row>
    <row r="16" spans="1:25" ht="15.75" customHeight="1">
      <c r="B16" s="55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5.75" customHeight="1" x14ac:dyDescent="0"/>
  <sheetData>
    <row r="1" spans="1:2" ht="15.75" customHeight="1">
      <c r="A1" s="11" t="s">
        <v>219</v>
      </c>
      <c r="B1" s="11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investigation</vt:lpstr>
      <vt:lpstr>studies</vt:lpstr>
      <vt:lpstr>investigators</vt:lpstr>
      <vt:lpstr>samples</vt:lpstr>
      <vt:lpstr>oterms</vt:lpstr>
      <vt:lpstr>Restrictions</vt:lpstr>
      <vt:lpstr>CV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Dimitra Sarantopoulou</cp:lastModifiedBy>
  <dcterms:modified xsi:type="dcterms:W3CDTF">2016-05-09T15:46:42Z</dcterms:modified>
</cp:coreProperties>
</file>